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1" activeTab="4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7" i="5" l="1"/>
  <c r="H37" i="5"/>
  <c r="I37" i="5"/>
  <c r="J37" i="5"/>
  <c r="K37" i="5"/>
  <c r="L37" i="5"/>
  <c r="M37" i="5"/>
  <c r="N37" i="5"/>
  <c r="O37" i="5"/>
  <c r="P37" i="5"/>
  <c r="Q37" i="5"/>
  <c r="G157" i="5"/>
  <c r="H157" i="5"/>
  <c r="I157" i="5"/>
  <c r="J157" i="5"/>
  <c r="K157" i="5"/>
  <c r="L157" i="5"/>
  <c r="M157" i="5"/>
  <c r="N157" i="5"/>
  <c r="O157" i="5"/>
  <c r="P157" i="5"/>
  <c r="Q157" i="5"/>
  <c r="G219" i="21"/>
  <c r="H219" i="21"/>
  <c r="I219" i="21"/>
  <c r="J219" i="21"/>
  <c r="K219" i="21"/>
  <c r="L219" i="21"/>
  <c r="M219" i="21"/>
  <c r="N219" i="21"/>
  <c r="O219" i="21"/>
  <c r="P219" i="21"/>
  <c r="Q219" i="21"/>
  <c r="G12" i="21"/>
  <c r="H12" i="21"/>
  <c r="I12" i="21"/>
  <c r="J12" i="21"/>
  <c r="K12" i="21"/>
  <c r="L12" i="21"/>
  <c r="M12" i="21"/>
  <c r="N12" i="21"/>
  <c r="O12" i="21"/>
  <c r="P12" i="21"/>
  <c r="Q12" i="21"/>
  <c r="G193" i="21"/>
  <c r="H193" i="21"/>
  <c r="I193" i="21"/>
  <c r="J193" i="21"/>
  <c r="K193" i="21"/>
  <c r="L193" i="21"/>
  <c r="M193" i="21"/>
  <c r="N193" i="21"/>
  <c r="O193" i="21"/>
  <c r="P193" i="21"/>
  <c r="Q193" i="21"/>
  <c r="G91" i="21"/>
  <c r="H91" i="21"/>
  <c r="I91" i="21"/>
  <c r="J91" i="21"/>
  <c r="K91" i="21"/>
  <c r="L91" i="21"/>
  <c r="M91" i="21"/>
  <c r="N91" i="21"/>
  <c r="O91" i="21"/>
  <c r="P91" i="21"/>
  <c r="Q91" i="21"/>
  <c r="G266" i="21"/>
  <c r="H266" i="21"/>
  <c r="I266" i="21"/>
  <c r="J266" i="21"/>
  <c r="K266" i="21"/>
  <c r="L266" i="21"/>
  <c r="M266" i="21"/>
  <c r="N266" i="21"/>
  <c r="O266" i="21"/>
  <c r="P266" i="21"/>
  <c r="Q266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8" i="21"/>
  <c r="H288" i="21"/>
  <c r="I288" i="21"/>
  <c r="J288" i="21"/>
  <c r="K288" i="21"/>
  <c r="L288" i="21"/>
  <c r="M288" i="21"/>
  <c r="N288" i="21"/>
  <c r="O288" i="21"/>
  <c r="P288" i="21"/>
  <c r="Q288" i="21"/>
  <c r="G65" i="21"/>
  <c r="H65" i="21"/>
  <c r="I65" i="21"/>
  <c r="J65" i="21"/>
  <c r="K65" i="21"/>
  <c r="L65" i="21"/>
  <c r="M65" i="21"/>
  <c r="N65" i="21"/>
  <c r="O65" i="21"/>
  <c r="P65" i="21"/>
  <c r="Q65" i="21"/>
  <c r="G172" i="21"/>
  <c r="H172" i="21"/>
  <c r="I172" i="21"/>
  <c r="J172" i="21"/>
  <c r="K172" i="21"/>
  <c r="L172" i="21"/>
  <c r="M172" i="21"/>
  <c r="N172" i="21"/>
  <c r="O172" i="21"/>
  <c r="P172" i="21"/>
  <c r="Q172" i="21"/>
  <c r="G245" i="21"/>
  <c r="H245" i="21"/>
  <c r="I245" i="21"/>
  <c r="J245" i="21"/>
  <c r="K245" i="21"/>
  <c r="L245" i="21"/>
  <c r="M245" i="21"/>
  <c r="N245" i="21"/>
  <c r="O245" i="21"/>
  <c r="P245" i="21"/>
  <c r="Q245" i="21"/>
  <c r="G212" i="21"/>
  <c r="H212" i="21" s="1"/>
  <c r="I212" i="21"/>
  <c r="K212" i="21"/>
  <c r="L212" i="21"/>
  <c r="M212" i="21"/>
  <c r="N212" i="21"/>
  <c r="O212" i="21"/>
  <c r="Q212" i="21"/>
  <c r="G18" i="21"/>
  <c r="H18" i="21"/>
  <c r="I18" i="21"/>
  <c r="J18" i="21"/>
  <c r="K18" i="21"/>
  <c r="L18" i="21"/>
  <c r="M18" i="21"/>
  <c r="N18" i="21"/>
  <c r="O18" i="21"/>
  <c r="P18" i="21"/>
  <c r="Q18" i="21"/>
  <c r="G180" i="21"/>
  <c r="H180" i="21" s="1"/>
  <c r="I180" i="21"/>
  <c r="K180" i="21"/>
  <c r="L180" i="21"/>
  <c r="M180" i="21"/>
  <c r="N180" i="21"/>
  <c r="O180" i="21"/>
  <c r="Q180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8" i="21"/>
  <c r="H258" i="21" s="1"/>
  <c r="I258" i="21"/>
  <c r="K258" i="21"/>
  <c r="L258" i="21"/>
  <c r="M258" i="21"/>
  <c r="N258" i="21"/>
  <c r="O258" i="21"/>
  <c r="Q258" i="21"/>
  <c r="G139" i="21"/>
  <c r="H139" i="21"/>
  <c r="I139" i="21"/>
  <c r="J139" i="21"/>
  <c r="K139" i="21"/>
  <c r="L139" i="21"/>
  <c r="M139" i="21"/>
  <c r="N139" i="21"/>
  <c r="O139" i="21"/>
  <c r="P139" i="21"/>
  <c r="Q139" i="21"/>
  <c r="G232" i="21"/>
  <c r="H232" i="21" s="1"/>
  <c r="I232" i="21"/>
  <c r="K232" i="21"/>
  <c r="L232" i="21"/>
  <c r="M232" i="21"/>
  <c r="N232" i="21"/>
  <c r="O232" i="21"/>
  <c r="Q232" i="21"/>
  <c r="J232" i="21" l="1"/>
  <c r="P232" i="21" s="1"/>
  <c r="J258" i="21"/>
  <c r="P258" i="21" s="1"/>
  <c r="J87" i="21"/>
  <c r="P87" i="21" s="1"/>
  <c r="J180" i="21"/>
  <c r="P180" i="21" s="1"/>
  <c r="J212" i="21"/>
  <c r="P212" i="21" s="1"/>
  <c r="G161" i="16"/>
  <c r="H161" i="16"/>
  <c r="I161" i="16"/>
  <c r="J161" i="16"/>
  <c r="K161" i="16"/>
  <c r="L161" i="16"/>
  <c r="M161" i="16"/>
  <c r="N161" i="16"/>
  <c r="O161" i="16"/>
  <c r="P161" i="16"/>
  <c r="Q161" i="16"/>
  <c r="G46" i="16"/>
  <c r="H46" i="16"/>
  <c r="I46" i="16"/>
  <c r="J46" i="16"/>
  <c r="K46" i="16"/>
  <c r="L46" i="16"/>
  <c r="M46" i="16"/>
  <c r="N46" i="16"/>
  <c r="O46" i="16"/>
  <c r="P46" i="16"/>
  <c r="Q46" i="16"/>
  <c r="G3" i="16"/>
  <c r="H3" i="16"/>
  <c r="I3" i="16"/>
  <c r="J3" i="16"/>
  <c r="K3" i="16"/>
  <c r="L3" i="16"/>
  <c r="M3" i="16"/>
  <c r="N3" i="16"/>
  <c r="O3" i="16"/>
  <c r="P3" i="16"/>
  <c r="Q3" i="16"/>
  <c r="G177" i="16"/>
  <c r="H177" i="16" s="1"/>
  <c r="I177" i="16"/>
  <c r="O177" i="16" s="1"/>
  <c r="J177" i="16"/>
  <c r="P177" i="16" s="1"/>
  <c r="K177" i="16"/>
  <c r="Q177" i="16" s="1"/>
  <c r="N177" i="16"/>
  <c r="M177" i="16"/>
  <c r="L177" i="16"/>
  <c r="G89" i="16"/>
  <c r="H89" i="16"/>
  <c r="I89" i="16"/>
  <c r="J89" i="16"/>
  <c r="K89" i="16"/>
  <c r="L89" i="16"/>
  <c r="M89" i="16"/>
  <c r="N89" i="16"/>
  <c r="O89" i="16"/>
  <c r="P89" i="16"/>
  <c r="Q89" i="16"/>
  <c r="G38" i="16"/>
  <c r="H38" i="16" s="1"/>
  <c r="I38" i="16"/>
  <c r="K38" i="16"/>
  <c r="L38" i="16"/>
  <c r="M38" i="16"/>
  <c r="N38" i="16"/>
  <c r="O38" i="16"/>
  <c r="Q38" i="16"/>
  <c r="G100" i="16"/>
  <c r="H100" i="16"/>
  <c r="I100" i="16"/>
  <c r="J100" i="16"/>
  <c r="K100" i="16"/>
  <c r="L100" i="16"/>
  <c r="M100" i="16"/>
  <c r="N100" i="16"/>
  <c r="O100" i="16"/>
  <c r="P100" i="16"/>
  <c r="Q100" i="16"/>
  <c r="G61" i="16"/>
  <c r="H61" i="16" s="1"/>
  <c r="I61" i="16"/>
  <c r="K61" i="16"/>
  <c r="L61" i="16"/>
  <c r="M61" i="16"/>
  <c r="N61" i="16"/>
  <c r="O61" i="16"/>
  <c r="Q61" i="16"/>
  <c r="G131" i="16"/>
  <c r="H131" i="16"/>
  <c r="I131" i="16"/>
  <c r="J131" i="16"/>
  <c r="K131" i="16"/>
  <c r="L131" i="16"/>
  <c r="M131" i="16"/>
  <c r="N131" i="16"/>
  <c r="O131" i="16"/>
  <c r="P131" i="16"/>
  <c r="Q131" i="16"/>
  <c r="J61" i="16" l="1"/>
  <c r="P61" i="16" s="1"/>
  <c r="J38" i="16"/>
  <c r="P38" i="16" s="1"/>
  <c r="G5" i="4"/>
  <c r="H5" i="4"/>
  <c r="I5" i="4"/>
  <c r="J5" i="4"/>
  <c r="K5" i="4"/>
  <c r="L5" i="4"/>
  <c r="M5" i="4"/>
  <c r="N5" i="4"/>
  <c r="O5" i="4"/>
  <c r="P5" i="4"/>
  <c r="Q5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171" i="4"/>
  <c r="H171" i="4"/>
  <c r="I171" i="4"/>
  <c r="O171" i="4"/>
  <c r="J171" i="4"/>
  <c r="P171" i="4"/>
  <c r="K171" i="4"/>
  <c r="Q171" i="4"/>
  <c r="N171" i="4"/>
  <c r="M171" i="4"/>
  <c r="L171" i="4"/>
  <c r="G42" i="4"/>
  <c r="H42" i="4"/>
  <c r="I42" i="4"/>
  <c r="J42" i="4"/>
  <c r="K42" i="4"/>
  <c r="L42" i="4"/>
  <c r="M42" i="4"/>
  <c r="N42" i="4"/>
  <c r="O42" i="4"/>
  <c r="P42" i="4"/>
  <c r="Q42" i="4"/>
  <c r="G190" i="4"/>
  <c r="H190" i="4"/>
  <c r="I190" i="4"/>
  <c r="J190" i="4"/>
  <c r="K190" i="4"/>
  <c r="L190" i="4"/>
  <c r="M190" i="4"/>
  <c r="N190" i="4"/>
  <c r="O190" i="4"/>
  <c r="P190" i="4"/>
  <c r="Q190" i="4"/>
  <c r="G178" i="4"/>
  <c r="H178" i="4"/>
  <c r="I178" i="4"/>
  <c r="O178" i="4"/>
  <c r="J178" i="4"/>
  <c r="P178" i="4"/>
  <c r="K178" i="4"/>
  <c r="Q178" i="4"/>
  <c r="N178" i="4"/>
  <c r="M178" i="4"/>
  <c r="L178" i="4"/>
  <c r="G155" i="4"/>
  <c r="H155" i="4"/>
  <c r="I155" i="4"/>
  <c r="O155" i="4"/>
  <c r="J155" i="4"/>
  <c r="P155" i="4"/>
  <c r="K155" i="4"/>
  <c r="Q155" i="4"/>
  <c r="N155" i="4"/>
  <c r="M155" i="4"/>
  <c r="L155" i="4"/>
  <c r="G136" i="4"/>
  <c r="H136" i="4"/>
  <c r="I136" i="4"/>
  <c r="J136" i="4"/>
  <c r="K136" i="4"/>
  <c r="L136" i="4"/>
  <c r="M136" i="4"/>
  <c r="N136" i="4"/>
  <c r="O136" i="4"/>
  <c r="P136" i="4"/>
  <c r="Q136" i="4"/>
  <c r="G220" i="4"/>
  <c r="H220" i="4"/>
  <c r="I220" i="4"/>
  <c r="J220" i="4"/>
  <c r="K220" i="4"/>
  <c r="L220" i="4"/>
  <c r="M220" i="4"/>
  <c r="N220" i="4"/>
  <c r="O220" i="4"/>
  <c r="P220" i="4"/>
  <c r="Q220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/>
  <c r="I262" i="3"/>
  <c r="J262" i="3"/>
  <c r="K262" i="3"/>
  <c r="L262" i="3"/>
  <c r="M262" i="3"/>
  <c r="N262" i="3"/>
  <c r="O262" i="3"/>
  <c r="P262" i="3"/>
  <c r="Q262" i="3"/>
  <c r="G201" i="3"/>
  <c r="H201" i="3"/>
  <c r="I201" i="3"/>
  <c r="O201" i="3"/>
  <c r="J201" i="3"/>
  <c r="P201" i="3"/>
  <c r="K201" i="3"/>
  <c r="Q201" i="3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/>
  <c r="I151" i="3"/>
  <c r="J151" i="3"/>
  <c r="K151" i="3"/>
  <c r="L151" i="3"/>
  <c r="M151" i="3"/>
  <c r="N151" i="3"/>
  <c r="O151" i="3"/>
  <c r="P151" i="3"/>
  <c r="Q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J239" i="4" l="1"/>
  <c r="P239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60" i="4"/>
  <c r="H260" i="4" s="1"/>
  <c r="I260" i="4"/>
  <c r="J260" i="4"/>
  <c r="K260" i="4"/>
  <c r="L260" i="4"/>
  <c r="M260" i="4"/>
  <c r="N260" i="4"/>
  <c r="O260" i="4"/>
  <c r="P260" i="4"/>
  <c r="Q260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7" i="4"/>
  <c r="H267" i="4"/>
  <c r="I267" i="4"/>
  <c r="J267" i="4"/>
  <c r="K267" i="4"/>
  <c r="L267" i="4"/>
  <c r="M267" i="4"/>
  <c r="N267" i="4"/>
  <c r="O267" i="4"/>
  <c r="P267" i="4"/>
  <c r="Q267" i="4"/>
  <c r="G207" i="4"/>
  <c r="H207" i="4"/>
  <c r="I207" i="4"/>
  <c r="J207" i="4"/>
  <c r="K207" i="4"/>
  <c r="L207" i="4"/>
  <c r="M207" i="4"/>
  <c r="N207" i="4"/>
  <c r="O207" i="4"/>
  <c r="P207" i="4"/>
  <c r="Q20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 s="1"/>
  <c r="K114" i="4"/>
  <c r="Q114" i="4" s="1"/>
  <c r="L114" i="4"/>
  <c r="M114" i="4"/>
  <c r="N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25" i="4"/>
  <c r="H225" i="4"/>
  <c r="I225" i="4"/>
  <c r="J225" i="4"/>
  <c r="K225" i="4"/>
  <c r="L225" i="4"/>
  <c r="M225" i="4"/>
  <c r="N225" i="4"/>
  <c r="O225" i="4"/>
  <c r="P225" i="4"/>
  <c r="Q225" i="4"/>
  <c r="G174" i="4"/>
  <c r="H174" i="4" s="1"/>
  <c r="I174" i="4"/>
  <c r="K174" i="4"/>
  <c r="L174" i="4"/>
  <c r="M174" i="4"/>
  <c r="N174" i="4"/>
  <c r="O174" i="4"/>
  <c r="Q174" i="4"/>
  <c r="G170" i="4"/>
  <c r="H170" i="4"/>
  <c r="I170" i="4"/>
  <c r="J170" i="4"/>
  <c r="K170" i="4"/>
  <c r="L170" i="4"/>
  <c r="M170" i="4"/>
  <c r="N170" i="4"/>
  <c r="O170" i="4"/>
  <c r="P170" i="4"/>
  <c r="Q170" i="4"/>
  <c r="G143" i="4"/>
  <c r="H143" i="4" s="1"/>
  <c r="I143" i="4"/>
  <c r="K143" i="4"/>
  <c r="L143" i="4"/>
  <c r="M143" i="4"/>
  <c r="N143" i="4"/>
  <c r="O143" i="4"/>
  <c r="Q143" i="4"/>
  <c r="G200" i="4"/>
  <c r="H200" i="4"/>
  <c r="I200" i="4"/>
  <c r="J200" i="4"/>
  <c r="K200" i="4"/>
  <c r="L200" i="4"/>
  <c r="M200" i="4"/>
  <c r="N200" i="4"/>
  <c r="O200" i="4"/>
  <c r="P200" i="4"/>
  <c r="Q200" i="4"/>
  <c r="G40" i="4"/>
  <c r="H40" i="4" s="1"/>
  <c r="I40" i="4"/>
  <c r="K40" i="4"/>
  <c r="L40" i="4"/>
  <c r="M40" i="4"/>
  <c r="N40" i="4"/>
  <c r="O40" i="4"/>
  <c r="Q40" i="4"/>
  <c r="I114" i="4" l="1"/>
  <c r="O114" i="4" s="1"/>
  <c r="J114" i="4"/>
  <c r="P114" i="4" s="1"/>
  <c r="J40" i="4"/>
  <c r="P40" i="4" s="1"/>
  <c r="J143" i="4"/>
  <c r="P143" i="4" s="1"/>
  <c r="J174" i="4"/>
  <c r="P174" i="4" s="1"/>
  <c r="G158" i="4"/>
  <c r="H158" i="4" s="1"/>
  <c r="K158" i="4"/>
  <c r="Q158" i="4" s="1"/>
  <c r="L158" i="4"/>
  <c r="M158" i="4"/>
  <c r="N158" i="4"/>
  <c r="G154" i="4"/>
  <c r="J154" i="4" s="1"/>
  <c r="P154" i="4" s="1"/>
  <c r="I154" i="4"/>
  <c r="O154" i="4" s="1"/>
  <c r="L154" i="4"/>
  <c r="M154" i="4"/>
  <c r="N154" i="4"/>
  <c r="G98" i="4"/>
  <c r="H98" i="4" s="1"/>
  <c r="J98" i="4"/>
  <c r="P98" i="4" s="1"/>
  <c r="L98" i="4"/>
  <c r="M98" i="4"/>
  <c r="N98" i="4"/>
  <c r="G195" i="4"/>
  <c r="I195" i="4" s="1"/>
  <c r="O195" i="4" s="1"/>
  <c r="J195" i="4"/>
  <c r="P195" i="4" s="1"/>
  <c r="L195" i="4"/>
  <c r="M195" i="4"/>
  <c r="N195" i="4"/>
  <c r="K195" i="4" l="1"/>
  <c r="Q195" i="4" s="1"/>
  <c r="H195" i="4"/>
  <c r="K98" i="4"/>
  <c r="Q98" i="4" s="1"/>
  <c r="I98" i="4"/>
  <c r="O98" i="4" s="1"/>
  <c r="K154" i="4"/>
  <c r="Q154" i="4" s="1"/>
  <c r="H154" i="4"/>
  <c r="J158" i="4"/>
  <c r="P158" i="4" s="1"/>
  <c r="I158" i="4"/>
  <c r="O158" i="4" s="1"/>
  <c r="G231" i="4"/>
  <c r="H231" i="4" s="1"/>
  <c r="L231" i="4"/>
  <c r="M231" i="4"/>
  <c r="N231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1" i="4"/>
  <c r="P231" i="4" s="1"/>
  <c r="K231" i="4"/>
  <c r="Q231" i="4" s="1"/>
  <c r="I231" i="4"/>
  <c r="O231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7" i="4" l="1"/>
  <c r="H177" i="4" s="1"/>
  <c r="L177" i="4"/>
  <c r="M177" i="4"/>
  <c r="N177" i="4"/>
  <c r="G140" i="4"/>
  <c r="H140" i="4" s="1"/>
  <c r="J140" i="4"/>
  <c r="P140" i="4" s="1"/>
  <c r="K140" i="4"/>
  <c r="Q140" i="4" s="1"/>
  <c r="L140" i="4"/>
  <c r="M140" i="4"/>
  <c r="N140" i="4"/>
  <c r="G137" i="3"/>
  <c r="H137" i="3" s="1"/>
  <c r="L137" i="3"/>
  <c r="M137" i="3"/>
  <c r="N137" i="3"/>
  <c r="K177" i="4" l="1"/>
  <c r="Q177" i="4" s="1"/>
  <c r="J177" i="4"/>
  <c r="P177" i="4" s="1"/>
  <c r="K137" i="3"/>
  <c r="Q137" i="3" s="1"/>
  <c r="J137" i="3"/>
  <c r="P137" i="3" s="1"/>
  <c r="I177" i="4"/>
  <c r="O177" i="4" s="1"/>
  <c r="I140" i="4"/>
  <c r="O140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6" i="4"/>
  <c r="H276" i="4" s="1"/>
  <c r="J276" i="4"/>
  <c r="P276" i="4" s="1"/>
  <c r="K276" i="4"/>
  <c r="Q276" i="4" s="1"/>
  <c r="L276" i="4"/>
  <c r="M276" i="4"/>
  <c r="N276" i="4"/>
  <c r="G245" i="4"/>
  <c r="H245" i="4" s="1"/>
  <c r="J245" i="4"/>
  <c r="P245" i="4" s="1"/>
  <c r="K245" i="4"/>
  <c r="Q245" i="4" s="1"/>
  <c r="L245" i="4"/>
  <c r="M245" i="4"/>
  <c r="N245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23" i="3"/>
  <c r="P223" i="3" s="1"/>
  <c r="I46" i="3"/>
  <c r="O46" i="3" s="1"/>
  <c r="I223" i="3"/>
  <c r="O223" i="3" s="1"/>
  <c r="I276" i="4"/>
  <c r="O276" i="4" s="1"/>
  <c r="I245" i="4"/>
  <c r="O245" i="4" s="1"/>
  <c r="G25" i="4"/>
  <c r="H25" i="4" s="1"/>
  <c r="K25" i="4"/>
  <c r="Q25" i="4" s="1"/>
  <c r="L25" i="4"/>
  <c r="M25" i="4"/>
  <c r="N25" i="4"/>
  <c r="G159" i="4"/>
  <c r="H159" i="4" s="1"/>
  <c r="K159" i="4"/>
  <c r="Q159" i="4" s="1"/>
  <c r="L159" i="4"/>
  <c r="M159" i="4"/>
  <c r="N159" i="4"/>
  <c r="G213" i="4"/>
  <c r="H213" i="4" s="1"/>
  <c r="K213" i="4"/>
  <c r="Q213" i="4" s="1"/>
  <c r="L213" i="4"/>
  <c r="M213" i="4"/>
  <c r="N213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3" i="4"/>
  <c r="P213" i="4" s="1"/>
  <c r="J159" i="4"/>
  <c r="P159" i="4" s="1"/>
  <c r="J25" i="4"/>
  <c r="P25" i="4" s="1"/>
  <c r="I25" i="4"/>
  <c r="O25" i="4" s="1"/>
  <c r="I159" i="4"/>
  <c r="O159" i="4" s="1"/>
  <c r="I213" i="4"/>
  <c r="O213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3" i="21"/>
  <c r="J173" i="21" s="1"/>
  <c r="P173" i="21" s="1"/>
  <c r="H173" i="21"/>
  <c r="I173" i="21"/>
  <c r="O173" i="21" s="1"/>
  <c r="K173" i="21"/>
  <c r="L173" i="21"/>
  <c r="M173" i="21"/>
  <c r="N173" i="21"/>
  <c r="Q173" i="21"/>
  <c r="G174" i="21"/>
  <c r="H174" i="21" s="1"/>
  <c r="I174" i="21"/>
  <c r="O174" i="21" s="1"/>
  <c r="J174" i="21"/>
  <c r="P174" i="21" s="1"/>
  <c r="K174" i="21"/>
  <c r="L174" i="21"/>
  <c r="M174" i="21"/>
  <c r="N174" i="21"/>
  <c r="Q174" i="21"/>
  <c r="G175" i="21"/>
  <c r="H175" i="21" s="1"/>
  <c r="J175" i="21"/>
  <c r="P175" i="21" s="1"/>
  <c r="K175" i="21"/>
  <c r="Q175" i="21" s="1"/>
  <c r="L175" i="21"/>
  <c r="M175" i="21"/>
  <c r="N175" i="21"/>
  <c r="G176" i="21"/>
  <c r="K176" i="21" s="1"/>
  <c r="Q176" i="21" s="1"/>
  <c r="L176" i="21"/>
  <c r="M176" i="21"/>
  <c r="N176" i="21"/>
  <c r="G177" i="21"/>
  <c r="J177" i="21" s="1"/>
  <c r="P177" i="21" s="1"/>
  <c r="H177" i="21"/>
  <c r="I177" i="21"/>
  <c r="O177" i="21" s="1"/>
  <c r="K177" i="21"/>
  <c r="L177" i="21"/>
  <c r="M177" i="21"/>
  <c r="N177" i="21"/>
  <c r="Q177" i="21"/>
  <c r="G178" i="21"/>
  <c r="H178" i="21" s="1"/>
  <c r="I178" i="21"/>
  <c r="O178" i="21" s="1"/>
  <c r="J178" i="21"/>
  <c r="P178" i="21" s="1"/>
  <c r="K178" i="21"/>
  <c r="L178" i="21"/>
  <c r="M178" i="21"/>
  <c r="N178" i="21"/>
  <c r="Q178" i="21"/>
  <c r="G179" i="21"/>
  <c r="H179" i="21" s="1"/>
  <c r="J179" i="21"/>
  <c r="P179" i="21" s="1"/>
  <c r="K179" i="21"/>
  <c r="Q179" i="21" s="1"/>
  <c r="L179" i="21"/>
  <c r="M179" i="21"/>
  <c r="N179" i="21"/>
  <c r="G181" i="21"/>
  <c r="K181" i="21"/>
  <c r="Q181" i="21" s="1"/>
  <c r="L181" i="21"/>
  <c r="M181" i="21"/>
  <c r="N181" i="21"/>
  <c r="G182" i="21"/>
  <c r="J182" i="21" s="1"/>
  <c r="P182" i="21" s="1"/>
  <c r="I182" i="21"/>
  <c r="O182" i="21" s="1"/>
  <c r="L182" i="21"/>
  <c r="M182" i="21"/>
  <c r="N182" i="21"/>
  <c r="G183" i="21"/>
  <c r="H183" i="21" s="1"/>
  <c r="J183" i="21"/>
  <c r="P183" i="21" s="1"/>
  <c r="L183" i="21"/>
  <c r="M183" i="21"/>
  <c r="N183" i="21"/>
  <c r="G184" i="21"/>
  <c r="H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J186" i="21" s="1"/>
  <c r="H186" i="21"/>
  <c r="I186" i="21"/>
  <c r="O186" i="21" s="1"/>
  <c r="K186" i="21"/>
  <c r="Q186" i="21" s="1"/>
  <c r="L186" i="21"/>
  <c r="M186" i="21"/>
  <c r="N186" i="21"/>
  <c r="P186" i="21"/>
  <c r="G187" i="21"/>
  <c r="H187" i="21" s="1"/>
  <c r="J187" i="21"/>
  <c r="P187" i="21" s="1"/>
  <c r="L187" i="21"/>
  <c r="M187" i="21"/>
  <c r="N187" i="21"/>
  <c r="G188" i="21"/>
  <c r="H188" i="21" s="1"/>
  <c r="K188" i="21"/>
  <c r="Q188" i="21" s="1"/>
  <c r="L188" i="21"/>
  <c r="M188" i="21"/>
  <c r="N188" i="21"/>
  <c r="G189" i="21"/>
  <c r="L189" i="21"/>
  <c r="M189" i="21"/>
  <c r="N189" i="21"/>
  <c r="G190" i="21"/>
  <c r="J190" i="21" s="1"/>
  <c r="P190" i="21" s="1"/>
  <c r="I190" i="21"/>
  <c r="O190" i="21" s="1"/>
  <c r="L190" i="21"/>
  <c r="M190" i="21"/>
  <c r="N190" i="21"/>
  <c r="G191" i="21"/>
  <c r="H191" i="21" s="1"/>
  <c r="J191" i="21"/>
  <c r="P191" i="21" s="1"/>
  <c r="L191" i="21"/>
  <c r="M191" i="21"/>
  <c r="N191" i="21"/>
  <c r="G192" i="21"/>
  <c r="H192" i="21" s="1"/>
  <c r="K192" i="21"/>
  <c r="Q192" i="21" s="1"/>
  <c r="L192" i="21"/>
  <c r="M192" i="21"/>
  <c r="N192" i="21"/>
  <c r="G194" i="21"/>
  <c r="K194" i="21" s="1"/>
  <c r="Q194" i="21" s="1"/>
  <c r="L194" i="21"/>
  <c r="M194" i="21"/>
  <c r="N194" i="21"/>
  <c r="G195" i="21"/>
  <c r="J195" i="21" s="1"/>
  <c r="P195" i="21" s="1"/>
  <c r="I195" i="21"/>
  <c r="O195" i="21" s="1"/>
  <c r="L195" i="21"/>
  <c r="M195" i="21"/>
  <c r="N195" i="21"/>
  <c r="G196" i="21"/>
  <c r="H196" i="21" s="1"/>
  <c r="J196" i="21"/>
  <c r="P196" i="21" s="1"/>
  <c r="L196" i="21"/>
  <c r="M196" i="21"/>
  <c r="N196" i="21"/>
  <c r="G197" i="21"/>
  <c r="H197" i="21" s="1"/>
  <c r="K197" i="21"/>
  <c r="Q197" i="21" s="1"/>
  <c r="L197" i="21"/>
  <c r="M197" i="21"/>
  <c r="N197" i="21"/>
  <c r="G198" i="21"/>
  <c r="K198" i="21" s="1"/>
  <c r="Q198" i="21" s="1"/>
  <c r="L198" i="21"/>
  <c r="M198" i="21"/>
  <c r="N198" i="21"/>
  <c r="G199" i="21"/>
  <c r="J199" i="21" s="1"/>
  <c r="P199" i="21" s="1"/>
  <c r="H199" i="21"/>
  <c r="I199" i="21"/>
  <c r="O199" i="21" s="1"/>
  <c r="K199" i="21"/>
  <c r="L199" i="21"/>
  <c r="M199" i="21"/>
  <c r="N199" i="21"/>
  <c r="Q199" i="21"/>
  <c r="G200" i="21"/>
  <c r="H200" i="21" s="1"/>
  <c r="I200" i="21"/>
  <c r="O200" i="21" s="1"/>
  <c r="J200" i="21"/>
  <c r="P200" i="21" s="1"/>
  <c r="K200" i="21"/>
  <c r="L200" i="21"/>
  <c r="M200" i="21"/>
  <c r="N200" i="21"/>
  <c r="Q200" i="21"/>
  <c r="G201" i="21"/>
  <c r="H201" i="21" s="1"/>
  <c r="J201" i="21"/>
  <c r="P201" i="21" s="1"/>
  <c r="K201" i="21"/>
  <c r="Q201" i="21" s="1"/>
  <c r="L201" i="21"/>
  <c r="M201" i="21"/>
  <c r="N201" i="21"/>
  <c r="G202" i="21"/>
  <c r="K202" i="21"/>
  <c r="Q202" i="21" s="1"/>
  <c r="L202" i="21"/>
  <c r="M202" i="21"/>
  <c r="N202" i="21"/>
  <c r="G203" i="21"/>
  <c r="J203" i="21" s="1"/>
  <c r="P203" i="21" s="1"/>
  <c r="I203" i="21"/>
  <c r="O203" i="21" s="1"/>
  <c r="L203" i="21"/>
  <c r="M203" i="21"/>
  <c r="N203" i="21"/>
  <c r="G204" i="21"/>
  <c r="H204" i="21" s="1"/>
  <c r="I204" i="21"/>
  <c r="O204" i="21" s="1"/>
  <c r="J204" i="21"/>
  <c r="P204" i="21" s="1"/>
  <c r="K204" i="21"/>
  <c r="L204" i="21"/>
  <c r="M204" i="21"/>
  <c r="N204" i="21"/>
  <c r="Q204" i="21"/>
  <c r="G205" i="21"/>
  <c r="J205" i="21"/>
  <c r="P205" i="21" s="1"/>
  <c r="K205" i="21"/>
  <c r="Q205" i="21" s="1"/>
  <c r="L205" i="21"/>
  <c r="M205" i="21"/>
  <c r="N205" i="21"/>
  <c r="G206" i="21"/>
  <c r="H206" i="21"/>
  <c r="K206" i="21"/>
  <c r="Q206" i="21" s="1"/>
  <c r="L206" i="21"/>
  <c r="M206" i="21"/>
  <c r="N206" i="21"/>
  <c r="G207" i="21"/>
  <c r="J207" i="21" s="1"/>
  <c r="H207" i="21"/>
  <c r="I207" i="21"/>
  <c r="O207" i="21" s="1"/>
  <c r="K207" i="21"/>
  <c r="Q207" i="21" s="1"/>
  <c r="L207" i="21"/>
  <c r="M207" i="21"/>
  <c r="N207" i="21"/>
  <c r="P207" i="21"/>
  <c r="G208" i="21"/>
  <c r="H208" i="21" s="1"/>
  <c r="I208" i="21"/>
  <c r="O208" i="21" s="1"/>
  <c r="K208" i="21"/>
  <c r="L208" i="21"/>
  <c r="M208" i="21"/>
  <c r="N208" i="21"/>
  <c r="Q208" i="21"/>
  <c r="G209" i="21"/>
  <c r="J209" i="21"/>
  <c r="P209" i="21" s="1"/>
  <c r="L209" i="21"/>
  <c r="M209" i="21"/>
  <c r="N209" i="21"/>
  <c r="G210" i="21"/>
  <c r="H210" i="21" s="1"/>
  <c r="K210" i="21"/>
  <c r="Q210" i="21" s="1"/>
  <c r="L210" i="21"/>
  <c r="M210" i="21"/>
  <c r="N210" i="21"/>
  <c r="G211" i="21"/>
  <c r="J211" i="21" s="1"/>
  <c r="P211" i="21" s="1"/>
  <c r="I211" i="21"/>
  <c r="O211" i="21" s="1"/>
  <c r="L211" i="21"/>
  <c r="M211" i="21"/>
  <c r="N211" i="21"/>
  <c r="G213" i="21"/>
  <c r="H213" i="21" s="1"/>
  <c r="I213" i="21"/>
  <c r="O213" i="21" s="1"/>
  <c r="K213" i="21"/>
  <c r="L213" i="21"/>
  <c r="M213" i="21"/>
  <c r="N213" i="21"/>
  <c r="Q213" i="21"/>
  <c r="G214" i="21"/>
  <c r="L214" i="21"/>
  <c r="M214" i="21"/>
  <c r="N214" i="21"/>
  <c r="G215" i="21"/>
  <c r="H215" i="21"/>
  <c r="L215" i="21"/>
  <c r="M215" i="21"/>
  <c r="N215" i="21"/>
  <c r="G216" i="21"/>
  <c r="J216" i="21" s="1"/>
  <c r="P216" i="21" s="1"/>
  <c r="I216" i="21"/>
  <c r="O216" i="21" s="1"/>
  <c r="L216" i="21"/>
  <c r="M216" i="21"/>
  <c r="N216" i="21"/>
  <c r="G217" i="21"/>
  <c r="H217" i="21" s="1"/>
  <c r="I217" i="21"/>
  <c r="O217" i="21" s="1"/>
  <c r="K217" i="21"/>
  <c r="L217" i="21"/>
  <c r="M217" i="21"/>
  <c r="N217" i="21"/>
  <c r="Q217" i="21"/>
  <c r="G218" i="21"/>
  <c r="J218" i="21" s="1"/>
  <c r="P218" i="21" s="1"/>
  <c r="K218" i="21"/>
  <c r="Q218" i="21" s="1"/>
  <c r="L218" i="21"/>
  <c r="M218" i="21"/>
  <c r="N218" i="21"/>
  <c r="G220" i="21"/>
  <c r="L220" i="21"/>
  <c r="M220" i="21"/>
  <c r="N220" i="21"/>
  <c r="G221" i="21"/>
  <c r="J221" i="21" s="1"/>
  <c r="P221" i="21" s="1"/>
  <c r="I221" i="21"/>
  <c r="O221" i="21" s="1"/>
  <c r="L221" i="21"/>
  <c r="M221" i="21"/>
  <c r="N221" i="21"/>
  <c r="G222" i="21"/>
  <c r="H222" i="21" s="1"/>
  <c r="I222" i="21"/>
  <c r="O222" i="21" s="1"/>
  <c r="K222" i="21"/>
  <c r="L222" i="21"/>
  <c r="M222" i="21"/>
  <c r="N222" i="21"/>
  <c r="Q222" i="21"/>
  <c r="G223" i="21"/>
  <c r="J223" i="21"/>
  <c r="P223" i="21" s="1"/>
  <c r="K223" i="21"/>
  <c r="Q223" i="21" s="1"/>
  <c r="L223" i="21"/>
  <c r="M223" i="21"/>
  <c r="N223" i="21"/>
  <c r="G224" i="21"/>
  <c r="H224" i="21"/>
  <c r="K224" i="21"/>
  <c r="Q224" i="21" s="1"/>
  <c r="L224" i="21"/>
  <c r="M224" i="21"/>
  <c r="N224" i="21"/>
  <c r="G225" i="21"/>
  <c r="J225" i="21" s="1"/>
  <c r="H225" i="21"/>
  <c r="I225" i="21"/>
  <c r="O225" i="21" s="1"/>
  <c r="K225" i="21"/>
  <c r="Q225" i="21" s="1"/>
  <c r="L225" i="21"/>
  <c r="M225" i="21"/>
  <c r="N225" i="21"/>
  <c r="P225" i="21"/>
  <c r="G226" i="21"/>
  <c r="H226" i="21" s="1"/>
  <c r="I226" i="21"/>
  <c r="O226" i="21" s="1"/>
  <c r="K226" i="21"/>
  <c r="L226" i="21"/>
  <c r="M226" i="21"/>
  <c r="N226" i="21"/>
  <c r="Q226" i="21"/>
  <c r="G227" i="21"/>
  <c r="J227" i="21"/>
  <c r="P227" i="21" s="1"/>
  <c r="L227" i="21"/>
  <c r="M227" i="21"/>
  <c r="N227" i="21"/>
  <c r="G228" i="21"/>
  <c r="H228" i="21" s="1"/>
  <c r="K228" i="21"/>
  <c r="Q228" i="21" s="1"/>
  <c r="L228" i="21"/>
  <c r="M228" i="21"/>
  <c r="N228" i="21"/>
  <c r="G229" i="21"/>
  <c r="J229" i="21" s="1"/>
  <c r="P229" i="21" s="1"/>
  <c r="I229" i="21"/>
  <c r="O229" i="21" s="1"/>
  <c r="L229" i="21"/>
  <c r="M229" i="21"/>
  <c r="N229" i="21"/>
  <c r="G230" i="21"/>
  <c r="H230" i="21" s="1"/>
  <c r="I230" i="21"/>
  <c r="O230" i="21" s="1"/>
  <c r="J230" i="21"/>
  <c r="P230" i="21" s="1"/>
  <c r="K230" i="21"/>
  <c r="L230" i="21"/>
  <c r="M230" i="21"/>
  <c r="N230" i="21"/>
  <c r="Q230" i="21"/>
  <c r="G231" i="21"/>
  <c r="J231" i="21"/>
  <c r="P231" i="21" s="1"/>
  <c r="L231" i="21"/>
  <c r="M231" i="21"/>
  <c r="N231" i="21"/>
  <c r="G233" i="21"/>
  <c r="H233" i="21" s="1"/>
  <c r="K233" i="21"/>
  <c r="Q233" i="21" s="1"/>
  <c r="L233" i="21"/>
  <c r="M233" i="21"/>
  <c r="N233" i="21"/>
  <c r="G234" i="21"/>
  <c r="I234" i="21" s="1"/>
  <c r="O234" i="21" s="1"/>
  <c r="K234" i="21"/>
  <c r="Q234" i="21" s="1"/>
  <c r="L234" i="21"/>
  <c r="M234" i="21"/>
  <c r="N234" i="21"/>
  <c r="G235" i="21"/>
  <c r="J235" i="21" s="1"/>
  <c r="P235" i="21" s="1"/>
  <c r="I235" i="21"/>
  <c r="O235" i="21" s="1"/>
  <c r="L235" i="21"/>
  <c r="M235" i="21"/>
  <c r="N235" i="21"/>
  <c r="G236" i="21"/>
  <c r="H236" i="21" s="1"/>
  <c r="J236" i="21"/>
  <c r="P236" i="21" s="1"/>
  <c r="L236" i="21"/>
  <c r="M236" i="21"/>
  <c r="N236" i="21"/>
  <c r="G237" i="21"/>
  <c r="K237" i="21" s="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J239" i="21" s="1"/>
  <c r="P239" i="21" s="1"/>
  <c r="H239" i="21"/>
  <c r="I239" i="21"/>
  <c r="O239" i="21" s="1"/>
  <c r="K239" i="21"/>
  <c r="L239" i="21"/>
  <c r="M239" i="21"/>
  <c r="N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J243" i="21" s="1"/>
  <c r="P243" i="21" s="1"/>
  <c r="H243" i="21"/>
  <c r="I243" i="21"/>
  <c r="O243" i="21" s="1"/>
  <c r="K243" i="21"/>
  <c r="L243" i="21"/>
  <c r="M243" i="21"/>
  <c r="N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6" i="21"/>
  <c r="K246" i="21" s="1"/>
  <c r="Q246" i="21" s="1"/>
  <c r="L246" i="21"/>
  <c r="M246" i="21"/>
  <c r="N246" i="21"/>
  <c r="G247" i="21"/>
  <c r="I247" i="21" s="1"/>
  <c r="O247" i="21" s="1"/>
  <c r="H247" i="21"/>
  <c r="K247" i="21"/>
  <c r="Q247" i="21" s="1"/>
  <c r="L247" i="21"/>
  <c r="M247" i="21"/>
  <c r="N247" i="21"/>
  <c r="G248" i="21"/>
  <c r="J248" i="21" s="1"/>
  <c r="P248" i="21" s="1"/>
  <c r="H248" i="21"/>
  <c r="I248" i="21"/>
  <c r="O248" i="21" s="1"/>
  <c r="K248" i="21"/>
  <c r="L248" i="21"/>
  <c r="M248" i="21"/>
  <c r="N248" i="21"/>
  <c r="Q248" i="21"/>
  <c r="G249" i="21"/>
  <c r="H249" i="21" s="1"/>
  <c r="I249" i="21"/>
  <c r="O249" i="21" s="1"/>
  <c r="J249" i="21"/>
  <c r="P249" i="21" s="1"/>
  <c r="K249" i="21"/>
  <c r="L249" i="21"/>
  <c r="M249" i="21"/>
  <c r="N249" i="21"/>
  <c r="Q249" i="21"/>
  <c r="G250" i="21"/>
  <c r="K250" i="21" s="1"/>
  <c r="Q250" i="21" s="1"/>
  <c r="L250" i="21"/>
  <c r="M250" i="21"/>
  <c r="N250" i="21"/>
  <c r="G251" i="21"/>
  <c r="I251" i="21" s="1"/>
  <c r="O251" i="21" s="1"/>
  <c r="H251" i="21"/>
  <c r="K251" i="21"/>
  <c r="Q251" i="21" s="1"/>
  <c r="L251" i="21"/>
  <c r="M251" i="21"/>
  <c r="N251" i="21"/>
  <c r="G252" i="21"/>
  <c r="J252" i="21" s="1"/>
  <c r="P252" i="21" s="1"/>
  <c r="H252" i="21"/>
  <c r="I252" i="21"/>
  <c r="O252" i="21" s="1"/>
  <c r="K252" i="21"/>
  <c r="L252" i="21"/>
  <c r="M252" i="21"/>
  <c r="N252" i="21"/>
  <c r="Q252" i="21"/>
  <c r="G253" i="21"/>
  <c r="H253" i="21" s="1"/>
  <c r="I253" i="21"/>
  <c r="O253" i="21" s="1"/>
  <c r="J253" i="21"/>
  <c r="P253" i="21" s="1"/>
  <c r="K253" i="21"/>
  <c r="L253" i="21"/>
  <c r="M253" i="21"/>
  <c r="N253" i="21"/>
  <c r="Q253" i="21"/>
  <c r="G254" i="21"/>
  <c r="K254" i="21"/>
  <c r="Q254" i="21" s="1"/>
  <c r="L254" i="21"/>
  <c r="M254" i="21"/>
  <c r="N254" i="21"/>
  <c r="G255" i="21"/>
  <c r="L255" i="21"/>
  <c r="M255" i="21"/>
  <c r="N255" i="21"/>
  <c r="G256" i="21"/>
  <c r="I256" i="21"/>
  <c r="O256" i="21" s="1"/>
  <c r="K256" i="21"/>
  <c r="Q256" i="21" s="1"/>
  <c r="L256" i="21"/>
  <c r="M256" i="21"/>
  <c r="N256" i="21"/>
  <c r="G257" i="21"/>
  <c r="L257" i="21"/>
  <c r="M257" i="21"/>
  <c r="N257" i="21"/>
  <c r="G259" i="21"/>
  <c r="K259" i="21" s="1"/>
  <c r="Q259" i="21" s="1"/>
  <c r="L259" i="21"/>
  <c r="M259" i="21"/>
  <c r="N259" i="21"/>
  <c r="G260" i="21"/>
  <c r="K260" i="21" s="1"/>
  <c r="Q260" i="21" s="1"/>
  <c r="L260" i="21"/>
  <c r="M260" i="21"/>
  <c r="N260" i="21"/>
  <c r="G261" i="21"/>
  <c r="I261" i="21"/>
  <c r="O261" i="21" s="1"/>
  <c r="K261" i="21"/>
  <c r="Q261" i="21" s="1"/>
  <c r="L261" i="21"/>
  <c r="M261" i="21"/>
  <c r="N261" i="21"/>
  <c r="G262" i="21"/>
  <c r="J262" i="21" s="1"/>
  <c r="P262" i="21" s="1"/>
  <c r="L262" i="21"/>
  <c r="M262" i="21"/>
  <c r="N262" i="21"/>
  <c r="G263" i="21"/>
  <c r="K263" i="21" s="1"/>
  <c r="Q263" i="21" s="1"/>
  <c r="L263" i="21"/>
  <c r="M263" i="21"/>
  <c r="N263" i="21"/>
  <c r="G264" i="21"/>
  <c r="L264" i="21"/>
  <c r="M264" i="21"/>
  <c r="N264" i="21"/>
  <c r="G265" i="21"/>
  <c r="I265" i="21"/>
  <c r="O265" i="21" s="1"/>
  <c r="K265" i="21"/>
  <c r="Q265" i="21" s="1"/>
  <c r="L265" i="21"/>
  <c r="M265" i="21"/>
  <c r="N265" i="21"/>
  <c r="G267" i="21"/>
  <c r="H267" i="21" s="1"/>
  <c r="J267" i="21"/>
  <c r="P267" i="21" s="1"/>
  <c r="L267" i="21"/>
  <c r="M267" i="21"/>
  <c r="N267" i="21"/>
  <c r="G268" i="21"/>
  <c r="L268" i="21"/>
  <c r="M268" i="21"/>
  <c r="N268" i="21"/>
  <c r="G269" i="21"/>
  <c r="I269" i="21" s="1"/>
  <c r="O269" i="21" s="1"/>
  <c r="K269" i="21"/>
  <c r="Q269" i="21" s="1"/>
  <c r="L269" i="21"/>
  <c r="M269" i="21"/>
  <c r="N269" i="21"/>
  <c r="G270" i="21"/>
  <c r="H270" i="21" s="1"/>
  <c r="I270" i="21"/>
  <c r="O270" i="21" s="1"/>
  <c r="K270" i="21"/>
  <c r="Q270" i="21" s="1"/>
  <c r="L270" i="21"/>
  <c r="M270" i="21"/>
  <c r="N270" i="21"/>
  <c r="G271" i="21"/>
  <c r="H271" i="21" s="1"/>
  <c r="J271" i="21"/>
  <c r="P271" i="21" s="1"/>
  <c r="L271" i="21"/>
  <c r="M271" i="21"/>
  <c r="N271" i="21"/>
  <c r="G272" i="21"/>
  <c r="K272" i="21" s="1"/>
  <c r="Q272" i="21" s="1"/>
  <c r="L272" i="21"/>
  <c r="M272" i="21"/>
  <c r="N272" i="21"/>
  <c r="G273" i="21"/>
  <c r="I273" i="21" s="1"/>
  <c r="O273" i="21" s="1"/>
  <c r="H273" i="21"/>
  <c r="K273" i="21"/>
  <c r="Q273" i="21" s="1"/>
  <c r="L273" i="21"/>
  <c r="M273" i="21"/>
  <c r="N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H275" i="21" s="1"/>
  <c r="I275" i="21"/>
  <c r="O275" i="21" s="1"/>
  <c r="J275" i="21"/>
  <c r="P275" i="21" s="1"/>
  <c r="K275" i="21"/>
  <c r="L275" i="21"/>
  <c r="M275" i="21"/>
  <c r="N275" i="21"/>
  <c r="Q275" i="21"/>
  <c r="G276" i="21"/>
  <c r="J276" i="21" s="1"/>
  <c r="P276" i="21" s="1"/>
  <c r="K276" i="21"/>
  <c r="Q276" i="21" s="1"/>
  <c r="L276" i="21"/>
  <c r="M276" i="21"/>
  <c r="N276" i="21"/>
  <c r="G277" i="21"/>
  <c r="J277" i="21" s="1"/>
  <c r="P277" i="21" s="1"/>
  <c r="L277" i="21"/>
  <c r="M277" i="21"/>
  <c r="N277" i="21"/>
  <c r="G278" i="21"/>
  <c r="H278" i="21" s="1"/>
  <c r="I278" i="21"/>
  <c r="O278" i="21" s="1"/>
  <c r="K278" i="21"/>
  <c r="L278" i="21"/>
  <c r="M278" i="21"/>
  <c r="N278" i="21"/>
  <c r="Q278" i="21"/>
  <c r="G279" i="21"/>
  <c r="H279" i="21" s="1"/>
  <c r="K279" i="21"/>
  <c r="Q279" i="21" s="1"/>
  <c r="L279" i="21"/>
  <c r="M279" i="21"/>
  <c r="N279" i="21"/>
  <c r="G280" i="21"/>
  <c r="H280" i="21" s="1"/>
  <c r="I280" i="21"/>
  <c r="O280" i="21" s="1"/>
  <c r="K280" i="21"/>
  <c r="Q280" i="21" s="1"/>
  <c r="L280" i="21"/>
  <c r="M280" i="21"/>
  <c r="N280" i="21"/>
  <c r="G281" i="21"/>
  <c r="H281" i="21" s="1"/>
  <c r="J281" i="21"/>
  <c r="P281" i="21" s="1"/>
  <c r="L281" i="21"/>
  <c r="M281" i="21"/>
  <c r="N281" i="21"/>
  <c r="G282" i="21"/>
  <c r="H282" i="21" s="1"/>
  <c r="K282" i="21"/>
  <c r="Q282" i="21" s="1"/>
  <c r="L282" i="21"/>
  <c r="M282" i="21"/>
  <c r="N282" i="21"/>
  <c r="G283" i="21"/>
  <c r="H283" i="21" s="1"/>
  <c r="L283" i="21"/>
  <c r="M283" i="21"/>
  <c r="N283" i="21"/>
  <c r="G284" i="21"/>
  <c r="H284" i="21"/>
  <c r="I284" i="21"/>
  <c r="O284" i="21" s="1"/>
  <c r="J284" i="21"/>
  <c r="P284" i="21" s="1"/>
  <c r="K284" i="21"/>
  <c r="L284" i="21"/>
  <c r="M284" i="21"/>
  <c r="N284" i="21"/>
  <c r="Q284" i="21"/>
  <c r="G285" i="21"/>
  <c r="H285" i="21" s="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J286" i="21"/>
  <c r="P286" i="21" s="1"/>
  <c r="K286" i="21"/>
  <c r="Q286" i="21" s="1"/>
  <c r="L286" i="21"/>
  <c r="M286" i="21"/>
  <c r="N286" i="21"/>
  <c r="G287" i="21"/>
  <c r="H287" i="21" s="1"/>
  <c r="K287" i="21"/>
  <c r="Q287" i="21" s="1"/>
  <c r="L287" i="21"/>
  <c r="M287" i="21"/>
  <c r="N287" i="21"/>
  <c r="G289" i="21"/>
  <c r="H289" i="21" s="1"/>
  <c r="I289" i="21"/>
  <c r="O289" i="21" s="1"/>
  <c r="K289" i="21"/>
  <c r="Q289" i="21" s="1"/>
  <c r="L289" i="21"/>
  <c r="M289" i="21"/>
  <c r="N289" i="21"/>
  <c r="G290" i="21"/>
  <c r="H290" i="21" s="1"/>
  <c r="J290" i="21"/>
  <c r="P290" i="21" s="1"/>
  <c r="L290" i="21"/>
  <c r="M290" i="21"/>
  <c r="N290" i="21"/>
  <c r="G291" i="21"/>
  <c r="H291" i="21" s="1"/>
  <c r="K291" i="21"/>
  <c r="Q291" i="21" s="1"/>
  <c r="L291" i="21"/>
  <c r="M291" i="21"/>
  <c r="N291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9" i="16"/>
  <c r="K9" i="16"/>
  <c r="Q9" i="16" s="1"/>
  <c r="L9" i="16"/>
  <c r="M9" i="16"/>
  <c r="N9" i="16"/>
  <c r="G10" i="16"/>
  <c r="L10" i="16"/>
  <c r="M10" i="16"/>
  <c r="N10" i="16"/>
  <c r="G11" i="16"/>
  <c r="K11" i="16"/>
  <c r="L11" i="16"/>
  <c r="M11" i="16"/>
  <c r="N11" i="16"/>
  <c r="Q11" i="16"/>
  <c r="G12" i="16"/>
  <c r="I12" i="16" s="1"/>
  <c r="O12" i="16" s="1"/>
  <c r="H12" i="16"/>
  <c r="J12" i="16"/>
  <c r="P12" i="16" s="1"/>
  <c r="K12" i="16"/>
  <c r="Q12" i="16" s="1"/>
  <c r="L12" i="16"/>
  <c r="M12" i="16"/>
  <c r="N12" i="16"/>
  <c r="G13" i="16"/>
  <c r="K13" i="16" s="1"/>
  <c r="Q13" i="16" s="1"/>
  <c r="L13" i="16"/>
  <c r="M13" i="16"/>
  <c r="N13" i="16"/>
  <c r="G14" i="16"/>
  <c r="I14" i="16" s="1"/>
  <c r="O14" i="16" s="1"/>
  <c r="H14" i="16"/>
  <c r="J14" i="16"/>
  <c r="K14" i="16"/>
  <c r="Q14" i="16" s="1"/>
  <c r="L14" i="16"/>
  <c r="M14" i="16"/>
  <c r="N14" i="16"/>
  <c r="P14" i="16"/>
  <c r="G15" i="16"/>
  <c r="J15" i="16" s="1"/>
  <c r="P15" i="16" s="1"/>
  <c r="I15" i="16"/>
  <c r="O15" i="16" s="1"/>
  <c r="K15" i="16"/>
  <c r="L15" i="16"/>
  <c r="M15" i="16"/>
  <c r="N15" i="16"/>
  <c r="Q15" i="16"/>
  <c r="G16" i="16"/>
  <c r="J16" i="16"/>
  <c r="P16" i="16" s="1"/>
  <c r="L16" i="16"/>
  <c r="M16" i="16"/>
  <c r="N16" i="16"/>
  <c r="G17" i="16"/>
  <c r="K17" i="16"/>
  <c r="Q17" i="16" s="1"/>
  <c r="L17" i="16"/>
  <c r="M17" i="16"/>
  <c r="N17" i="16"/>
  <c r="G18" i="16"/>
  <c r="J18" i="16" s="1"/>
  <c r="P18" i="16" s="1"/>
  <c r="L18" i="16"/>
  <c r="M18" i="16"/>
  <c r="N18" i="16"/>
  <c r="G19" i="16"/>
  <c r="L19" i="16"/>
  <c r="M19" i="16"/>
  <c r="N19" i="16"/>
  <c r="G20" i="16"/>
  <c r="I20" i="16" s="1"/>
  <c r="O20" i="16" s="1"/>
  <c r="H20" i="16"/>
  <c r="J20" i="16"/>
  <c r="P20" i="16" s="1"/>
  <c r="K20" i="16"/>
  <c r="Q20" i="16" s="1"/>
  <c r="L20" i="16"/>
  <c r="M20" i="16"/>
  <c r="N20" i="16"/>
  <c r="G21" i="16"/>
  <c r="K21" i="16" s="1"/>
  <c r="Q21" i="16" s="1"/>
  <c r="L21" i="16"/>
  <c r="M21" i="16"/>
  <c r="N21" i="16"/>
  <c r="G22" i="16"/>
  <c r="I22" i="16" s="1"/>
  <c r="O22" i="16" s="1"/>
  <c r="H22" i="16"/>
  <c r="J22" i="16"/>
  <c r="K22" i="16"/>
  <c r="Q22" i="16" s="1"/>
  <c r="L22" i="16"/>
  <c r="M22" i="16"/>
  <c r="N22" i="16"/>
  <c r="P22" i="16"/>
  <c r="G23" i="16"/>
  <c r="J23" i="16" s="1"/>
  <c r="P23" i="16" s="1"/>
  <c r="I23" i="16"/>
  <c r="O23" i="16" s="1"/>
  <c r="K23" i="16"/>
  <c r="L23" i="16"/>
  <c r="M23" i="16"/>
  <c r="N23" i="16"/>
  <c r="Q23" i="16"/>
  <c r="G24" i="16"/>
  <c r="L24" i="16"/>
  <c r="M24" i="16"/>
  <c r="N24" i="16"/>
  <c r="G25" i="16"/>
  <c r="K25" i="16"/>
  <c r="Q25" i="16" s="1"/>
  <c r="L25" i="16"/>
  <c r="M25" i="16"/>
  <c r="N25" i="16"/>
  <c r="G26" i="16"/>
  <c r="L26" i="16"/>
  <c r="M26" i="16"/>
  <c r="N26" i="16"/>
  <c r="G27" i="16"/>
  <c r="K27" i="16"/>
  <c r="L27" i="16"/>
  <c r="M27" i="16"/>
  <c r="N27" i="16"/>
  <c r="Q27" i="16"/>
  <c r="G28" i="16"/>
  <c r="I28" i="16" s="1"/>
  <c r="O28" i="16" s="1"/>
  <c r="H28" i="16"/>
  <c r="J28" i="16"/>
  <c r="P28" i="16" s="1"/>
  <c r="K28" i="16"/>
  <c r="Q28" i="16" s="1"/>
  <c r="L28" i="16"/>
  <c r="M28" i="16"/>
  <c r="N28" i="16"/>
  <c r="G29" i="16"/>
  <c r="K29" i="16" s="1"/>
  <c r="Q29" i="16" s="1"/>
  <c r="L29" i="16"/>
  <c r="M29" i="16"/>
  <c r="N29" i="16"/>
  <c r="G30" i="16"/>
  <c r="I30" i="16" s="1"/>
  <c r="O30" i="16" s="1"/>
  <c r="H30" i="16"/>
  <c r="J30" i="16"/>
  <c r="K30" i="16"/>
  <c r="Q30" i="16" s="1"/>
  <c r="L30" i="16"/>
  <c r="M30" i="16"/>
  <c r="N30" i="16"/>
  <c r="P30" i="16"/>
  <c r="G31" i="16"/>
  <c r="J31" i="16" s="1"/>
  <c r="P31" i="16" s="1"/>
  <c r="I31" i="16"/>
  <c r="O31" i="16" s="1"/>
  <c r="K31" i="16"/>
  <c r="L31" i="16"/>
  <c r="M31" i="16"/>
  <c r="N31" i="16"/>
  <c r="Q31" i="16"/>
  <c r="G32" i="16"/>
  <c r="J32" i="16"/>
  <c r="P32" i="16" s="1"/>
  <c r="L32" i="16"/>
  <c r="M32" i="16"/>
  <c r="N32" i="16"/>
  <c r="G33" i="16"/>
  <c r="K33" i="16"/>
  <c r="Q33" i="16" s="1"/>
  <c r="L33" i="16"/>
  <c r="M33" i="16"/>
  <c r="N33" i="16"/>
  <c r="G34" i="16"/>
  <c r="J34" i="16" s="1"/>
  <c r="P34" i="16" s="1"/>
  <c r="L34" i="16"/>
  <c r="M34" i="16"/>
  <c r="N34" i="16"/>
  <c r="G35" i="16"/>
  <c r="K35" i="16"/>
  <c r="L35" i="16"/>
  <c r="M35" i="16"/>
  <c r="N35" i="16"/>
  <c r="Q35" i="16"/>
  <c r="G36" i="16"/>
  <c r="I36" i="16" s="1"/>
  <c r="O36" i="16" s="1"/>
  <c r="H36" i="16"/>
  <c r="J36" i="16"/>
  <c r="P36" i="16" s="1"/>
  <c r="K36" i="16"/>
  <c r="Q36" i="16" s="1"/>
  <c r="L36" i="16"/>
  <c r="M36" i="16"/>
  <c r="N36" i="16"/>
  <c r="G37" i="16"/>
  <c r="K37" i="16" s="1"/>
  <c r="Q37" i="16" s="1"/>
  <c r="L37" i="16"/>
  <c r="M37" i="16"/>
  <c r="N37" i="16"/>
  <c r="G39" i="16"/>
  <c r="I39" i="16" s="1"/>
  <c r="O39" i="16" s="1"/>
  <c r="H39" i="16"/>
  <c r="J39" i="16"/>
  <c r="K39" i="16"/>
  <c r="Q39" i="16" s="1"/>
  <c r="L39" i="16"/>
  <c r="M39" i="16"/>
  <c r="N39" i="16"/>
  <c r="P39" i="16"/>
  <c r="G40" i="16"/>
  <c r="J40" i="16" s="1"/>
  <c r="P40" i="16" s="1"/>
  <c r="I40" i="16"/>
  <c r="O40" i="16" s="1"/>
  <c r="K40" i="16"/>
  <c r="L40" i="16"/>
  <c r="M40" i="16"/>
  <c r="N40" i="16"/>
  <c r="Q40" i="16"/>
  <c r="G41" i="16"/>
  <c r="L41" i="16"/>
  <c r="M41" i="16"/>
  <c r="N41" i="16"/>
  <c r="G42" i="16"/>
  <c r="K42" i="16"/>
  <c r="Q42" i="16" s="1"/>
  <c r="L42" i="16"/>
  <c r="M42" i="16"/>
  <c r="N42" i="16"/>
  <c r="G43" i="16"/>
  <c r="L43" i="16"/>
  <c r="M43" i="16"/>
  <c r="N43" i="16"/>
  <c r="G44" i="16"/>
  <c r="K44" i="16"/>
  <c r="L44" i="16"/>
  <c r="M44" i="16"/>
  <c r="N44" i="16"/>
  <c r="Q44" i="16"/>
  <c r="G45" i="16"/>
  <c r="I45" i="16" s="1"/>
  <c r="O45" i="16" s="1"/>
  <c r="H45" i="16"/>
  <c r="J45" i="16"/>
  <c r="P45" i="16" s="1"/>
  <c r="K45" i="16"/>
  <c r="Q45" i="16" s="1"/>
  <c r="L45" i="16"/>
  <c r="M45" i="16"/>
  <c r="N45" i="16"/>
  <c r="G47" i="16"/>
  <c r="K47" i="16" s="1"/>
  <c r="Q47" i="16" s="1"/>
  <c r="L47" i="16"/>
  <c r="M47" i="16"/>
  <c r="N47" i="16"/>
  <c r="G48" i="16"/>
  <c r="I48" i="16" s="1"/>
  <c r="O48" i="16" s="1"/>
  <c r="H48" i="16"/>
  <c r="J48" i="16"/>
  <c r="K48" i="16"/>
  <c r="Q48" i="16" s="1"/>
  <c r="L48" i="16"/>
  <c r="M48" i="16"/>
  <c r="N48" i="16"/>
  <c r="P48" i="16"/>
  <c r="G49" i="16"/>
  <c r="J49" i="16" s="1"/>
  <c r="P49" i="16" s="1"/>
  <c r="I49" i="16"/>
  <c r="O49" i="16" s="1"/>
  <c r="K49" i="16"/>
  <c r="L49" i="16"/>
  <c r="M49" i="16"/>
  <c r="N49" i="16"/>
  <c r="Q49" i="16"/>
  <c r="G50" i="16"/>
  <c r="J50" i="16"/>
  <c r="P50" i="16" s="1"/>
  <c r="L50" i="16"/>
  <c r="M50" i="16"/>
  <c r="N50" i="16"/>
  <c r="G51" i="16"/>
  <c r="K51" i="16"/>
  <c r="Q51" i="16" s="1"/>
  <c r="L51" i="16"/>
  <c r="M51" i="16"/>
  <c r="N51" i="16"/>
  <c r="G52" i="16"/>
  <c r="J52" i="16"/>
  <c r="P52" i="16" s="1"/>
  <c r="L52" i="16"/>
  <c r="M52" i="16"/>
  <c r="N52" i="16"/>
  <c r="G53" i="16"/>
  <c r="L53" i="16"/>
  <c r="M53" i="16"/>
  <c r="N53" i="16"/>
  <c r="G54" i="16"/>
  <c r="I54" i="16" s="1"/>
  <c r="O54" i="16" s="1"/>
  <c r="H54" i="16"/>
  <c r="J54" i="16"/>
  <c r="P54" i="16" s="1"/>
  <c r="K54" i="16"/>
  <c r="Q54" i="16" s="1"/>
  <c r="L54" i="16"/>
  <c r="M54" i="16"/>
  <c r="N54" i="16"/>
  <c r="G55" i="16"/>
  <c r="I55" i="16" s="1"/>
  <c r="O55" i="16" s="1"/>
  <c r="L55" i="16"/>
  <c r="M55" i="16"/>
  <c r="N55" i="16"/>
  <c r="G56" i="16"/>
  <c r="I56" i="16" s="1"/>
  <c r="O56" i="16" s="1"/>
  <c r="H56" i="16"/>
  <c r="J56" i="16"/>
  <c r="P56" i="16" s="1"/>
  <c r="K56" i="16"/>
  <c r="Q56" i="16" s="1"/>
  <c r="L56" i="16"/>
  <c r="M56" i="16"/>
  <c r="N56" i="16"/>
  <c r="G57" i="16"/>
  <c r="I57" i="16" s="1"/>
  <c r="O57" i="16" s="1"/>
  <c r="L57" i="16"/>
  <c r="M57" i="16"/>
  <c r="N57" i="16"/>
  <c r="G58" i="16"/>
  <c r="I58" i="16" s="1"/>
  <c r="O58" i="16" s="1"/>
  <c r="H58" i="16"/>
  <c r="J58" i="16"/>
  <c r="P58" i="16" s="1"/>
  <c r="K58" i="16"/>
  <c r="Q58" i="16" s="1"/>
  <c r="L58" i="16"/>
  <c r="M58" i="16"/>
  <c r="N58" i="16"/>
  <c r="G59" i="16"/>
  <c r="I59" i="16" s="1"/>
  <c r="O59" i="16" s="1"/>
  <c r="L59" i="16"/>
  <c r="M59" i="16"/>
  <c r="N59" i="16"/>
  <c r="G60" i="16"/>
  <c r="I60" i="16" s="1"/>
  <c r="O60" i="16" s="1"/>
  <c r="H60" i="16"/>
  <c r="J60" i="16"/>
  <c r="P60" i="16" s="1"/>
  <c r="K60" i="16"/>
  <c r="Q60" i="16" s="1"/>
  <c r="L60" i="16"/>
  <c r="M60" i="16"/>
  <c r="N60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K63" i="16"/>
  <c r="Q63" i="16" s="1"/>
  <c r="L63" i="16"/>
  <c r="M63" i="16"/>
  <c r="N63" i="16"/>
  <c r="P63" i="16"/>
  <c r="G64" i="16"/>
  <c r="L64" i="16"/>
  <c r="M64" i="16"/>
  <c r="N64" i="16"/>
  <c r="G65" i="16"/>
  <c r="L65" i="16"/>
  <c r="M65" i="16"/>
  <c r="N65" i="16"/>
  <c r="G66" i="16"/>
  <c r="L66" i="16"/>
  <c r="M66" i="16"/>
  <c r="N66" i="16"/>
  <c r="G67" i="16"/>
  <c r="I67" i="16"/>
  <c r="O67" i="16" s="1"/>
  <c r="K67" i="16"/>
  <c r="Q67" i="16" s="1"/>
  <c r="L67" i="16"/>
  <c r="M67" i="16"/>
  <c r="N67" i="16"/>
  <c r="G68" i="16"/>
  <c r="L68" i="16"/>
  <c r="M68" i="16"/>
  <c r="N68" i="16"/>
  <c r="G69" i="16"/>
  <c r="L69" i="16"/>
  <c r="M69" i="16"/>
  <c r="N69" i="16"/>
  <c r="G70" i="16"/>
  <c r="L70" i="16"/>
  <c r="M70" i="16"/>
  <c r="N70" i="16"/>
  <c r="G71" i="16"/>
  <c r="H71" i="16"/>
  <c r="I71" i="16"/>
  <c r="O71" i="16" s="1"/>
  <c r="J71" i="16"/>
  <c r="P71" i="16" s="1"/>
  <c r="K71" i="16"/>
  <c r="L71" i="16"/>
  <c r="M71" i="16"/>
  <c r="N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J73" i="16"/>
  <c r="P73" i="16" s="1"/>
  <c r="K73" i="16"/>
  <c r="Q73" i="16" s="1"/>
  <c r="L73" i="16"/>
  <c r="M73" i="16"/>
  <c r="N73" i="16"/>
  <c r="G74" i="16"/>
  <c r="H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L76" i="16"/>
  <c r="M76" i="16"/>
  <c r="N76" i="16"/>
  <c r="G77" i="16"/>
  <c r="L77" i="16"/>
  <c r="M77" i="16"/>
  <c r="N77" i="16"/>
  <c r="G78" i="16"/>
  <c r="H78" i="16" s="1"/>
  <c r="K78" i="16"/>
  <c r="Q78" i="16" s="1"/>
  <c r="L78" i="16"/>
  <c r="M78" i="16"/>
  <c r="N78" i="16"/>
  <c r="G79" i="16"/>
  <c r="K79" i="16"/>
  <c r="Q79" i="16" s="1"/>
  <c r="L79" i="16"/>
  <c r="M79" i="16"/>
  <c r="N79" i="16"/>
  <c r="G80" i="16"/>
  <c r="J80" i="16"/>
  <c r="P80" i="16" s="1"/>
  <c r="L80" i="16"/>
  <c r="M80" i="16"/>
  <c r="N80" i="16"/>
  <c r="G81" i="16"/>
  <c r="L81" i="16"/>
  <c r="M81" i="16"/>
  <c r="N81" i="16"/>
  <c r="G82" i="16"/>
  <c r="H82" i="16" s="1"/>
  <c r="L82" i="16"/>
  <c r="M82" i="16"/>
  <c r="N82" i="16"/>
  <c r="G83" i="16"/>
  <c r="H83" i="16"/>
  <c r="I83" i="16"/>
  <c r="O83" i="16" s="1"/>
  <c r="J83" i="16"/>
  <c r="P83" i="16" s="1"/>
  <c r="K83" i="16"/>
  <c r="L83" i="16"/>
  <c r="M83" i="16"/>
  <c r="N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 s="1"/>
  <c r="P85" i="16" s="1"/>
  <c r="K85" i="16"/>
  <c r="Q85" i="16" s="1"/>
  <c r="L85" i="16"/>
  <c r="M85" i="16"/>
  <c r="N85" i="16"/>
  <c r="G86" i="16"/>
  <c r="L86" i="16"/>
  <c r="M86" i="16"/>
  <c r="N86" i="16"/>
  <c r="G87" i="16"/>
  <c r="K87" i="16"/>
  <c r="Q87" i="16" s="1"/>
  <c r="L87" i="16"/>
  <c r="M87" i="16"/>
  <c r="N87" i="16"/>
  <c r="G88" i="16"/>
  <c r="J88" i="16"/>
  <c r="P88" i="16" s="1"/>
  <c r="L88" i="16"/>
  <c r="M88" i="16"/>
  <c r="N88" i="16"/>
  <c r="G90" i="16"/>
  <c r="J90" i="16" s="1"/>
  <c r="P90" i="16" s="1"/>
  <c r="L90" i="16"/>
  <c r="M90" i="16"/>
  <c r="N90" i="16"/>
  <c r="G91" i="16"/>
  <c r="L91" i="16"/>
  <c r="M91" i="16"/>
  <c r="N91" i="16"/>
  <c r="G92" i="16"/>
  <c r="H92" i="16"/>
  <c r="I92" i="16"/>
  <c r="O92" i="16" s="1"/>
  <c r="J92" i="16"/>
  <c r="P92" i="16" s="1"/>
  <c r="K92" i="16"/>
  <c r="L92" i="16"/>
  <c r="M92" i="16"/>
  <c r="N92" i="16"/>
  <c r="Q92" i="16"/>
  <c r="G93" i="16"/>
  <c r="H93" i="16" s="1"/>
  <c r="I93" i="16"/>
  <c r="O93" i="16" s="1"/>
  <c r="J93" i="16"/>
  <c r="P93" i="16" s="1"/>
  <c r="K93" i="16"/>
  <c r="L93" i="16"/>
  <c r="M93" i="16"/>
  <c r="N93" i="16"/>
  <c r="Q93" i="16"/>
  <c r="G94" i="16"/>
  <c r="J94" i="16"/>
  <c r="P94" i="16" s="1"/>
  <c r="L94" i="16"/>
  <c r="M94" i="16"/>
  <c r="N94" i="16"/>
  <c r="G95" i="16"/>
  <c r="H95" i="16" s="1"/>
  <c r="K95" i="16"/>
  <c r="Q95" i="16" s="1"/>
  <c r="L95" i="16"/>
  <c r="M95" i="16"/>
  <c r="N95" i="16"/>
  <c r="G96" i="16"/>
  <c r="H96" i="16" s="1"/>
  <c r="J96" i="16"/>
  <c r="P96" i="16" s="1"/>
  <c r="L96" i="16"/>
  <c r="M96" i="16"/>
  <c r="N96" i="16"/>
  <c r="G97" i="16"/>
  <c r="H97" i="16" s="1"/>
  <c r="I97" i="16"/>
  <c r="O97" i="16" s="1"/>
  <c r="J97" i="16"/>
  <c r="P97" i="16" s="1"/>
  <c r="K97" i="16"/>
  <c r="L97" i="16"/>
  <c r="M97" i="16"/>
  <c r="N97" i="16"/>
  <c r="Q97" i="16"/>
  <c r="G98" i="16"/>
  <c r="L98" i="16"/>
  <c r="M98" i="16"/>
  <c r="N98" i="16"/>
  <c r="G99" i="16"/>
  <c r="L99" i="16"/>
  <c r="M99" i="16"/>
  <c r="N99" i="16"/>
  <c r="G101" i="16"/>
  <c r="H101" i="16"/>
  <c r="I101" i="16"/>
  <c r="O101" i="16" s="1"/>
  <c r="J101" i="16"/>
  <c r="P101" i="16" s="1"/>
  <c r="K101" i="16"/>
  <c r="L101" i="16"/>
  <c r="M101" i="16"/>
  <c r="N101" i="16"/>
  <c r="Q101" i="16"/>
  <c r="G102" i="16"/>
  <c r="H102" i="16" s="1"/>
  <c r="I102" i="16"/>
  <c r="O102" i="16" s="1"/>
  <c r="J102" i="16"/>
  <c r="P102" i="16" s="1"/>
  <c r="K102" i="16"/>
  <c r="L102" i="16"/>
  <c r="M102" i="16"/>
  <c r="N102" i="16"/>
  <c r="Q102" i="16"/>
  <c r="G103" i="16"/>
  <c r="J103" i="16" s="1"/>
  <c r="P103" i="16" s="1"/>
  <c r="K103" i="16"/>
  <c r="Q103" i="16" s="1"/>
  <c r="L103" i="16"/>
  <c r="M103" i="16"/>
  <c r="N103" i="16"/>
  <c r="G104" i="16"/>
  <c r="L104" i="16"/>
  <c r="M104" i="16"/>
  <c r="N104" i="16"/>
  <c r="G105" i="16"/>
  <c r="H105" i="16" s="1"/>
  <c r="I105" i="16"/>
  <c r="O105" i="16" s="1"/>
  <c r="K105" i="16"/>
  <c r="Q105" i="16" s="1"/>
  <c r="L105" i="16"/>
  <c r="M105" i="16"/>
  <c r="N105" i="16"/>
  <c r="G106" i="16"/>
  <c r="H106" i="16" s="1"/>
  <c r="J106" i="16"/>
  <c r="P106" i="16" s="1"/>
  <c r="L106" i="16"/>
  <c r="M106" i="16"/>
  <c r="N106" i="16"/>
  <c r="G107" i="16"/>
  <c r="L107" i="16"/>
  <c r="M107" i="16"/>
  <c r="N107" i="16"/>
  <c r="G108" i="16"/>
  <c r="K108" i="16" s="1"/>
  <c r="Q108" i="16" s="1"/>
  <c r="L108" i="16"/>
  <c r="M108" i="16"/>
  <c r="N108" i="16"/>
  <c r="G109" i="16"/>
  <c r="H109" i="16"/>
  <c r="I109" i="16"/>
  <c r="O109" i="16" s="1"/>
  <c r="J109" i="16"/>
  <c r="P109" i="16" s="1"/>
  <c r="K109" i="16"/>
  <c r="L109" i="16"/>
  <c r="M109" i="16"/>
  <c r="N109" i="16"/>
  <c r="Q109" i="16"/>
  <c r="G110" i="16"/>
  <c r="K110" i="16" s="1"/>
  <c r="Q110" i="16" s="1"/>
  <c r="L110" i="16"/>
  <c r="M110" i="16"/>
  <c r="N110" i="16"/>
  <c r="G111" i="16"/>
  <c r="I111" i="16" s="1"/>
  <c r="K111" i="16"/>
  <c r="Q111" i="16" s="1"/>
  <c r="L111" i="16"/>
  <c r="M111" i="16"/>
  <c r="N111" i="16"/>
  <c r="O111" i="16"/>
  <c r="G112" i="16"/>
  <c r="J112" i="16" s="1"/>
  <c r="H112" i="16"/>
  <c r="I112" i="16"/>
  <c r="O112" i="16" s="1"/>
  <c r="K112" i="16"/>
  <c r="Q112" i="16" s="1"/>
  <c r="L112" i="16"/>
  <c r="M112" i="16"/>
  <c r="N112" i="16"/>
  <c r="P112" i="16"/>
  <c r="G113" i="16"/>
  <c r="H113" i="16" s="1"/>
  <c r="I113" i="16"/>
  <c r="O113" i="16" s="1"/>
  <c r="K113" i="16"/>
  <c r="L113" i="16"/>
  <c r="M113" i="16"/>
  <c r="N113" i="16"/>
  <c r="Q113" i="16"/>
  <c r="G114" i="16"/>
  <c r="H114" i="16"/>
  <c r="I114" i="16"/>
  <c r="O114" i="16" s="1"/>
  <c r="J114" i="16"/>
  <c r="P114" i="16" s="1"/>
  <c r="K114" i="16"/>
  <c r="L114" i="16"/>
  <c r="M114" i="16"/>
  <c r="N114" i="16"/>
  <c r="Q114" i="16"/>
  <c r="G115" i="16"/>
  <c r="H115" i="16" s="1"/>
  <c r="I115" i="16"/>
  <c r="O115" i="16" s="1"/>
  <c r="J115" i="16"/>
  <c r="P115" i="16" s="1"/>
  <c r="K115" i="16"/>
  <c r="L115" i="16"/>
  <c r="M115" i="16"/>
  <c r="N115" i="16"/>
  <c r="Q115" i="16"/>
  <c r="G116" i="16"/>
  <c r="J116" i="16"/>
  <c r="P116" i="16" s="1"/>
  <c r="K116" i="16"/>
  <c r="Q116" i="16" s="1"/>
  <c r="L116" i="16"/>
  <c r="M116" i="16"/>
  <c r="N116" i="16"/>
  <c r="G117" i="16"/>
  <c r="L117" i="16"/>
  <c r="M117" i="16"/>
  <c r="N117" i="16"/>
  <c r="G118" i="16"/>
  <c r="H118" i="16"/>
  <c r="I118" i="16"/>
  <c r="O118" i="16" s="1"/>
  <c r="J118" i="16"/>
  <c r="P118" i="16" s="1"/>
  <c r="K118" i="16"/>
  <c r="L118" i="16"/>
  <c r="M118" i="16"/>
  <c r="N118" i="16"/>
  <c r="Q118" i="16"/>
  <c r="G119" i="16"/>
  <c r="H119" i="16" s="1"/>
  <c r="I119" i="16"/>
  <c r="O119" i="16" s="1"/>
  <c r="J119" i="16"/>
  <c r="P119" i="16" s="1"/>
  <c r="K119" i="16"/>
  <c r="L119" i="16"/>
  <c r="M119" i="16"/>
  <c r="N119" i="16"/>
  <c r="Q119" i="16"/>
  <c r="G120" i="16"/>
  <c r="J120" i="16"/>
  <c r="P120" i="16" s="1"/>
  <c r="K120" i="16"/>
  <c r="Q120" i="16" s="1"/>
  <c r="L120" i="16"/>
  <c r="M120" i="16"/>
  <c r="N120" i="16"/>
  <c r="G121" i="16"/>
  <c r="H121" i="16"/>
  <c r="K121" i="16"/>
  <c r="Q121" i="16" s="1"/>
  <c r="L121" i="16"/>
  <c r="M121" i="16"/>
  <c r="N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L124" i="16"/>
  <c r="M124" i="16"/>
  <c r="N124" i="16"/>
  <c r="G125" i="16"/>
  <c r="H125" i="16" s="1"/>
  <c r="K125" i="16"/>
  <c r="Q125" i="16" s="1"/>
  <c r="L125" i="16"/>
  <c r="M125" i="16"/>
  <c r="N125" i="16"/>
  <c r="G126" i="16"/>
  <c r="H126" i="16" s="1"/>
  <c r="I126" i="16"/>
  <c r="O126" i="16" s="1"/>
  <c r="K126" i="16"/>
  <c r="Q126" i="16" s="1"/>
  <c r="L126" i="16"/>
  <c r="M126" i="16"/>
  <c r="N126" i="16"/>
  <c r="G127" i="16"/>
  <c r="H127" i="16" s="1"/>
  <c r="J127" i="16"/>
  <c r="P127" i="16" s="1"/>
  <c r="L127" i="16"/>
  <c r="M127" i="16"/>
  <c r="N127" i="16"/>
  <c r="G128" i="16"/>
  <c r="L128" i="16"/>
  <c r="M128" i="16"/>
  <c r="N128" i="16"/>
  <c r="G129" i="16"/>
  <c r="H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2" i="16"/>
  <c r="H132" i="16" s="1"/>
  <c r="I132" i="16"/>
  <c r="O132" i="16" s="1"/>
  <c r="J132" i="16"/>
  <c r="P132" i="16" s="1"/>
  <c r="K132" i="16"/>
  <c r="L132" i="16"/>
  <c r="M132" i="16"/>
  <c r="N132" i="16"/>
  <c r="Q132" i="16"/>
  <c r="G133" i="16"/>
  <c r="J133" i="16"/>
  <c r="P133" i="16" s="1"/>
  <c r="K133" i="16"/>
  <c r="Q133" i="16" s="1"/>
  <c r="L133" i="16"/>
  <c r="M133" i="16"/>
  <c r="N133" i="16"/>
  <c r="G134" i="16"/>
  <c r="L134" i="16"/>
  <c r="M134" i="16"/>
  <c r="N134" i="16"/>
  <c r="G135" i="16"/>
  <c r="H135" i="16"/>
  <c r="I135" i="16"/>
  <c r="O135" i="16" s="1"/>
  <c r="J135" i="16"/>
  <c r="P135" i="16" s="1"/>
  <c r="K135" i="16"/>
  <c r="L135" i="16"/>
  <c r="M135" i="16"/>
  <c r="N135" i="16"/>
  <c r="Q135" i="16"/>
  <c r="G136" i="16"/>
  <c r="H136" i="16" s="1"/>
  <c r="I136" i="16"/>
  <c r="O136" i="16" s="1"/>
  <c r="J136" i="16"/>
  <c r="P136" i="16" s="1"/>
  <c r="K136" i="16"/>
  <c r="L136" i="16"/>
  <c r="M136" i="16"/>
  <c r="N136" i="16"/>
  <c r="Q136" i="16"/>
  <c r="G137" i="16"/>
  <c r="J137" i="16"/>
  <c r="P137" i="16" s="1"/>
  <c r="K137" i="16"/>
  <c r="Q137" i="16" s="1"/>
  <c r="L137" i="16"/>
  <c r="M137" i="16"/>
  <c r="N137" i="16"/>
  <c r="G138" i="16"/>
  <c r="H138" i="16"/>
  <c r="K138" i="16"/>
  <c r="Q138" i="16" s="1"/>
  <c r="L138" i="16"/>
  <c r="M138" i="16"/>
  <c r="N138" i="16"/>
  <c r="G139" i="16"/>
  <c r="H139" i="16"/>
  <c r="I139" i="16"/>
  <c r="O139" i="16" s="1"/>
  <c r="J139" i="16"/>
  <c r="P139" i="16" s="1"/>
  <c r="K139" i="16"/>
  <c r="L139" i="16"/>
  <c r="M139" i="16"/>
  <c r="N139" i="16"/>
  <c r="Q139" i="16"/>
  <c r="G140" i="16"/>
  <c r="H140" i="16" s="1"/>
  <c r="I140" i="16"/>
  <c r="O140" i="16" s="1"/>
  <c r="J140" i="16"/>
  <c r="P140" i="16" s="1"/>
  <c r="K140" i="16"/>
  <c r="L140" i="16"/>
  <c r="M140" i="16"/>
  <c r="N140" i="16"/>
  <c r="Q140" i="16"/>
  <c r="G141" i="16"/>
  <c r="J141" i="16"/>
  <c r="P141" i="16" s="1"/>
  <c r="L141" i="16"/>
  <c r="M141" i="16"/>
  <c r="N141" i="16"/>
  <c r="G142" i="16"/>
  <c r="H142" i="16" s="1"/>
  <c r="K142" i="16"/>
  <c r="Q142" i="16" s="1"/>
  <c r="L142" i="16"/>
  <c r="M142" i="16"/>
  <c r="N142" i="16"/>
  <c r="G143" i="16"/>
  <c r="H143" i="16" s="1"/>
  <c r="I143" i="16"/>
  <c r="O143" i="16" s="1"/>
  <c r="K143" i="16"/>
  <c r="Q143" i="16" s="1"/>
  <c r="L143" i="16"/>
  <c r="M143" i="16"/>
  <c r="N143" i="16"/>
  <c r="G144" i="16"/>
  <c r="H144" i="16" s="1"/>
  <c r="J144" i="16"/>
  <c r="P144" i="16" s="1"/>
  <c r="L144" i="16"/>
  <c r="M144" i="16"/>
  <c r="N144" i="16"/>
  <c r="G145" i="16"/>
  <c r="L145" i="16"/>
  <c r="M145" i="16"/>
  <c r="N145" i="16"/>
  <c r="G146" i="16"/>
  <c r="H146" i="16" s="1"/>
  <c r="L146" i="16"/>
  <c r="M146" i="16"/>
  <c r="N146" i="16"/>
  <c r="G147" i="16"/>
  <c r="H147" i="16"/>
  <c r="I147" i="16"/>
  <c r="O147" i="16" s="1"/>
  <c r="J147" i="16"/>
  <c r="P147" i="16" s="1"/>
  <c r="K147" i="16"/>
  <c r="L147" i="16"/>
  <c r="M147" i="16"/>
  <c r="N147" i="16"/>
  <c r="Q147" i="16"/>
  <c r="G148" i="16"/>
  <c r="H148" i="16" s="1"/>
  <c r="I148" i="16"/>
  <c r="O148" i="16" s="1"/>
  <c r="J148" i="16"/>
  <c r="P148" i="16" s="1"/>
  <c r="K148" i="16"/>
  <c r="L148" i="16"/>
  <c r="M148" i="16"/>
  <c r="N148" i="16"/>
  <c r="Q148" i="16"/>
  <c r="G149" i="16"/>
  <c r="J149" i="16"/>
  <c r="P149" i="16" s="1"/>
  <c r="K149" i="16"/>
  <c r="Q149" i="16" s="1"/>
  <c r="L149" i="16"/>
  <c r="M149" i="16"/>
  <c r="N149" i="16"/>
  <c r="G150" i="16"/>
  <c r="L150" i="16"/>
  <c r="M150" i="16"/>
  <c r="N150" i="16"/>
  <c r="G151" i="16"/>
  <c r="H151" i="16"/>
  <c r="I151" i="16"/>
  <c r="O151" i="16" s="1"/>
  <c r="J151" i="16"/>
  <c r="P151" i="16" s="1"/>
  <c r="K151" i="16"/>
  <c r="L151" i="16"/>
  <c r="M151" i="16"/>
  <c r="N151" i="16"/>
  <c r="Q151" i="16"/>
  <c r="G152" i="16"/>
  <c r="H152" i="16" s="1"/>
  <c r="I152" i="16"/>
  <c r="O152" i="16" s="1"/>
  <c r="J152" i="16"/>
  <c r="P152" i="16" s="1"/>
  <c r="K152" i="16"/>
  <c r="L152" i="16"/>
  <c r="M152" i="16"/>
  <c r="N152" i="16"/>
  <c r="Q152" i="16"/>
  <c r="G153" i="16"/>
  <c r="J153" i="16"/>
  <c r="P153" i="16" s="1"/>
  <c r="K153" i="16"/>
  <c r="Q153" i="16" s="1"/>
  <c r="L153" i="16"/>
  <c r="M153" i="16"/>
  <c r="N153" i="16"/>
  <c r="G154" i="16"/>
  <c r="H154" i="16"/>
  <c r="K154" i="16"/>
  <c r="Q154" i="16" s="1"/>
  <c r="L154" i="16"/>
  <c r="M154" i="16"/>
  <c r="N154" i="16"/>
  <c r="G155" i="16"/>
  <c r="H155" i="16"/>
  <c r="I155" i="16"/>
  <c r="O155" i="16" s="1"/>
  <c r="J155" i="16"/>
  <c r="P155" i="16" s="1"/>
  <c r="K155" i="16"/>
  <c r="L155" i="16"/>
  <c r="M155" i="16"/>
  <c r="N155" i="16"/>
  <c r="Q155" i="16"/>
  <c r="G156" i="16"/>
  <c r="H156" i="16" s="1"/>
  <c r="I156" i="16"/>
  <c r="O156" i="16" s="1"/>
  <c r="J156" i="16"/>
  <c r="P156" i="16" s="1"/>
  <c r="K156" i="16"/>
  <c r="L156" i="16"/>
  <c r="M156" i="16"/>
  <c r="N156" i="16"/>
  <c r="Q156" i="16"/>
  <c r="G157" i="16"/>
  <c r="J157" i="16"/>
  <c r="P157" i="16" s="1"/>
  <c r="L157" i="16"/>
  <c r="M157" i="16"/>
  <c r="N157" i="16"/>
  <c r="G158" i="16"/>
  <c r="H158" i="16" s="1"/>
  <c r="K158" i="16"/>
  <c r="Q158" i="16" s="1"/>
  <c r="L158" i="16"/>
  <c r="M158" i="16"/>
  <c r="N158" i="16"/>
  <c r="G159" i="16"/>
  <c r="H159" i="16" s="1"/>
  <c r="I159" i="16"/>
  <c r="O159" i="16" s="1"/>
  <c r="K159" i="16"/>
  <c r="Q159" i="16" s="1"/>
  <c r="L159" i="16"/>
  <c r="M159" i="16"/>
  <c r="N159" i="16"/>
  <c r="G160" i="16"/>
  <c r="H160" i="16" s="1"/>
  <c r="J160" i="16"/>
  <c r="P160" i="16" s="1"/>
  <c r="L160" i="16"/>
  <c r="M160" i="16"/>
  <c r="N160" i="16"/>
  <c r="G162" i="16"/>
  <c r="L162" i="16"/>
  <c r="M162" i="16"/>
  <c r="N162" i="16"/>
  <c r="G163" i="16"/>
  <c r="J163" i="16" s="1"/>
  <c r="P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L165" i="16"/>
  <c r="M165" i="16"/>
  <c r="N165" i="16"/>
  <c r="G166" i="16"/>
  <c r="L166" i="16"/>
  <c r="M166" i="16"/>
  <c r="N166" i="16"/>
  <c r="G167" i="16"/>
  <c r="J167" i="16" s="1"/>
  <c r="H167" i="16"/>
  <c r="I167" i="16"/>
  <c r="K167" i="16"/>
  <c r="Q167" i="16" s="1"/>
  <c r="L167" i="16"/>
  <c r="M167" i="16"/>
  <c r="N167" i="16"/>
  <c r="O167" i="16"/>
  <c r="P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0" i="16"/>
  <c r="I170" i="16" s="1"/>
  <c r="O170" i="16" s="1"/>
  <c r="J170" i="16"/>
  <c r="P170" i="16" s="1"/>
  <c r="L170" i="16"/>
  <c r="M170" i="16"/>
  <c r="N170" i="16"/>
  <c r="G171" i="16"/>
  <c r="J171" i="16" s="1"/>
  <c r="P171" i="16" s="1"/>
  <c r="L171" i="16"/>
  <c r="M171" i="16"/>
  <c r="N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K173" i="16" s="1"/>
  <c r="Q173" i="16" s="1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I175" i="16"/>
  <c r="O175" i="16" s="1"/>
  <c r="L175" i="16"/>
  <c r="M175" i="16"/>
  <c r="N175" i="16"/>
  <c r="G176" i="16"/>
  <c r="H176" i="16" s="1"/>
  <c r="K176" i="16"/>
  <c r="L176" i="16"/>
  <c r="M176" i="16"/>
  <c r="N176" i="16"/>
  <c r="Q176" i="16"/>
  <c r="G178" i="16"/>
  <c r="K178" i="16"/>
  <c r="Q178" i="16" s="1"/>
  <c r="L178" i="16"/>
  <c r="M178" i="16"/>
  <c r="N178" i="16"/>
  <c r="G179" i="16"/>
  <c r="I179" i="16" s="1"/>
  <c r="O179" i="16" s="1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J184" i="16" s="1"/>
  <c r="P184" i="16" s="1"/>
  <c r="H184" i="16"/>
  <c r="I184" i="16"/>
  <c r="O184" i="16" s="1"/>
  <c r="K184" i="16"/>
  <c r="L184" i="16"/>
  <c r="M184" i="16"/>
  <c r="N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K186" i="16" s="1"/>
  <c r="Q186" i="16" s="1"/>
  <c r="L186" i="16"/>
  <c r="M186" i="16"/>
  <c r="N186" i="16"/>
  <c r="G187" i="16"/>
  <c r="I187" i="16" s="1"/>
  <c r="O187" i="16" s="1"/>
  <c r="H187" i="16"/>
  <c r="L187" i="16"/>
  <c r="M187" i="16"/>
  <c r="N187" i="16"/>
  <c r="G188" i="16"/>
  <c r="J188" i="16" s="1"/>
  <c r="P188" i="16" s="1"/>
  <c r="I188" i="16"/>
  <c r="O188" i="16" s="1"/>
  <c r="L188" i="16"/>
  <c r="M188" i="16"/>
  <c r="N188" i="16"/>
  <c r="G189" i="16"/>
  <c r="H189" i="16" s="1"/>
  <c r="I189" i="16"/>
  <c r="O189" i="16" s="1"/>
  <c r="K189" i="16"/>
  <c r="L189" i="16"/>
  <c r="M189" i="16"/>
  <c r="N189" i="16"/>
  <c r="Q189" i="16"/>
  <c r="G190" i="16"/>
  <c r="K190" i="16"/>
  <c r="Q190" i="16" s="1"/>
  <c r="L190" i="16"/>
  <c r="M190" i="16"/>
  <c r="N190" i="16"/>
  <c r="G191" i="16"/>
  <c r="I191" i="16" s="1"/>
  <c r="O191" i="16" s="1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K194" i="16" s="1"/>
  <c r="Q194" i="16" s="1"/>
  <c r="L194" i="16"/>
  <c r="M194" i="16"/>
  <c r="N194" i="16"/>
  <c r="G195" i="16"/>
  <c r="I195" i="16" s="1"/>
  <c r="O195" i="16" s="1"/>
  <c r="H195" i="16"/>
  <c r="L195" i="16"/>
  <c r="M195" i="16"/>
  <c r="N195" i="16"/>
  <c r="G196" i="16"/>
  <c r="J196" i="16" s="1"/>
  <c r="P196" i="16" s="1"/>
  <c r="I196" i="16"/>
  <c r="O196" i="16" s="1"/>
  <c r="L196" i="16"/>
  <c r="M196" i="16"/>
  <c r="N196" i="16"/>
  <c r="G197" i="16"/>
  <c r="H197" i="16" s="1"/>
  <c r="I197" i="16"/>
  <c r="O197" i="16" s="1"/>
  <c r="K197" i="16"/>
  <c r="L197" i="16"/>
  <c r="M197" i="16"/>
  <c r="N197" i="16"/>
  <c r="Q197" i="16"/>
  <c r="G198" i="16"/>
  <c r="L198" i="16"/>
  <c r="M198" i="16"/>
  <c r="N198" i="16"/>
  <c r="G199" i="16"/>
  <c r="I199" i="16" s="1"/>
  <c r="O199" i="16" s="1"/>
  <c r="H199" i="16"/>
  <c r="L199" i="16"/>
  <c r="M199" i="16"/>
  <c r="N199" i="16"/>
  <c r="G200" i="16"/>
  <c r="J200" i="16" s="1"/>
  <c r="P200" i="16" s="1"/>
  <c r="I200" i="16"/>
  <c r="O200" i="16" s="1"/>
  <c r="L200" i="16"/>
  <c r="M200" i="16"/>
  <c r="N200" i="16"/>
  <c r="G201" i="16"/>
  <c r="H201" i="16" s="1"/>
  <c r="I201" i="16"/>
  <c r="O201" i="16" s="1"/>
  <c r="K201" i="16"/>
  <c r="L201" i="16"/>
  <c r="M201" i="16"/>
  <c r="N201" i="16"/>
  <c r="Q201" i="16"/>
  <c r="G202" i="16"/>
  <c r="K202" i="16"/>
  <c r="Q202" i="16" s="1"/>
  <c r="L202" i="16"/>
  <c r="M202" i="16"/>
  <c r="N202" i="16"/>
  <c r="G203" i="16"/>
  <c r="I203" i="16" s="1"/>
  <c r="O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K206" i="16" s="1"/>
  <c r="Q206" i="16" s="1"/>
  <c r="L206" i="16"/>
  <c r="M206" i="16"/>
  <c r="N206" i="16"/>
  <c r="G207" i="16"/>
  <c r="I207" i="16" s="1"/>
  <c r="O207" i="16" s="1"/>
  <c r="H207" i="16"/>
  <c r="L207" i="16"/>
  <c r="M207" i="16"/>
  <c r="N207" i="16"/>
  <c r="G208" i="16"/>
  <c r="J208" i="16" s="1"/>
  <c r="P208" i="16" s="1"/>
  <c r="I208" i="16"/>
  <c r="O208" i="16" s="1"/>
  <c r="L208" i="16"/>
  <c r="M208" i="16"/>
  <c r="N208" i="16"/>
  <c r="G209" i="16"/>
  <c r="H209" i="16" s="1"/>
  <c r="I209" i="16"/>
  <c r="O209" i="16" s="1"/>
  <c r="K209" i="16"/>
  <c r="L209" i="16"/>
  <c r="M209" i="16"/>
  <c r="N209" i="16"/>
  <c r="Q209" i="16"/>
  <c r="G210" i="16"/>
  <c r="K210" i="16"/>
  <c r="Q210" i="16" s="1"/>
  <c r="L210" i="16"/>
  <c r="M210" i="16"/>
  <c r="N210" i="16"/>
  <c r="G211" i="16"/>
  <c r="I211" i="16" s="1"/>
  <c r="O211" i="16" s="1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L214" i="16"/>
  <c r="M214" i="16"/>
  <c r="N214" i="16"/>
  <c r="G215" i="16"/>
  <c r="I215" i="16" s="1"/>
  <c r="O215" i="16" s="1"/>
  <c r="L215" i="16"/>
  <c r="M215" i="16"/>
  <c r="N215" i="16"/>
  <c r="G216" i="16"/>
  <c r="J216" i="16" s="1"/>
  <c r="P216" i="16" s="1"/>
  <c r="H216" i="16"/>
  <c r="I216" i="16"/>
  <c r="O216" i="16" s="1"/>
  <c r="K216" i="16"/>
  <c r="L216" i="16"/>
  <c r="M216" i="16"/>
  <c r="N216" i="16"/>
  <c r="Q216" i="16"/>
  <c r="G217" i="16"/>
  <c r="H217" i="16"/>
  <c r="I217" i="16"/>
  <c r="O217" i="16" s="1"/>
  <c r="J217" i="16"/>
  <c r="P217" i="16" s="1"/>
  <c r="K217" i="16"/>
  <c r="L217" i="16"/>
  <c r="M217" i="16"/>
  <c r="N217" i="16"/>
  <c r="Q217" i="16"/>
  <c r="G218" i="16"/>
  <c r="K218" i="16" s="1"/>
  <c r="Q218" i="16" s="1"/>
  <c r="L218" i="16"/>
  <c r="M218" i="16"/>
  <c r="N218" i="16"/>
  <c r="G219" i="16"/>
  <c r="I219" i="16" s="1"/>
  <c r="O219" i="16" s="1"/>
  <c r="H219" i="16"/>
  <c r="L219" i="16"/>
  <c r="M219" i="16"/>
  <c r="N219" i="16"/>
  <c r="G220" i="16"/>
  <c r="J220" i="16" s="1"/>
  <c r="P220" i="16" s="1"/>
  <c r="I220" i="16"/>
  <c r="O220" i="16" s="1"/>
  <c r="L220" i="16"/>
  <c r="M220" i="16"/>
  <c r="N220" i="16"/>
  <c r="G221" i="16"/>
  <c r="H221" i="16" s="1"/>
  <c r="I221" i="16"/>
  <c r="O221" i="16" s="1"/>
  <c r="K221" i="16"/>
  <c r="L221" i="16"/>
  <c r="M221" i="16"/>
  <c r="N221" i="16"/>
  <c r="Q221" i="16"/>
  <c r="G222" i="16"/>
  <c r="K222" i="16"/>
  <c r="Q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P224" i="16" s="1"/>
  <c r="H224" i="16"/>
  <c r="I224" i="16"/>
  <c r="O224" i="16" s="1"/>
  <c r="K224" i="16"/>
  <c r="L224" i="16"/>
  <c r="M224" i="16"/>
  <c r="N224" i="16"/>
  <c r="Q224" i="16"/>
  <c r="G225" i="16"/>
  <c r="H225" i="16"/>
  <c r="I225" i="16"/>
  <c r="O225" i="16" s="1"/>
  <c r="J225" i="16"/>
  <c r="P225" i="16" s="1"/>
  <c r="K225" i="16"/>
  <c r="L225" i="16"/>
  <c r="M225" i="16"/>
  <c r="N225" i="16"/>
  <c r="Q225" i="16"/>
  <c r="G226" i="16"/>
  <c r="K226" i="16" s="1"/>
  <c r="Q226" i="16" s="1"/>
  <c r="L226" i="16"/>
  <c r="M226" i="16"/>
  <c r="N226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I264" i="21" l="1"/>
  <c r="O264" i="21" s="1"/>
  <c r="H264" i="21"/>
  <c r="H261" i="21"/>
  <c r="J261" i="21"/>
  <c r="P261" i="21" s="1"/>
  <c r="H257" i="21"/>
  <c r="I257" i="21"/>
  <c r="O257" i="21" s="1"/>
  <c r="K257" i="21"/>
  <c r="Q257" i="21" s="1"/>
  <c r="I255" i="21"/>
  <c r="O255" i="21" s="1"/>
  <c r="H255" i="21"/>
  <c r="J2" i="21"/>
  <c r="P2" i="21" s="1"/>
  <c r="J291" i="21"/>
  <c r="P291" i="21" s="1"/>
  <c r="K290" i="21"/>
  <c r="Q290" i="21" s="1"/>
  <c r="I290" i="21"/>
  <c r="O290" i="21" s="1"/>
  <c r="J289" i="21"/>
  <c r="P289" i="21" s="1"/>
  <c r="K283" i="21"/>
  <c r="Q283" i="21" s="1"/>
  <c r="J282" i="21"/>
  <c r="P282" i="21" s="1"/>
  <c r="K281" i="21"/>
  <c r="Q281" i="21" s="1"/>
  <c r="I281" i="21"/>
  <c r="O281" i="21" s="1"/>
  <c r="J280" i="21"/>
  <c r="P280" i="21" s="1"/>
  <c r="J278" i="21"/>
  <c r="P278" i="21" s="1"/>
  <c r="K277" i="21"/>
  <c r="Q277" i="21" s="1"/>
  <c r="K271" i="21"/>
  <c r="Q271" i="21" s="1"/>
  <c r="I271" i="21"/>
  <c r="O271" i="21" s="1"/>
  <c r="J270" i="21"/>
  <c r="P270" i="21" s="1"/>
  <c r="H269" i="21"/>
  <c r="K267" i="21"/>
  <c r="Q267" i="21" s="1"/>
  <c r="I267" i="21"/>
  <c r="O267" i="21" s="1"/>
  <c r="H265" i="21"/>
  <c r="J265" i="21"/>
  <c r="P265" i="21" s="1"/>
  <c r="K264" i="21"/>
  <c r="Q264" i="21" s="1"/>
  <c r="H262" i="21"/>
  <c r="I262" i="21"/>
  <c r="O262" i="21" s="1"/>
  <c r="K262" i="21"/>
  <c r="Q262" i="21" s="1"/>
  <c r="I260" i="21"/>
  <c r="O260" i="21" s="1"/>
  <c r="H260" i="21"/>
  <c r="J257" i="21"/>
  <c r="P257" i="21" s="1"/>
  <c r="H256" i="21"/>
  <c r="J256" i="21"/>
  <c r="P256" i="21" s="1"/>
  <c r="K255" i="21"/>
  <c r="Q255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6" i="21"/>
  <c r="Q236" i="21" s="1"/>
  <c r="I236" i="21"/>
  <c r="O236" i="21" s="1"/>
  <c r="K235" i="21"/>
  <c r="Q235" i="21" s="1"/>
  <c r="H235" i="21"/>
  <c r="H234" i="21"/>
  <c r="K229" i="21"/>
  <c r="Q229" i="21" s="1"/>
  <c r="H229" i="21"/>
  <c r="J226" i="21"/>
  <c r="P226" i="21" s="1"/>
  <c r="J222" i="21"/>
  <c r="P222" i="21" s="1"/>
  <c r="K221" i="21"/>
  <c r="Q221" i="21" s="1"/>
  <c r="H221" i="21"/>
  <c r="J217" i="21"/>
  <c r="P217" i="21" s="1"/>
  <c r="K216" i="21"/>
  <c r="Q216" i="21" s="1"/>
  <c r="H216" i="21"/>
  <c r="J213" i="21"/>
  <c r="P213" i="21" s="1"/>
  <c r="K211" i="21"/>
  <c r="Q211" i="21" s="1"/>
  <c r="H211" i="21"/>
  <c r="J208" i="21"/>
  <c r="P208" i="21" s="1"/>
  <c r="K203" i="21"/>
  <c r="Q203" i="21" s="1"/>
  <c r="H203" i="21"/>
  <c r="J197" i="21"/>
  <c r="P197" i="21" s="1"/>
  <c r="K196" i="21"/>
  <c r="Q196" i="21" s="1"/>
  <c r="I196" i="21"/>
  <c r="O196" i="21" s="1"/>
  <c r="K195" i="21"/>
  <c r="Q195" i="21" s="1"/>
  <c r="H195" i="21"/>
  <c r="J192" i="21"/>
  <c r="P192" i="21" s="1"/>
  <c r="K191" i="21"/>
  <c r="Q191" i="21" s="1"/>
  <c r="I191" i="21"/>
  <c r="O191" i="21" s="1"/>
  <c r="K190" i="21"/>
  <c r="Q190" i="21" s="1"/>
  <c r="H190" i="21"/>
  <c r="J188" i="21"/>
  <c r="P188" i="21" s="1"/>
  <c r="K187" i="21"/>
  <c r="Q187" i="21" s="1"/>
  <c r="I187" i="21"/>
  <c r="O187" i="21" s="1"/>
  <c r="J184" i="21"/>
  <c r="P184" i="21" s="1"/>
  <c r="K183" i="21"/>
  <c r="Q183" i="21" s="1"/>
  <c r="I183" i="21"/>
  <c r="O183" i="21" s="1"/>
  <c r="K182" i="21"/>
  <c r="Q182" i="21" s="1"/>
  <c r="H182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7" i="16"/>
  <c r="J87" i="16"/>
  <c r="P87" i="16" s="1"/>
  <c r="H79" i="16"/>
  <c r="J79" i="16"/>
  <c r="P79" i="16" s="1"/>
  <c r="H76" i="16"/>
  <c r="I76" i="16"/>
  <c r="O76" i="16" s="1"/>
  <c r="K76" i="16"/>
  <c r="Q76" i="16" s="1"/>
  <c r="H68" i="16"/>
  <c r="I68" i="16"/>
  <c r="O68" i="16" s="1"/>
  <c r="K68" i="16"/>
  <c r="Q68" i="16" s="1"/>
  <c r="H64" i="16"/>
  <c r="I64" i="16"/>
  <c r="O64" i="16" s="1"/>
  <c r="K64" i="16"/>
  <c r="Q64" i="16" s="1"/>
  <c r="J53" i="16"/>
  <c r="P53" i="16" s="1"/>
  <c r="I53" i="16"/>
  <c r="O53" i="16" s="1"/>
  <c r="I43" i="16"/>
  <c r="O43" i="16" s="1"/>
  <c r="H43" i="16"/>
  <c r="K43" i="16"/>
  <c r="Q43" i="16" s="1"/>
  <c r="I41" i="16"/>
  <c r="O41" i="16" s="1"/>
  <c r="H41" i="16"/>
  <c r="K41" i="16"/>
  <c r="Q41" i="16" s="1"/>
  <c r="J35" i="16"/>
  <c r="P35" i="16" s="1"/>
  <c r="I35" i="16"/>
  <c r="O35" i="16" s="1"/>
  <c r="I26" i="16"/>
  <c r="O26" i="16" s="1"/>
  <c r="H26" i="16"/>
  <c r="K26" i="16"/>
  <c r="Q26" i="16" s="1"/>
  <c r="I24" i="16"/>
  <c r="O24" i="16" s="1"/>
  <c r="H24" i="16"/>
  <c r="K24" i="16"/>
  <c r="Q24" i="16" s="1"/>
  <c r="J19" i="16"/>
  <c r="P19" i="16" s="1"/>
  <c r="I19" i="16"/>
  <c r="O19" i="16" s="1"/>
  <c r="I10" i="16"/>
  <c r="O10" i="16" s="1"/>
  <c r="H10" i="16"/>
  <c r="K10" i="16"/>
  <c r="Q10" i="16" s="1"/>
  <c r="I8" i="16"/>
  <c r="O8" i="16" s="1"/>
  <c r="H8" i="16"/>
  <c r="K8" i="16"/>
  <c r="Q8" i="16" s="1"/>
  <c r="H4" i="16"/>
  <c r="J4" i="16"/>
  <c r="P4" i="16" s="1"/>
  <c r="H2" i="16"/>
  <c r="H223" i="16"/>
  <c r="J221" i="16"/>
  <c r="P221" i="16" s="1"/>
  <c r="K220" i="16"/>
  <c r="Q220" i="16" s="1"/>
  <c r="H220" i="16"/>
  <c r="H215" i="16"/>
  <c r="H211" i="16"/>
  <c r="J209" i="16"/>
  <c r="P209" i="16" s="1"/>
  <c r="K208" i="16"/>
  <c r="Q208" i="16" s="1"/>
  <c r="H208" i="16"/>
  <c r="H203" i="16"/>
  <c r="J201" i="16"/>
  <c r="P201" i="16" s="1"/>
  <c r="K200" i="16"/>
  <c r="Q200" i="16" s="1"/>
  <c r="H200" i="16"/>
  <c r="J197" i="16"/>
  <c r="P197" i="16" s="1"/>
  <c r="K196" i="16"/>
  <c r="Q196" i="16" s="1"/>
  <c r="H196" i="16"/>
  <c r="H191" i="16"/>
  <c r="J189" i="16"/>
  <c r="P189" i="16" s="1"/>
  <c r="K188" i="16"/>
  <c r="Q188" i="16" s="1"/>
  <c r="H188" i="16"/>
  <c r="H183" i="16"/>
  <c r="H179" i="16"/>
  <c r="I176" i="16"/>
  <c r="O176" i="16" s="1"/>
  <c r="K175" i="16"/>
  <c r="Q175" i="16" s="1"/>
  <c r="H175" i="16"/>
  <c r="H171" i="16"/>
  <c r="H170" i="16"/>
  <c r="K169" i="16"/>
  <c r="Q169" i="16" s="1"/>
  <c r="I169" i="16"/>
  <c r="O169" i="16" s="1"/>
  <c r="J168" i="16"/>
  <c r="P168" i="16" s="1"/>
  <c r="I165" i="16"/>
  <c r="O165" i="16" s="1"/>
  <c r="H163" i="16"/>
  <c r="K160" i="16"/>
  <c r="Q160" i="16" s="1"/>
  <c r="I160" i="16"/>
  <c r="O160" i="16" s="1"/>
  <c r="J159" i="16"/>
  <c r="P159" i="16" s="1"/>
  <c r="K144" i="16"/>
  <c r="Q144" i="16" s="1"/>
  <c r="I144" i="16"/>
  <c r="O144" i="16" s="1"/>
  <c r="J143" i="16"/>
  <c r="P143" i="16" s="1"/>
  <c r="K127" i="16"/>
  <c r="Q127" i="16" s="1"/>
  <c r="I127" i="16"/>
  <c r="O127" i="16" s="1"/>
  <c r="J126" i="16"/>
  <c r="P126" i="16" s="1"/>
  <c r="J113" i="16"/>
  <c r="P113" i="16" s="1"/>
  <c r="J111" i="16"/>
  <c r="P111" i="16" s="1"/>
  <c r="K106" i="16"/>
  <c r="Q106" i="16" s="1"/>
  <c r="I106" i="16"/>
  <c r="O106" i="16" s="1"/>
  <c r="J105" i="16"/>
  <c r="P105" i="16" s="1"/>
  <c r="K96" i="16"/>
  <c r="Q96" i="16" s="1"/>
  <c r="I96" i="16"/>
  <c r="O96" i="16" s="1"/>
  <c r="H91" i="16"/>
  <c r="K91" i="16"/>
  <c r="Q91" i="16" s="1"/>
  <c r="K90" i="16"/>
  <c r="Q90" i="16" s="1"/>
  <c r="H88" i="16"/>
  <c r="I88" i="16"/>
  <c r="O88" i="16" s="1"/>
  <c r="K88" i="16"/>
  <c r="Q88" i="16" s="1"/>
  <c r="I87" i="16"/>
  <c r="O87" i="16" s="1"/>
  <c r="H80" i="16"/>
  <c r="I80" i="16"/>
  <c r="O80" i="16" s="1"/>
  <c r="K80" i="16"/>
  <c r="Q80" i="16" s="1"/>
  <c r="I79" i="16"/>
  <c r="O79" i="16" s="1"/>
  <c r="J76" i="16"/>
  <c r="P76" i="16" s="1"/>
  <c r="H75" i="16"/>
  <c r="J75" i="16"/>
  <c r="P75" i="16" s="1"/>
  <c r="J69" i="16"/>
  <c r="P69" i="16" s="1"/>
  <c r="K69" i="16"/>
  <c r="Q69" i="16" s="1"/>
  <c r="J68" i="16"/>
  <c r="P68" i="16" s="1"/>
  <c r="H67" i="16"/>
  <c r="J67" i="16"/>
  <c r="P67" i="16" s="1"/>
  <c r="J64" i="16"/>
  <c r="P64" i="16" s="1"/>
  <c r="K53" i="16"/>
  <c r="Q53" i="16" s="1"/>
  <c r="I52" i="16"/>
  <c r="O52" i="16" s="1"/>
  <c r="H52" i="16"/>
  <c r="K52" i="16"/>
  <c r="Q52" i="16" s="1"/>
  <c r="I50" i="16"/>
  <c r="O50" i="16" s="1"/>
  <c r="H50" i="16"/>
  <c r="K50" i="16"/>
  <c r="Q50" i="16" s="1"/>
  <c r="J44" i="16"/>
  <c r="P44" i="16" s="1"/>
  <c r="I44" i="16"/>
  <c r="O44" i="16" s="1"/>
  <c r="J43" i="16"/>
  <c r="P43" i="16" s="1"/>
  <c r="J41" i="16"/>
  <c r="P41" i="16" s="1"/>
  <c r="I34" i="16"/>
  <c r="O34" i="16" s="1"/>
  <c r="H34" i="16"/>
  <c r="K34" i="16"/>
  <c r="Q34" i="16" s="1"/>
  <c r="I32" i="16"/>
  <c r="O32" i="16" s="1"/>
  <c r="H32" i="16"/>
  <c r="K32" i="16"/>
  <c r="Q32" i="16" s="1"/>
  <c r="J27" i="16"/>
  <c r="P27" i="16" s="1"/>
  <c r="I27" i="16"/>
  <c r="O27" i="16" s="1"/>
  <c r="J26" i="16"/>
  <c r="P26" i="16" s="1"/>
  <c r="J24" i="16"/>
  <c r="P24" i="16" s="1"/>
  <c r="K19" i="16"/>
  <c r="Q19" i="16" s="1"/>
  <c r="I18" i="16"/>
  <c r="O18" i="16" s="1"/>
  <c r="H18" i="16"/>
  <c r="K18" i="16"/>
  <c r="Q18" i="16" s="1"/>
  <c r="I16" i="16"/>
  <c r="O16" i="16" s="1"/>
  <c r="H16" i="16"/>
  <c r="K16" i="16"/>
  <c r="Q16" i="16" s="1"/>
  <c r="J11" i="16"/>
  <c r="P11" i="16" s="1"/>
  <c r="I11" i="16"/>
  <c r="O11" i="16" s="1"/>
  <c r="J10" i="16"/>
  <c r="P10" i="16" s="1"/>
  <c r="J8" i="16"/>
  <c r="P8" i="16" s="1"/>
  <c r="K4" i="16"/>
  <c r="Q4" i="16" s="1"/>
  <c r="J176" i="16"/>
  <c r="P176" i="16" s="1"/>
  <c r="K228" i="23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68" i="21"/>
  <c r="I268" i="21"/>
  <c r="O268" i="21" s="1"/>
  <c r="J268" i="21"/>
  <c r="P268" i="21" s="1"/>
  <c r="H241" i="21"/>
  <c r="I241" i="21"/>
  <c r="O241" i="21" s="1"/>
  <c r="J241" i="21"/>
  <c r="P241" i="21" s="1"/>
  <c r="H189" i="21"/>
  <c r="I189" i="21"/>
  <c r="O189" i="21" s="1"/>
  <c r="J189" i="21"/>
  <c r="P189" i="21" s="1"/>
  <c r="K189" i="21"/>
  <c r="Q189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1" i="21"/>
  <c r="O291" i="21" s="1"/>
  <c r="J287" i="21"/>
  <c r="P287" i="21" s="1"/>
  <c r="I286" i="21"/>
  <c r="O286" i="21" s="1"/>
  <c r="J283" i="21"/>
  <c r="P283" i="21" s="1"/>
  <c r="I282" i="21"/>
  <c r="O282" i="21" s="1"/>
  <c r="J279" i="21"/>
  <c r="P279" i="21" s="1"/>
  <c r="I277" i="21"/>
  <c r="O277" i="21" s="1"/>
  <c r="H272" i="21"/>
  <c r="I272" i="21"/>
  <c r="O272" i="21" s="1"/>
  <c r="J272" i="21"/>
  <c r="P272" i="21" s="1"/>
  <c r="H254" i="21"/>
  <c r="I254" i="21"/>
  <c r="O254" i="21" s="1"/>
  <c r="J254" i="21"/>
  <c r="P254" i="21" s="1"/>
  <c r="H237" i="21"/>
  <c r="I237" i="21"/>
  <c r="O237" i="21" s="1"/>
  <c r="J237" i="21"/>
  <c r="P237" i="21" s="1"/>
  <c r="H214" i="21"/>
  <c r="I214" i="21"/>
  <c r="O214" i="21" s="1"/>
  <c r="J214" i="21"/>
  <c r="P214" i="21" s="1"/>
  <c r="K214" i="21"/>
  <c r="Q214" i="21" s="1"/>
  <c r="I287" i="21"/>
  <c r="O287" i="21" s="1"/>
  <c r="I283" i="21"/>
  <c r="O283" i="21" s="1"/>
  <c r="I279" i="21"/>
  <c r="O279" i="21" s="1"/>
  <c r="H277" i="21"/>
  <c r="H276" i="21"/>
  <c r="I276" i="21"/>
  <c r="O276" i="21" s="1"/>
  <c r="H259" i="21"/>
  <c r="I259" i="21"/>
  <c r="O259" i="21" s="1"/>
  <c r="J259" i="21"/>
  <c r="P259" i="21" s="1"/>
  <c r="H250" i="21"/>
  <c r="I250" i="21"/>
  <c r="O250" i="21" s="1"/>
  <c r="J250" i="21"/>
  <c r="P250" i="21" s="1"/>
  <c r="I220" i="21"/>
  <c r="O220" i="21" s="1"/>
  <c r="J220" i="21"/>
  <c r="P220" i="21" s="1"/>
  <c r="H220" i="21"/>
  <c r="K220" i="21"/>
  <c r="Q220" i="21" s="1"/>
  <c r="K268" i="21"/>
  <c r="Q268" i="21" s="1"/>
  <c r="H263" i="21"/>
  <c r="I263" i="21"/>
  <c r="O263" i="21" s="1"/>
  <c r="J263" i="21"/>
  <c r="P263" i="21" s="1"/>
  <c r="H246" i="21"/>
  <c r="I246" i="21"/>
  <c r="O246" i="21" s="1"/>
  <c r="J246" i="21"/>
  <c r="P246" i="21" s="1"/>
  <c r="K241" i="21"/>
  <c r="Q241" i="21" s="1"/>
  <c r="H231" i="21"/>
  <c r="I231" i="21"/>
  <c r="O231" i="21" s="1"/>
  <c r="H227" i="21"/>
  <c r="I227" i="21"/>
  <c r="O227" i="21" s="1"/>
  <c r="I215" i="21"/>
  <c r="O215" i="21" s="1"/>
  <c r="J215" i="21"/>
  <c r="P215" i="21" s="1"/>
  <c r="H209" i="21"/>
  <c r="I209" i="21"/>
  <c r="O209" i="21" s="1"/>
  <c r="H202" i="21"/>
  <c r="I202" i="21"/>
  <c r="O202" i="21" s="1"/>
  <c r="J202" i="21"/>
  <c r="P202" i="21" s="1"/>
  <c r="H185" i="21"/>
  <c r="I185" i="21"/>
  <c r="O185" i="21" s="1"/>
  <c r="J185" i="21"/>
  <c r="P185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3" i="21"/>
  <c r="P273" i="21" s="1"/>
  <c r="J269" i="21"/>
  <c r="P269" i="21" s="1"/>
  <c r="J264" i="21"/>
  <c r="P264" i="21" s="1"/>
  <c r="J260" i="21"/>
  <c r="P260" i="21" s="1"/>
  <c r="J255" i="21"/>
  <c r="P255" i="21" s="1"/>
  <c r="J251" i="21"/>
  <c r="P251" i="21" s="1"/>
  <c r="J247" i="21"/>
  <c r="P247" i="21" s="1"/>
  <c r="J242" i="21"/>
  <c r="P242" i="21" s="1"/>
  <c r="J238" i="21"/>
  <c r="P238" i="21" s="1"/>
  <c r="J234" i="21"/>
  <c r="P234" i="21" s="1"/>
  <c r="I233" i="21"/>
  <c r="O233" i="21" s="1"/>
  <c r="J233" i="21"/>
  <c r="P233" i="21" s="1"/>
  <c r="I228" i="21"/>
  <c r="O228" i="21" s="1"/>
  <c r="J228" i="21"/>
  <c r="P228" i="21" s="1"/>
  <c r="H223" i="21"/>
  <c r="I223" i="21"/>
  <c r="O223" i="21" s="1"/>
  <c r="I210" i="21"/>
  <c r="O210" i="21" s="1"/>
  <c r="J210" i="21"/>
  <c r="P210" i="21" s="1"/>
  <c r="H205" i="21"/>
  <c r="I205" i="21"/>
  <c r="O205" i="21" s="1"/>
  <c r="H198" i="21"/>
  <c r="I198" i="21"/>
  <c r="O198" i="21" s="1"/>
  <c r="J198" i="21"/>
  <c r="P198" i="21" s="1"/>
  <c r="H181" i="21"/>
  <c r="I181" i="21"/>
  <c r="O181" i="21" s="1"/>
  <c r="J181" i="21"/>
  <c r="P181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1" i="21"/>
  <c r="Q231" i="21" s="1"/>
  <c r="K227" i="21"/>
  <c r="Q227" i="21" s="1"/>
  <c r="I224" i="21"/>
  <c r="O224" i="21" s="1"/>
  <c r="J224" i="21"/>
  <c r="P224" i="21" s="1"/>
  <c r="H218" i="21"/>
  <c r="I218" i="21"/>
  <c r="O218" i="21" s="1"/>
  <c r="K215" i="21"/>
  <c r="Q215" i="21" s="1"/>
  <c r="K209" i="21"/>
  <c r="Q209" i="21" s="1"/>
  <c r="I206" i="21"/>
  <c r="O206" i="21" s="1"/>
  <c r="J206" i="21"/>
  <c r="P206" i="21" s="1"/>
  <c r="H194" i="21"/>
  <c r="I194" i="21"/>
  <c r="O194" i="21" s="1"/>
  <c r="J194" i="21"/>
  <c r="P194" i="21" s="1"/>
  <c r="H176" i="21"/>
  <c r="I176" i="21"/>
  <c r="O176" i="21" s="1"/>
  <c r="J176" i="21"/>
  <c r="P176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1" i="21"/>
  <c r="O201" i="21" s="1"/>
  <c r="I197" i="21"/>
  <c r="O197" i="21" s="1"/>
  <c r="I192" i="21"/>
  <c r="O192" i="21" s="1"/>
  <c r="I188" i="21"/>
  <c r="O188" i="21" s="1"/>
  <c r="I184" i="21"/>
  <c r="O184" i="21" s="1"/>
  <c r="I179" i="21"/>
  <c r="O179" i="21" s="1"/>
  <c r="I175" i="21"/>
  <c r="O175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4" i="16"/>
  <c r="J214" i="16"/>
  <c r="P214" i="16" s="1"/>
  <c r="I214" i="16"/>
  <c r="O214" i="16" s="1"/>
  <c r="H198" i="16"/>
  <c r="I198" i="16"/>
  <c r="O198" i="16" s="1"/>
  <c r="J198" i="16"/>
  <c r="P198" i="16" s="1"/>
  <c r="H182" i="16"/>
  <c r="I182" i="16"/>
  <c r="O182" i="16" s="1"/>
  <c r="J182" i="16"/>
  <c r="P182" i="16" s="1"/>
  <c r="H145" i="16"/>
  <c r="I145" i="16"/>
  <c r="O145" i="16" s="1"/>
  <c r="J145" i="16"/>
  <c r="P145" i="16" s="1"/>
  <c r="K145" i="16"/>
  <c r="Q145" i="16" s="1"/>
  <c r="I134" i="16"/>
  <c r="O134" i="16" s="1"/>
  <c r="J134" i="16"/>
  <c r="P134" i="16" s="1"/>
  <c r="H134" i="16"/>
  <c r="K134" i="16"/>
  <c r="Q134" i="16" s="1"/>
  <c r="H194" i="16"/>
  <c r="I194" i="16"/>
  <c r="O194" i="16" s="1"/>
  <c r="J194" i="16"/>
  <c r="P194" i="16" s="1"/>
  <c r="H222" i="16"/>
  <c r="J222" i="16"/>
  <c r="P222" i="16" s="1"/>
  <c r="I222" i="16"/>
  <c r="O222" i="16" s="1"/>
  <c r="H206" i="16"/>
  <c r="I206" i="16"/>
  <c r="O206" i="16" s="1"/>
  <c r="J206" i="16"/>
  <c r="P206" i="16" s="1"/>
  <c r="H190" i="16"/>
  <c r="J190" i="16"/>
  <c r="P190" i="16" s="1"/>
  <c r="I190" i="16"/>
  <c r="O190" i="16" s="1"/>
  <c r="H173" i="16"/>
  <c r="I173" i="16"/>
  <c r="O173" i="16" s="1"/>
  <c r="J173" i="16"/>
  <c r="P173" i="16" s="1"/>
  <c r="H226" i="16"/>
  <c r="J226" i="16"/>
  <c r="P226" i="16" s="1"/>
  <c r="I226" i="16"/>
  <c r="O226" i="16" s="1"/>
  <c r="H210" i="16"/>
  <c r="I210" i="16"/>
  <c r="O210" i="16" s="1"/>
  <c r="J210" i="16"/>
  <c r="P210" i="16" s="1"/>
  <c r="H178" i="16"/>
  <c r="J178" i="16"/>
  <c r="P178" i="16" s="1"/>
  <c r="I178" i="16"/>
  <c r="O178" i="16" s="1"/>
  <c r="H128" i="16"/>
  <c r="I128" i="16"/>
  <c r="O128" i="16" s="1"/>
  <c r="J128" i="16"/>
  <c r="P128" i="16" s="1"/>
  <c r="K128" i="16"/>
  <c r="Q128" i="16" s="1"/>
  <c r="I117" i="16"/>
  <c r="O117" i="16" s="1"/>
  <c r="J117" i="16"/>
  <c r="P117" i="16" s="1"/>
  <c r="H117" i="16"/>
  <c r="K117" i="16"/>
  <c r="Q117" i="16" s="1"/>
  <c r="H218" i="16"/>
  <c r="I218" i="16"/>
  <c r="O218" i="16" s="1"/>
  <c r="J218" i="16"/>
  <c r="P218" i="16" s="1"/>
  <c r="K214" i="16"/>
  <c r="Q214" i="16" s="1"/>
  <c r="H202" i="16"/>
  <c r="I202" i="16"/>
  <c r="O202" i="16" s="1"/>
  <c r="J202" i="16"/>
  <c r="P202" i="16" s="1"/>
  <c r="K198" i="16"/>
  <c r="Q198" i="16" s="1"/>
  <c r="H186" i="16"/>
  <c r="I186" i="16"/>
  <c r="O186" i="16" s="1"/>
  <c r="J186" i="16"/>
  <c r="P186" i="16" s="1"/>
  <c r="K182" i="16"/>
  <c r="Q182" i="16" s="1"/>
  <c r="I166" i="16"/>
  <c r="O166" i="16" s="1"/>
  <c r="H166" i="16"/>
  <c r="K166" i="16"/>
  <c r="Q166" i="16" s="1"/>
  <c r="J166" i="16"/>
  <c r="P166" i="16" s="1"/>
  <c r="H162" i="16"/>
  <c r="I162" i="16"/>
  <c r="O162" i="16" s="1"/>
  <c r="J162" i="16"/>
  <c r="P162" i="16" s="1"/>
  <c r="K162" i="16"/>
  <c r="Q162" i="16" s="1"/>
  <c r="I150" i="16"/>
  <c r="O150" i="16" s="1"/>
  <c r="J150" i="16"/>
  <c r="P150" i="16" s="1"/>
  <c r="H150" i="16"/>
  <c r="K150" i="16"/>
  <c r="Q150" i="16" s="1"/>
  <c r="I107" i="16"/>
  <c r="O107" i="16" s="1"/>
  <c r="J107" i="16"/>
  <c r="P107" i="16" s="1"/>
  <c r="K107" i="16"/>
  <c r="Q107" i="16" s="1"/>
  <c r="I99" i="16"/>
  <c r="O99" i="16" s="1"/>
  <c r="J99" i="16"/>
  <c r="P99" i="16" s="1"/>
  <c r="K99" i="16"/>
  <c r="Q99" i="16" s="1"/>
  <c r="H65" i="16"/>
  <c r="I65" i="16"/>
  <c r="O65" i="16" s="1"/>
  <c r="J65" i="16"/>
  <c r="P65" i="16" s="1"/>
  <c r="K65" i="16"/>
  <c r="Q65" i="16" s="1"/>
  <c r="K223" i="16"/>
  <c r="Q223" i="16" s="1"/>
  <c r="K215" i="16"/>
  <c r="Q215" i="16" s="1"/>
  <c r="K207" i="16"/>
  <c r="Q207" i="16" s="1"/>
  <c r="K191" i="16"/>
  <c r="Q191" i="16" s="1"/>
  <c r="H157" i="16"/>
  <c r="I157" i="16"/>
  <c r="O157" i="16" s="1"/>
  <c r="I146" i="16"/>
  <c r="O146" i="16" s="1"/>
  <c r="J146" i="16"/>
  <c r="P146" i="16" s="1"/>
  <c r="I129" i="16"/>
  <c r="O129" i="16" s="1"/>
  <c r="J129" i="16"/>
  <c r="P129" i="16" s="1"/>
  <c r="H124" i="16"/>
  <c r="I124" i="16"/>
  <c r="O124" i="16" s="1"/>
  <c r="H5" i="16"/>
  <c r="I5" i="16"/>
  <c r="O5" i="16" s="1"/>
  <c r="J5" i="16"/>
  <c r="P5" i="16" s="1"/>
  <c r="J223" i="16"/>
  <c r="P223" i="16" s="1"/>
  <c r="J219" i="16"/>
  <c r="P219" i="16" s="1"/>
  <c r="J215" i="16"/>
  <c r="P215" i="16" s="1"/>
  <c r="J211" i="16"/>
  <c r="P211" i="16" s="1"/>
  <c r="J207" i="16"/>
  <c r="P207" i="16" s="1"/>
  <c r="J203" i="16"/>
  <c r="P203" i="16" s="1"/>
  <c r="J199" i="16"/>
  <c r="P199" i="16" s="1"/>
  <c r="J195" i="16"/>
  <c r="P195" i="16" s="1"/>
  <c r="J191" i="16"/>
  <c r="P191" i="16" s="1"/>
  <c r="J187" i="16"/>
  <c r="P187" i="16" s="1"/>
  <c r="J183" i="16"/>
  <c r="P183" i="16" s="1"/>
  <c r="J179" i="16"/>
  <c r="P179" i="16" s="1"/>
  <c r="J174" i="16"/>
  <c r="P174" i="16" s="1"/>
  <c r="K171" i="16"/>
  <c r="Q171" i="16" s="1"/>
  <c r="K165" i="16"/>
  <c r="Q165" i="16" s="1"/>
  <c r="K163" i="16"/>
  <c r="Q163" i="16" s="1"/>
  <c r="I158" i="16"/>
  <c r="O158" i="16" s="1"/>
  <c r="J158" i="16"/>
  <c r="P158" i="16" s="1"/>
  <c r="H153" i="16"/>
  <c r="I153" i="16"/>
  <c r="O153" i="16" s="1"/>
  <c r="I142" i="16"/>
  <c r="O142" i="16" s="1"/>
  <c r="J142" i="16"/>
  <c r="P142" i="16" s="1"/>
  <c r="H137" i="16"/>
  <c r="I137" i="16"/>
  <c r="O137" i="16" s="1"/>
  <c r="I125" i="16"/>
  <c r="O125" i="16" s="1"/>
  <c r="J125" i="16"/>
  <c r="P125" i="16" s="1"/>
  <c r="H120" i="16"/>
  <c r="I120" i="16"/>
  <c r="O120" i="16" s="1"/>
  <c r="H110" i="16"/>
  <c r="I110" i="16"/>
  <c r="O110" i="16" s="1"/>
  <c r="J110" i="16"/>
  <c r="P110" i="16" s="1"/>
  <c r="J108" i="16"/>
  <c r="P108" i="16" s="1"/>
  <c r="H108" i="16"/>
  <c r="I108" i="16"/>
  <c r="O108" i="16" s="1"/>
  <c r="H94" i="16"/>
  <c r="I94" i="16"/>
  <c r="O94" i="16" s="1"/>
  <c r="K94" i="16"/>
  <c r="Q94" i="16" s="1"/>
  <c r="I82" i="16"/>
  <c r="O82" i="16" s="1"/>
  <c r="J82" i="16"/>
  <c r="P82" i="16" s="1"/>
  <c r="K82" i="16"/>
  <c r="Q82" i="16" s="1"/>
  <c r="H81" i="16"/>
  <c r="I81" i="16"/>
  <c r="O81" i="16" s="1"/>
  <c r="J81" i="16"/>
  <c r="P81" i="16" s="1"/>
  <c r="K81" i="16"/>
  <c r="Q81" i="16" s="1"/>
  <c r="H98" i="16"/>
  <c r="I98" i="16"/>
  <c r="O98" i="16" s="1"/>
  <c r="J98" i="16"/>
  <c r="P98" i="16" s="1"/>
  <c r="K98" i="16"/>
  <c r="Q98" i="16" s="1"/>
  <c r="H77" i="16"/>
  <c r="I77" i="16"/>
  <c r="O77" i="16" s="1"/>
  <c r="K77" i="16"/>
  <c r="Q77" i="16" s="1"/>
  <c r="I66" i="16"/>
  <c r="O66" i="16" s="1"/>
  <c r="J66" i="16"/>
  <c r="P66" i="16" s="1"/>
  <c r="K66" i="16"/>
  <c r="Q66" i="16" s="1"/>
  <c r="K219" i="16"/>
  <c r="Q219" i="16" s="1"/>
  <c r="K211" i="16"/>
  <c r="Q211" i="16" s="1"/>
  <c r="K203" i="16"/>
  <c r="Q203" i="16" s="1"/>
  <c r="K199" i="16"/>
  <c r="Q199" i="16" s="1"/>
  <c r="K195" i="16"/>
  <c r="Q195" i="16" s="1"/>
  <c r="K187" i="16"/>
  <c r="Q187" i="16" s="1"/>
  <c r="K183" i="16"/>
  <c r="Q183" i="16" s="1"/>
  <c r="K179" i="16"/>
  <c r="Q179" i="16" s="1"/>
  <c r="K174" i="16"/>
  <c r="Q174" i="16" s="1"/>
  <c r="H141" i="16"/>
  <c r="I141" i="16"/>
  <c r="O141" i="16" s="1"/>
  <c r="I86" i="16"/>
  <c r="O86" i="16" s="1"/>
  <c r="J86" i="16"/>
  <c r="P86" i="16" s="1"/>
  <c r="H86" i="16"/>
  <c r="K86" i="16"/>
  <c r="Q86" i="16" s="1"/>
  <c r="I171" i="16"/>
  <c r="O171" i="16" s="1"/>
  <c r="K170" i="16"/>
  <c r="Q170" i="16" s="1"/>
  <c r="J165" i="16"/>
  <c r="P165" i="16" s="1"/>
  <c r="I163" i="16"/>
  <c r="O163" i="16" s="1"/>
  <c r="K157" i="16"/>
  <c r="Q157" i="16" s="1"/>
  <c r="I154" i="16"/>
  <c r="O154" i="16" s="1"/>
  <c r="J154" i="16"/>
  <c r="P154" i="16" s="1"/>
  <c r="H149" i="16"/>
  <c r="I149" i="16"/>
  <c r="O149" i="16" s="1"/>
  <c r="K146" i="16"/>
  <c r="Q146" i="16" s="1"/>
  <c r="K141" i="16"/>
  <c r="Q141" i="16" s="1"/>
  <c r="I138" i="16"/>
  <c r="O138" i="16" s="1"/>
  <c r="J138" i="16"/>
  <c r="P138" i="16" s="1"/>
  <c r="H133" i="16"/>
  <c r="I133" i="16"/>
  <c r="O133" i="16" s="1"/>
  <c r="K129" i="16"/>
  <c r="Q129" i="16" s="1"/>
  <c r="K124" i="16"/>
  <c r="Q124" i="16" s="1"/>
  <c r="I121" i="16"/>
  <c r="O121" i="16" s="1"/>
  <c r="J121" i="16"/>
  <c r="P121" i="16" s="1"/>
  <c r="H116" i="16"/>
  <c r="I116" i="16"/>
  <c r="O116" i="16" s="1"/>
  <c r="H107" i="16"/>
  <c r="I104" i="16"/>
  <c r="O104" i="16" s="1"/>
  <c r="J104" i="16"/>
  <c r="P104" i="16" s="1"/>
  <c r="H104" i="16"/>
  <c r="K104" i="16"/>
  <c r="Q104" i="16" s="1"/>
  <c r="H99" i="16"/>
  <c r="J77" i="16"/>
  <c r="P77" i="16" s="1"/>
  <c r="I70" i="16"/>
  <c r="O70" i="16" s="1"/>
  <c r="J70" i="16"/>
  <c r="P70" i="16" s="1"/>
  <c r="H70" i="16"/>
  <c r="K70" i="16"/>
  <c r="Q70" i="16" s="1"/>
  <c r="H66" i="16"/>
  <c r="H111" i="16"/>
  <c r="I95" i="16"/>
  <c r="O95" i="16" s="1"/>
  <c r="J95" i="16"/>
  <c r="P95" i="16" s="1"/>
  <c r="H90" i="16"/>
  <c r="I90" i="16"/>
  <c r="O90" i="16" s="1"/>
  <c r="I78" i="16"/>
  <c r="O78" i="16" s="1"/>
  <c r="J78" i="16"/>
  <c r="P78" i="16" s="1"/>
  <c r="H73" i="16"/>
  <c r="I73" i="16"/>
  <c r="O73" i="16" s="1"/>
  <c r="J62" i="16"/>
  <c r="P62" i="16" s="1"/>
  <c r="H62" i="16"/>
  <c r="K62" i="16"/>
  <c r="Q62" i="16" s="1"/>
  <c r="H59" i="16"/>
  <c r="J59" i="16"/>
  <c r="P59" i="16" s="1"/>
  <c r="K59" i="16"/>
  <c r="Q59" i="16" s="1"/>
  <c r="J57" i="16"/>
  <c r="P57" i="16" s="1"/>
  <c r="H57" i="16"/>
  <c r="K57" i="16"/>
  <c r="Q57" i="16" s="1"/>
  <c r="H55" i="16"/>
  <c r="J55" i="16"/>
  <c r="P55" i="16" s="1"/>
  <c r="K55" i="16"/>
  <c r="Q55" i="16" s="1"/>
  <c r="H103" i="16"/>
  <c r="I103" i="16"/>
  <c r="O103" i="16" s="1"/>
  <c r="I91" i="16"/>
  <c r="O91" i="16" s="1"/>
  <c r="J91" i="16"/>
  <c r="P91" i="16" s="1"/>
  <c r="H85" i="16"/>
  <c r="I85" i="16"/>
  <c r="O85" i="16" s="1"/>
  <c r="I74" i="16"/>
  <c r="O74" i="16" s="1"/>
  <c r="J74" i="16"/>
  <c r="P74" i="16" s="1"/>
  <c r="H69" i="16"/>
  <c r="I69" i="16"/>
  <c r="O69" i="16" s="1"/>
  <c r="H51" i="16"/>
  <c r="I51" i="16"/>
  <c r="O51" i="16" s="1"/>
  <c r="J51" i="16"/>
  <c r="P51" i="16" s="1"/>
  <c r="H47" i="16"/>
  <c r="I47" i="16"/>
  <c r="O47" i="16" s="1"/>
  <c r="J47" i="16"/>
  <c r="P47" i="16" s="1"/>
  <c r="H42" i="16"/>
  <c r="I42" i="16"/>
  <c r="O42" i="16" s="1"/>
  <c r="J42" i="16"/>
  <c r="P42" i="16" s="1"/>
  <c r="H37" i="16"/>
  <c r="I37" i="16"/>
  <c r="O37" i="16" s="1"/>
  <c r="J37" i="16"/>
  <c r="P37" i="16" s="1"/>
  <c r="H33" i="16"/>
  <c r="I33" i="16"/>
  <c r="O33" i="16" s="1"/>
  <c r="J33" i="16"/>
  <c r="P33" i="16" s="1"/>
  <c r="H29" i="16"/>
  <c r="I29" i="16"/>
  <c r="O29" i="16" s="1"/>
  <c r="J29" i="16"/>
  <c r="P29" i="16" s="1"/>
  <c r="H25" i="16"/>
  <c r="I25" i="16"/>
  <c r="O25" i="16" s="1"/>
  <c r="J25" i="16"/>
  <c r="P25" i="16" s="1"/>
  <c r="H21" i="16"/>
  <c r="I21" i="16"/>
  <c r="O21" i="16" s="1"/>
  <c r="J21" i="16"/>
  <c r="P21" i="16" s="1"/>
  <c r="H17" i="16"/>
  <c r="I17" i="16"/>
  <c r="O17" i="16" s="1"/>
  <c r="J17" i="16"/>
  <c r="P17" i="16" s="1"/>
  <c r="H13" i="16"/>
  <c r="I13" i="16"/>
  <c r="O13" i="16" s="1"/>
  <c r="J13" i="16"/>
  <c r="P13" i="16" s="1"/>
  <c r="H9" i="16"/>
  <c r="I9" i="16"/>
  <c r="O9" i="16" s="1"/>
  <c r="J9" i="16"/>
  <c r="P9" i="16" s="1"/>
  <c r="H53" i="16"/>
  <c r="H49" i="16"/>
  <c r="H44" i="16"/>
  <c r="H40" i="16"/>
  <c r="H35" i="16"/>
  <c r="H31" i="16"/>
  <c r="H27" i="16"/>
  <c r="H23" i="16"/>
  <c r="H19" i="16"/>
  <c r="H15" i="16"/>
  <c r="H11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7" i="4"/>
  <c r="I137" i="4" s="1"/>
  <c r="O137" i="4" s="1"/>
  <c r="K137" i="4"/>
  <c r="L137" i="4"/>
  <c r="M137" i="4"/>
  <c r="N137" i="4"/>
  <c r="Q137" i="4"/>
  <c r="G138" i="4"/>
  <c r="H138" i="4"/>
  <c r="I138" i="4"/>
  <c r="J138" i="4"/>
  <c r="K138" i="4"/>
  <c r="L138" i="4"/>
  <c r="M138" i="4"/>
  <c r="N138" i="4"/>
  <c r="O138" i="4"/>
  <c r="P138" i="4"/>
  <c r="Q138" i="4"/>
  <c r="G139" i="4"/>
  <c r="K139" i="4" s="1"/>
  <c r="Q139" i="4" s="1"/>
  <c r="L139" i="4"/>
  <c r="M139" i="4"/>
  <c r="N139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 s="1"/>
  <c r="O142" i="4" s="1"/>
  <c r="K142" i="4"/>
  <c r="L142" i="4"/>
  <c r="M142" i="4"/>
  <c r="N142" i="4"/>
  <c r="Q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 s="1"/>
  <c r="O147" i="4" s="1"/>
  <c r="K147" i="4"/>
  <c r="L147" i="4"/>
  <c r="M147" i="4"/>
  <c r="N147" i="4"/>
  <c r="Q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 s="1"/>
  <c r="O157" i="4" s="1"/>
  <c r="K157" i="4"/>
  <c r="L157" i="4"/>
  <c r="M157" i="4"/>
  <c r="N157" i="4"/>
  <c r="Q157" i="4"/>
  <c r="G160" i="4"/>
  <c r="J160" i="4" s="1"/>
  <c r="P160" i="4" s="1"/>
  <c r="L160" i="4"/>
  <c r="M160" i="4"/>
  <c r="N160" i="4"/>
  <c r="G161" i="4"/>
  <c r="K161" i="4"/>
  <c r="Q161" i="4" s="1"/>
  <c r="L161" i="4"/>
  <c r="M161" i="4"/>
  <c r="N161" i="4"/>
  <c r="G162" i="4"/>
  <c r="K162" i="4"/>
  <c r="Q162" i="4" s="1"/>
  <c r="L162" i="4"/>
  <c r="M162" i="4"/>
  <c r="N162" i="4"/>
  <c r="G163" i="4"/>
  <c r="I163" i="4"/>
  <c r="O163" i="4" s="1"/>
  <c r="K163" i="4"/>
  <c r="L163" i="4"/>
  <c r="M163" i="4"/>
  <c r="N163" i="4"/>
  <c r="Q163" i="4"/>
  <c r="G164" i="4"/>
  <c r="I164" i="4"/>
  <c r="O164" i="4" s="1"/>
  <c r="K164" i="4"/>
  <c r="L164" i="4"/>
  <c r="M164" i="4"/>
  <c r="N164" i="4"/>
  <c r="Q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2" i="4"/>
  <c r="K172" i="4"/>
  <c r="Q172" i="4" s="1"/>
  <c r="L172" i="4"/>
  <c r="M172" i="4"/>
  <c r="N172" i="4"/>
  <c r="G173" i="4"/>
  <c r="I173" i="4"/>
  <c r="O173" i="4" s="1"/>
  <c r="K173" i="4"/>
  <c r="L173" i="4"/>
  <c r="M173" i="4"/>
  <c r="N173" i="4"/>
  <c r="Q173" i="4"/>
  <c r="G175" i="4"/>
  <c r="I175" i="4"/>
  <c r="O175" i="4" s="1"/>
  <c r="K175" i="4"/>
  <c r="L175" i="4"/>
  <c r="M175" i="4"/>
  <c r="N175" i="4"/>
  <c r="Q175" i="4"/>
  <c r="G176" i="4"/>
  <c r="K176" i="4"/>
  <c r="Q176" i="4" s="1"/>
  <c r="L176" i="4"/>
  <c r="M176" i="4"/>
  <c r="N176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1" i="4"/>
  <c r="H201" i="4" s="1"/>
  <c r="I201" i="4"/>
  <c r="O201" i="4" s="1"/>
  <c r="K201" i="4"/>
  <c r="L201" i="4"/>
  <c r="M201" i="4"/>
  <c r="N201" i="4"/>
  <c r="Q201" i="4"/>
  <c r="G202" i="4"/>
  <c r="H202" i="4"/>
  <c r="I202" i="4"/>
  <c r="J202" i="4"/>
  <c r="K202" i="4"/>
  <c r="L202" i="4"/>
  <c r="M202" i="4"/>
  <c r="N202" i="4"/>
  <c r="O202" i="4"/>
  <c r="P202" i="4"/>
  <c r="Q202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0" i="4"/>
  <c r="H210" i="4" s="1"/>
  <c r="I210" i="4"/>
  <c r="O210" i="4" s="1"/>
  <c r="K210" i="4"/>
  <c r="L210" i="4"/>
  <c r="M210" i="4"/>
  <c r="N210" i="4"/>
  <c r="Q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L215" i="4"/>
  <c r="M215" i="4"/>
  <c r="N215" i="4"/>
  <c r="G216" i="4"/>
  <c r="H216" i="4" s="1"/>
  <c r="L216" i="4"/>
  <c r="M216" i="4"/>
  <c r="N216" i="4"/>
  <c r="G217" i="4"/>
  <c r="H217" i="4" s="1"/>
  <c r="I217" i="4"/>
  <c r="O217" i="4" s="1"/>
  <c r="K217" i="4"/>
  <c r="L217" i="4"/>
  <c r="M217" i="4"/>
  <c r="N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L224" i="4"/>
  <c r="M224" i="4"/>
  <c r="N224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0" i="4"/>
  <c r="H230" i="4" s="1"/>
  <c r="L230" i="4"/>
  <c r="M230" i="4"/>
  <c r="N230" i="4"/>
  <c r="G232" i="4"/>
  <c r="H232" i="4" s="1"/>
  <c r="I232" i="4"/>
  <c r="O232" i="4" s="1"/>
  <c r="K232" i="4"/>
  <c r="L232" i="4"/>
  <c r="M232" i="4"/>
  <c r="N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L234" i="4"/>
  <c r="M234" i="4"/>
  <c r="N234" i="4"/>
  <c r="G235" i="4"/>
  <c r="H235" i="4" s="1"/>
  <c r="L235" i="4"/>
  <c r="M235" i="4"/>
  <c r="N235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40" i="4"/>
  <c r="H240" i="4" s="1"/>
  <c r="L240" i="4"/>
  <c r="M240" i="4"/>
  <c r="N240" i="4"/>
  <c r="G241" i="4"/>
  <c r="H241" i="4" s="1"/>
  <c r="I241" i="4"/>
  <c r="O241" i="4" s="1"/>
  <c r="K241" i="4"/>
  <c r="L241" i="4"/>
  <c r="M241" i="4"/>
  <c r="N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L243" i="4"/>
  <c r="M243" i="4"/>
  <c r="N243" i="4"/>
  <c r="G244" i="4"/>
  <c r="H244" i="4" s="1"/>
  <c r="L244" i="4"/>
  <c r="M244" i="4"/>
  <c r="N244" i="4"/>
  <c r="G246" i="4"/>
  <c r="H246" i="4" s="1"/>
  <c r="I246" i="4"/>
  <c r="O246" i="4" s="1"/>
  <c r="K246" i="4"/>
  <c r="L246" i="4"/>
  <c r="M246" i="4"/>
  <c r="N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L248" i="4"/>
  <c r="M248" i="4"/>
  <c r="N248" i="4"/>
  <c r="G249" i="4"/>
  <c r="H249" i="4" s="1"/>
  <c r="L249" i="4"/>
  <c r="M249" i="4"/>
  <c r="N249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K257" i="4"/>
  <c r="Q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1" i="4"/>
  <c r="L261" i="4"/>
  <c r="M261" i="4"/>
  <c r="N261" i="4"/>
  <c r="G262" i="4"/>
  <c r="K262" i="4"/>
  <c r="Q262" i="4" s="1"/>
  <c r="L262" i="4"/>
  <c r="M262" i="4"/>
  <c r="N262" i="4"/>
  <c r="G263" i="4"/>
  <c r="H263" i="4" s="1"/>
  <c r="I263" i="4"/>
  <c r="O263" i="4" s="1"/>
  <c r="K263" i="4"/>
  <c r="L263" i="4"/>
  <c r="M263" i="4"/>
  <c r="N263" i="4"/>
  <c r="Q263" i="4"/>
  <c r="G264" i="4"/>
  <c r="H264" i="4"/>
  <c r="I264" i="4"/>
  <c r="J264" i="4"/>
  <c r="K264" i="4"/>
  <c r="L264" i="4"/>
  <c r="M264" i="4"/>
  <c r="N264" i="4"/>
  <c r="O264" i="4"/>
  <c r="P264" i="4"/>
  <c r="Q264" i="4"/>
  <c r="G265" i="4"/>
  <c r="L265" i="4"/>
  <c r="M265" i="4"/>
  <c r="N265" i="4"/>
  <c r="G266" i="4"/>
  <c r="K266" i="4"/>
  <c r="Q266" i="4" s="1"/>
  <c r="L266" i="4"/>
  <c r="M266" i="4"/>
  <c r="N266" i="4"/>
  <c r="G268" i="4"/>
  <c r="H268" i="4" s="1"/>
  <c r="I268" i="4"/>
  <c r="O268" i="4" s="1"/>
  <c r="K268" i="4"/>
  <c r="L268" i="4"/>
  <c r="M268" i="4"/>
  <c r="N268" i="4"/>
  <c r="Q268" i="4"/>
  <c r="G269" i="4"/>
  <c r="H269" i="4"/>
  <c r="I269" i="4"/>
  <c r="J269" i="4"/>
  <c r="K269" i="4"/>
  <c r="L269" i="4"/>
  <c r="M269" i="4"/>
  <c r="N269" i="4"/>
  <c r="O269" i="4"/>
  <c r="P269" i="4"/>
  <c r="Q269" i="4"/>
  <c r="G270" i="4"/>
  <c r="L270" i="4"/>
  <c r="M270" i="4"/>
  <c r="N270" i="4"/>
  <c r="G271" i="4"/>
  <c r="K271" i="4"/>
  <c r="Q271" i="4" s="1"/>
  <c r="L271" i="4"/>
  <c r="M271" i="4"/>
  <c r="N271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7" i="4"/>
  <c r="H277" i="4" s="1"/>
  <c r="I277" i="4"/>
  <c r="O277" i="4" s="1"/>
  <c r="K277" i="4"/>
  <c r="L277" i="4"/>
  <c r="M277" i="4"/>
  <c r="N277" i="4"/>
  <c r="Q277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5" i="4"/>
  <c r="J275" i="4"/>
  <c r="P275" i="4" s="1"/>
  <c r="H274" i="4"/>
  <c r="I274" i="4"/>
  <c r="O274" i="4" s="1"/>
  <c r="H271" i="4"/>
  <c r="J271" i="4"/>
  <c r="P271" i="4" s="1"/>
  <c r="H270" i="4"/>
  <c r="I270" i="4"/>
  <c r="O270" i="4" s="1"/>
  <c r="H266" i="4"/>
  <c r="J266" i="4"/>
  <c r="P266" i="4" s="1"/>
  <c r="H265" i="4"/>
  <c r="I265" i="4"/>
  <c r="O265" i="4" s="1"/>
  <c r="H262" i="4"/>
  <c r="J262" i="4"/>
  <c r="P262" i="4" s="1"/>
  <c r="H261" i="4"/>
  <c r="I261" i="4"/>
  <c r="O261" i="4" s="1"/>
  <c r="H257" i="4"/>
  <c r="J257" i="4"/>
  <c r="P257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5" i="4"/>
  <c r="O275" i="4" s="1"/>
  <c r="K274" i="4"/>
  <c r="Q274" i="4" s="1"/>
  <c r="I271" i="4"/>
  <c r="O271" i="4" s="1"/>
  <c r="K270" i="4"/>
  <c r="Q270" i="4" s="1"/>
  <c r="I266" i="4"/>
  <c r="O266" i="4" s="1"/>
  <c r="K265" i="4"/>
  <c r="Q265" i="4" s="1"/>
  <c r="I262" i="4"/>
  <c r="O262" i="4" s="1"/>
  <c r="K261" i="4"/>
  <c r="Q261" i="4" s="1"/>
  <c r="I257" i="4"/>
  <c r="O257" i="4" s="1"/>
  <c r="K253" i="4"/>
  <c r="Q253" i="4" s="1"/>
  <c r="I253" i="4"/>
  <c r="O253" i="4" s="1"/>
  <c r="K248" i="4"/>
  <c r="Q248" i="4" s="1"/>
  <c r="K243" i="4"/>
  <c r="Q243" i="4" s="1"/>
  <c r="K235" i="4"/>
  <c r="Q235" i="4" s="1"/>
  <c r="I235" i="4"/>
  <c r="O235" i="4" s="1"/>
  <c r="K229" i="4"/>
  <c r="Q229" i="4" s="1"/>
  <c r="K226" i="4"/>
  <c r="Q226" i="4" s="1"/>
  <c r="I226" i="4"/>
  <c r="O226" i="4" s="1"/>
  <c r="K219" i="4"/>
  <c r="Q219" i="4" s="1"/>
  <c r="K216" i="4"/>
  <c r="Q216" i="4" s="1"/>
  <c r="I216" i="4"/>
  <c r="O216" i="4" s="1"/>
  <c r="K211" i="4"/>
  <c r="Q211" i="4" s="1"/>
  <c r="I211" i="4"/>
  <c r="O211" i="4" s="1"/>
  <c r="H187" i="4"/>
  <c r="J187" i="4"/>
  <c r="P187" i="4" s="1"/>
  <c r="H183" i="4"/>
  <c r="J183" i="4"/>
  <c r="P183" i="4" s="1"/>
  <c r="H179" i="4"/>
  <c r="J179" i="4"/>
  <c r="P179" i="4" s="1"/>
  <c r="H172" i="4"/>
  <c r="J172" i="4"/>
  <c r="P172" i="4" s="1"/>
  <c r="H166" i="4"/>
  <c r="J166" i="4"/>
  <c r="P166" i="4" s="1"/>
  <c r="H162" i="4"/>
  <c r="J162" i="4"/>
  <c r="P162" i="4" s="1"/>
  <c r="K256" i="4"/>
  <c r="Q256" i="4" s="1"/>
  <c r="K252" i="4"/>
  <c r="Q252" i="4" s="1"/>
  <c r="K249" i="4"/>
  <c r="Q249" i="4" s="1"/>
  <c r="I249" i="4"/>
  <c r="O249" i="4" s="1"/>
  <c r="K244" i="4"/>
  <c r="Q244" i="4" s="1"/>
  <c r="I244" i="4"/>
  <c r="O244" i="4" s="1"/>
  <c r="K240" i="4"/>
  <c r="Q240" i="4" s="1"/>
  <c r="I240" i="4"/>
  <c r="O240" i="4" s="1"/>
  <c r="K234" i="4"/>
  <c r="Q234" i="4" s="1"/>
  <c r="K230" i="4"/>
  <c r="Q230" i="4" s="1"/>
  <c r="I230" i="4"/>
  <c r="O230" i="4" s="1"/>
  <c r="K224" i="4"/>
  <c r="Q224" i="4" s="1"/>
  <c r="K221" i="4"/>
  <c r="Q221" i="4" s="1"/>
  <c r="I221" i="4"/>
  <c r="O221" i="4" s="1"/>
  <c r="K215" i="4"/>
  <c r="Q215" i="4" s="1"/>
  <c r="K187" i="4"/>
  <c r="Q187" i="4" s="1"/>
  <c r="I256" i="4"/>
  <c r="O256" i="4" s="1"/>
  <c r="J253" i="4"/>
  <c r="P253" i="4" s="1"/>
  <c r="I252" i="4"/>
  <c r="O252" i="4" s="1"/>
  <c r="J249" i="4"/>
  <c r="P249" i="4" s="1"/>
  <c r="I248" i="4"/>
  <c r="O248" i="4" s="1"/>
  <c r="J244" i="4"/>
  <c r="P244" i="4" s="1"/>
  <c r="I243" i="4"/>
  <c r="O243" i="4" s="1"/>
  <c r="J240" i="4"/>
  <c r="P240" i="4" s="1"/>
  <c r="J235" i="4"/>
  <c r="P235" i="4" s="1"/>
  <c r="I234" i="4"/>
  <c r="O234" i="4" s="1"/>
  <c r="J230" i="4"/>
  <c r="P230" i="4" s="1"/>
  <c r="I229" i="4"/>
  <c r="O229" i="4" s="1"/>
  <c r="J226" i="4"/>
  <c r="P226" i="4" s="1"/>
  <c r="I224" i="4"/>
  <c r="O224" i="4" s="1"/>
  <c r="J221" i="4"/>
  <c r="P221" i="4" s="1"/>
  <c r="I219" i="4"/>
  <c r="O219" i="4" s="1"/>
  <c r="J216" i="4"/>
  <c r="P216" i="4" s="1"/>
  <c r="I215" i="4"/>
  <c r="O215" i="4" s="1"/>
  <c r="J211" i="4"/>
  <c r="P211" i="4" s="1"/>
  <c r="H209" i="4"/>
  <c r="J209" i="4"/>
  <c r="P209" i="4" s="1"/>
  <c r="H208" i="4"/>
  <c r="I208" i="4"/>
  <c r="O208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I187" i="4"/>
  <c r="O187" i="4" s="1"/>
  <c r="H185" i="4"/>
  <c r="J185" i="4"/>
  <c r="P185" i="4" s="1"/>
  <c r="I183" i="4"/>
  <c r="O183" i="4" s="1"/>
  <c r="H181" i="4"/>
  <c r="J181" i="4"/>
  <c r="P181" i="4" s="1"/>
  <c r="I179" i="4"/>
  <c r="O179" i="4" s="1"/>
  <c r="H175" i="4"/>
  <c r="J175" i="4"/>
  <c r="P175" i="4" s="1"/>
  <c r="I172" i="4"/>
  <c r="O172" i="4" s="1"/>
  <c r="H168" i="4"/>
  <c r="J168" i="4"/>
  <c r="P168" i="4" s="1"/>
  <c r="I166" i="4"/>
  <c r="O166" i="4" s="1"/>
  <c r="H164" i="4"/>
  <c r="J164" i="4"/>
  <c r="P164" i="4" s="1"/>
  <c r="I162" i="4"/>
  <c r="O162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0" i="4"/>
  <c r="O160" i="4" s="1"/>
  <c r="H160" i="4"/>
  <c r="K160" i="4"/>
  <c r="Q160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6" i="4"/>
  <c r="J186" i="4"/>
  <c r="P186" i="4" s="1"/>
  <c r="H182" i="4"/>
  <c r="J182" i="4"/>
  <c r="P182" i="4" s="1"/>
  <c r="H176" i="4"/>
  <c r="J176" i="4"/>
  <c r="P176" i="4" s="1"/>
  <c r="H169" i="4"/>
  <c r="J169" i="4"/>
  <c r="P169" i="4" s="1"/>
  <c r="H165" i="4"/>
  <c r="J165" i="4"/>
  <c r="P165" i="4" s="1"/>
  <c r="H161" i="4"/>
  <c r="J161" i="4"/>
  <c r="P161" i="4" s="1"/>
  <c r="H153" i="4"/>
  <c r="J153" i="4"/>
  <c r="P153" i="4" s="1"/>
  <c r="H149" i="4"/>
  <c r="J149" i="4"/>
  <c r="P149" i="4" s="1"/>
  <c r="H145" i="4"/>
  <c r="J145" i="4"/>
  <c r="P145" i="4" s="1"/>
  <c r="H139" i="4"/>
  <c r="J139" i="4"/>
  <c r="P139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7" i="4"/>
  <c r="P277" i="4" s="1"/>
  <c r="J274" i="4"/>
  <c r="P274" i="4" s="1"/>
  <c r="J272" i="4"/>
  <c r="P272" i="4" s="1"/>
  <c r="J270" i="4"/>
  <c r="P270" i="4" s="1"/>
  <c r="J268" i="4"/>
  <c r="P268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6" i="4"/>
  <c r="P246" i="4" s="1"/>
  <c r="J243" i="4"/>
  <c r="P243" i="4" s="1"/>
  <c r="J241" i="4"/>
  <c r="P241" i="4" s="1"/>
  <c r="J236" i="4"/>
  <c r="P236" i="4" s="1"/>
  <c r="J234" i="4"/>
  <c r="P234" i="4" s="1"/>
  <c r="J232" i="4"/>
  <c r="P232" i="4" s="1"/>
  <c r="J229" i="4"/>
  <c r="P229" i="4" s="1"/>
  <c r="J227" i="4"/>
  <c r="P227" i="4" s="1"/>
  <c r="J224" i="4"/>
  <c r="P224" i="4" s="1"/>
  <c r="J222" i="4"/>
  <c r="P222" i="4" s="1"/>
  <c r="J219" i="4"/>
  <c r="P219" i="4" s="1"/>
  <c r="J217" i="4"/>
  <c r="P217" i="4" s="1"/>
  <c r="J215" i="4"/>
  <c r="P215" i="4" s="1"/>
  <c r="J212" i="4"/>
  <c r="P212" i="4" s="1"/>
  <c r="J210" i="4"/>
  <c r="P210" i="4" s="1"/>
  <c r="J208" i="4"/>
  <c r="P208" i="4" s="1"/>
  <c r="J205" i="4"/>
  <c r="P205" i="4" s="1"/>
  <c r="J203" i="4"/>
  <c r="P203" i="4" s="1"/>
  <c r="J201" i="4"/>
  <c r="P201" i="4" s="1"/>
  <c r="J198" i="4"/>
  <c r="P198" i="4" s="1"/>
  <c r="J196" i="4"/>
  <c r="P196" i="4" s="1"/>
  <c r="J193" i="4"/>
  <c r="P193" i="4" s="1"/>
  <c r="J191" i="4"/>
  <c r="P191" i="4" s="1"/>
  <c r="H188" i="4"/>
  <c r="J188" i="4"/>
  <c r="P188" i="4" s="1"/>
  <c r="I186" i="4"/>
  <c r="O186" i="4" s="1"/>
  <c r="H184" i="4"/>
  <c r="J184" i="4"/>
  <c r="P184" i="4" s="1"/>
  <c r="I182" i="4"/>
  <c r="O182" i="4" s="1"/>
  <c r="H180" i="4"/>
  <c r="J180" i="4"/>
  <c r="P180" i="4" s="1"/>
  <c r="I176" i="4"/>
  <c r="O176" i="4" s="1"/>
  <c r="H173" i="4"/>
  <c r="J173" i="4"/>
  <c r="P173" i="4" s="1"/>
  <c r="I169" i="4"/>
  <c r="O169" i="4" s="1"/>
  <c r="H167" i="4"/>
  <c r="J167" i="4"/>
  <c r="P167" i="4" s="1"/>
  <c r="I165" i="4"/>
  <c r="O165" i="4" s="1"/>
  <c r="H163" i="4"/>
  <c r="J163" i="4"/>
  <c r="P163" i="4" s="1"/>
  <c r="I161" i="4"/>
  <c r="O161" i="4" s="1"/>
  <c r="H157" i="4"/>
  <c r="J157" i="4"/>
  <c r="P157" i="4" s="1"/>
  <c r="I153" i="4"/>
  <c r="O153" i="4" s="1"/>
  <c r="H151" i="4"/>
  <c r="J151" i="4"/>
  <c r="P151" i="4" s="1"/>
  <c r="I149" i="4"/>
  <c r="O149" i="4" s="1"/>
  <c r="H147" i="4"/>
  <c r="J147" i="4"/>
  <c r="P147" i="4" s="1"/>
  <c r="I145" i="4"/>
  <c r="O145" i="4" s="1"/>
  <c r="H142" i="4"/>
  <c r="J142" i="4"/>
  <c r="P142" i="4" s="1"/>
  <c r="I139" i="4"/>
  <c r="O139" i="4" s="1"/>
  <c r="H137" i="4"/>
  <c r="J137" i="4"/>
  <c r="P137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<sst xmlns="http://schemas.openxmlformats.org/spreadsheetml/2006/main" count="30465" uniqueCount="1606">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</sst>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E7" sqref="E7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251</v>
      </c>
      <c r="C3" s="1">
        <v>306</v>
      </c>
      <c r="D3">
        <f t="shared" ref="D3:D24" si="0">C3-B3</f>
        <v>55</v>
      </c>
      <c r="E3" s="20">
        <f t="shared" ref="E3:E24" si="1">B3/C3</f>
        <v>0.8202614379084967</v>
      </c>
    </row>
    <row r="4" spans="1:5" x14ac:dyDescent="0.25">
      <c r="A4" s="3" t="s">
        <v>3</v>
      </c>
      <c r="B4" s="1">
        <v>248</v>
      </c>
      <c r="C4" s="1">
        <v>306</v>
      </c>
      <c r="D4">
        <f t="shared" si="0"/>
        <v>58</v>
      </c>
      <c r="E4" s="20">
        <f t="shared" si="1"/>
        <v>0.81045751633986929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216</v>
      </c>
      <c r="C16" s="1">
        <v>306</v>
      </c>
      <c r="D16">
        <f t="shared" si="0"/>
        <v>90</v>
      </c>
      <c r="E16" s="20">
        <f t="shared" si="1"/>
        <v>0.70588235294117652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5914</v>
      </c>
      <c r="C24">
        <f>SUM(C2:C23)</f>
        <v>7690</v>
      </c>
      <c r="D24">
        <f t="shared" si="0"/>
        <v>1776</v>
      </c>
      <c r="E24" s="20">
        <f t="shared" si="1"/>
        <v>0.76905071521456436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78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79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79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79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79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79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79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79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79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79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79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79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79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79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79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78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79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79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79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79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79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79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79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79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79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79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79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79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79"/>
      <c r="B30" s="3" t="s">
        <v>30</v>
      </c>
      <c r="C30" s="3"/>
      <c r="D30" s="3"/>
      <c r="E30" s="3"/>
      <c r="F30" s="3"/>
    </row>
    <row r="31" spans="1:21" x14ac:dyDescent="0.25">
      <c r="A31" s="79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78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79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79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79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79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79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79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79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79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79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79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79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79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79"/>
      <c r="B45" s="50" t="s">
        <v>35</v>
      </c>
      <c r="C45" s="50"/>
      <c r="D45" s="50"/>
      <c r="E45" s="50"/>
      <c r="F45" s="50"/>
      <c r="R45" s="51"/>
    </row>
    <row r="46" spans="1:18" x14ac:dyDescent="0.25">
      <c r="A46" s="79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78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79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79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79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79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79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79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79"/>
      <c r="B54" s="50" t="s">
        <v>36</v>
      </c>
      <c r="C54" s="50"/>
      <c r="D54" s="50"/>
      <c r="E54" s="50"/>
      <c r="F54" s="50"/>
      <c r="R54" s="51"/>
    </row>
    <row r="55" spans="1:18" x14ac:dyDescent="0.25">
      <c r="A55" s="79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79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79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79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79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79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79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78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79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79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79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79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79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79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79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79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79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79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79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79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79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79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78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79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79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79"/>
      <c r="B80" s="50" t="s">
        <v>77</v>
      </c>
      <c r="C80" s="50"/>
      <c r="D80" s="50"/>
      <c r="E80" s="50"/>
      <c r="F80" s="50"/>
      <c r="R80" s="51"/>
    </row>
    <row r="81" spans="1:17" x14ac:dyDescent="0.25">
      <c r="A81" s="79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79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79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79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79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79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79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79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79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79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79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78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79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79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79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79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79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79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79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79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79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79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79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79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79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79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78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79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79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79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79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79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79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79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79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79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79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79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79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79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79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78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79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79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79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79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79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79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79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79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79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79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79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79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79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79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78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79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79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79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79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79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79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79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79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79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79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79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79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79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79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78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79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79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79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79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79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79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79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79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79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79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79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79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79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79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78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79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79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79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79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79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79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79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79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79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79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79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79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79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79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78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78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79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79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79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79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79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79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79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79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79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79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79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79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79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78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79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79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79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79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79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79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79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79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79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79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79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79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79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79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78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79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79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79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79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79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79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79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79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79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79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79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79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79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78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79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79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79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79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79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79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79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79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79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79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79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79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79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79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topLeftCell="B1" zoomScale="90" zoomScaleNormal="90" workbookViewId="0">
      <pane ySplit="1" topLeftCell="A263" activePane="bottomLeft" state="frozen"/>
      <selection pane="bottomLeft" activeCell="U118" sqref="U118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78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79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79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79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59" customFormat="1" x14ac:dyDescent="0.25">
      <c r="A6" s="79"/>
      <c r="B6" s="58" t="s">
        <v>42</v>
      </c>
      <c r="C6" s="58">
        <v>2.66</v>
      </c>
      <c r="D6" s="58">
        <v>3.46</v>
      </c>
      <c r="E6" s="58">
        <v>2.57</v>
      </c>
      <c r="F6" s="58"/>
      <c r="G6">
        <f t="shared" ref="G6" si="7">(((1/C6)+(1/D6)+(1/E6)))</f>
        <v>1.0540622490302813</v>
      </c>
      <c r="H6" s="11">
        <f t="shared" ref="H6" si="8">G6-1</f>
        <v>5.406224903028134E-2</v>
      </c>
      <c r="I6" s="12">
        <f t="shared" ref="I6" si="9">C6*G6</f>
        <v>2.8038055824205483</v>
      </c>
      <c r="J6" s="12">
        <f t="shared" ref="J6" si="10">D6*G6</f>
        <v>3.6470553816447735</v>
      </c>
      <c r="K6" s="12">
        <f t="shared" ref="K6" si="11">E6*G6</f>
        <v>2.7089399800078229</v>
      </c>
      <c r="L6" s="15">
        <f t="shared" ref="L6" si="12">(1/C6)</f>
        <v>0.37593984962406013</v>
      </c>
      <c r="M6" s="15">
        <f t="shared" ref="M6" si="13">(1/D6)</f>
        <v>0.28901734104046245</v>
      </c>
      <c r="N6" s="15">
        <f t="shared" ref="N6" si="14">(1/E6)</f>
        <v>0.38910505836575876</v>
      </c>
      <c r="O6" s="16">
        <f t="shared" ref="O6" si="15">(1/I6)</f>
        <v>0.35665811005936149</v>
      </c>
      <c r="P6" s="16">
        <f t="shared" ref="P6" si="16">(1/J6)</f>
        <v>0.27419380715546288</v>
      </c>
      <c r="Q6" s="16">
        <f t="shared" ref="Q6" si="17">(1/K6)</f>
        <v>0.36914808278517569</v>
      </c>
      <c r="R6" s="60"/>
      <c r="S6" s="60"/>
      <c r="T6" s="60"/>
      <c r="V6" s="73">
        <v>43989</v>
      </c>
    </row>
    <row r="7" spans="1:22" x14ac:dyDescent="0.25">
      <c r="A7" s="79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79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79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79"/>
      <c r="B10" s="50" t="s">
        <v>488</v>
      </c>
      <c r="C10" s="50"/>
      <c r="D10" s="50"/>
      <c r="E10" s="50"/>
      <c r="F10" s="50"/>
    </row>
    <row r="11" spans="1:22" x14ac:dyDescent="0.25">
      <c r="A11" s="79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79"/>
      <c r="B12" s="50" t="s">
        <v>485</v>
      </c>
      <c r="C12" s="50"/>
      <c r="D12" s="50"/>
      <c r="E12" s="50"/>
      <c r="F12" s="50"/>
    </row>
    <row r="13" spans="1:22" x14ac:dyDescent="0.25">
      <c r="A13" s="79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79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79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79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79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79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79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78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79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79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79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79"/>
      <c r="B24" s="50" t="s">
        <v>40</v>
      </c>
      <c r="C24" s="50"/>
      <c r="D24" s="50"/>
      <c r="E24" s="50"/>
      <c r="F24" s="50"/>
    </row>
    <row r="25" spans="1:23" x14ac:dyDescent="0.25">
      <c r="A25" s="79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79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79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79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79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79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79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79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79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79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79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79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78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78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79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59" customFormat="1" x14ac:dyDescent="0.25">
      <c r="A40" s="79"/>
      <c r="B40" s="58" t="s">
        <v>462</v>
      </c>
      <c r="C40" s="58">
        <v>1.33</v>
      </c>
      <c r="D40" s="58">
        <v>5.6</v>
      </c>
      <c r="E40" s="58">
        <v>7.9</v>
      </c>
      <c r="F40" s="58"/>
      <c r="G40">
        <f t="shared" ref="G40" si="97">(((1/C40)+(1/D40)+(1/E40)))</f>
        <v>1.0570334063005615</v>
      </c>
      <c r="H40" s="11">
        <f t="shared" ref="H40" si="98">G40-1</f>
        <v>5.7033406300561529E-2</v>
      </c>
      <c r="I40" s="12">
        <f t="shared" ref="I40" si="99">C40*G40</f>
        <v>1.4058544303797469</v>
      </c>
      <c r="J40" s="12">
        <f t="shared" ref="J40" si="100">D40*G40</f>
        <v>5.9193870752831446</v>
      </c>
      <c r="K40" s="12">
        <f t="shared" ref="K40" si="101">E40*G40</f>
        <v>8.3505639097744364</v>
      </c>
      <c r="L40" s="15">
        <f t="shared" ref="L40" si="102">(1/C40)</f>
        <v>0.75187969924812026</v>
      </c>
      <c r="M40" s="15">
        <f t="shared" ref="M40" si="103">(1/D40)</f>
        <v>0.17857142857142858</v>
      </c>
      <c r="N40" s="15">
        <f t="shared" ref="N40" si="104">(1/E40)</f>
        <v>0.12658227848101264</v>
      </c>
      <c r="O40" s="16">
        <f t="shared" ref="O40" si="105">(1/I40)</f>
        <v>0.71131119864940906</v>
      </c>
      <c r="P40" s="16">
        <f t="shared" ref="P40" si="106">(1/J40)</f>
        <v>0.16893640967923468</v>
      </c>
      <c r="Q40" s="16">
        <f t="shared" ref="Q40" si="107">(1/K40)</f>
        <v>0.11975239167135622</v>
      </c>
      <c r="R40" s="60"/>
      <c r="S40" s="60"/>
      <c r="T40" s="60"/>
      <c r="V40" s="73">
        <v>43988</v>
      </c>
    </row>
    <row r="41" spans="1:22" x14ac:dyDescent="0.25">
      <c r="A41" s="79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79"/>
      <c r="B42" s="50" t="s">
        <v>476</v>
      </c>
      <c r="C42" s="50"/>
      <c r="D42" s="50"/>
      <c r="E42" s="50"/>
      <c r="F42" s="50"/>
    </row>
    <row r="43" spans="1:22" x14ac:dyDescent="0.25">
      <c r="A43" s="79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79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79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79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79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79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79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79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79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79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79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78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79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79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79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79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79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59" customFormat="1" x14ac:dyDescent="0.25">
      <c r="A60" s="79"/>
      <c r="B60" s="58" t="s">
        <v>45</v>
      </c>
      <c r="C60" s="58">
        <v>1.9</v>
      </c>
      <c r="D60" s="58">
        <v>3.76</v>
      </c>
      <c r="E60" s="58">
        <v>3.8</v>
      </c>
      <c r="F60" s="58"/>
      <c r="G60">
        <f t="shared" ref="G60" si="143">(((1/C60)+(1/D60)+(1/E60)))</f>
        <v>1.055431131019037</v>
      </c>
      <c r="H60" s="11">
        <f t="shared" ref="H60" si="144">G60-1</f>
        <v>5.5431131019036961E-2</v>
      </c>
      <c r="I60" s="12">
        <f t="shared" ref="I60" si="145">C60*G60</f>
        <v>2.0053191489361701</v>
      </c>
      <c r="J60" s="12">
        <f t="shared" ref="J60" si="146">D60*G60</f>
        <v>3.9684210526315788</v>
      </c>
      <c r="K60" s="12">
        <f t="shared" ref="K60" si="147">E60*G60</f>
        <v>4.0106382978723403</v>
      </c>
      <c r="L60" s="15">
        <f t="shared" ref="L60" si="148">(1/C60)</f>
        <v>0.52631578947368418</v>
      </c>
      <c r="M60" s="15">
        <f t="shared" ref="M60" si="149">(1/D60)</f>
        <v>0.26595744680851063</v>
      </c>
      <c r="N60" s="15">
        <f t="shared" ref="N60" si="150">(1/E60)</f>
        <v>0.26315789473684209</v>
      </c>
      <c r="O60" s="16">
        <f t="shared" ref="O60" si="151">(1/I60)</f>
        <v>0.49867374005305043</v>
      </c>
      <c r="P60" s="16">
        <f t="shared" ref="P60" si="152">(1/J60)</f>
        <v>0.25198938992042441</v>
      </c>
      <c r="Q60" s="16">
        <f t="shared" ref="Q60" si="153">(1/K60)</f>
        <v>0.24933687002652521</v>
      </c>
      <c r="R60" s="60"/>
      <c r="S60" s="60"/>
      <c r="T60" s="60"/>
      <c r="V60" s="73">
        <v>43988</v>
      </c>
    </row>
    <row r="61" spans="1:22" s="62" customFormat="1" x14ac:dyDescent="0.25">
      <c r="A61" s="79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79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79"/>
      <c r="B63" s="50" t="s">
        <v>44</v>
      </c>
      <c r="C63" s="50"/>
      <c r="D63" s="50"/>
      <c r="E63" s="50"/>
      <c r="F63" s="50"/>
    </row>
    <row r="64" spans="1:22" x14ac:dyDescent="0.25">
      <c r="A64" s="79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79"/>
      <c r="B65" s="50" t="s">
        <v>485</v>
      </c>
      <c r="C65" s="50"/>
      <c r="D65" s="50"/>
      <c r="E65" s="50"/>
      <c r="F65" s="50"/>
    </row>
    <row r="66" spans="1:22" x14ac:dyDescent="0.25">
      <c r="A66" s="79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79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79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79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79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79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78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79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79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79"/>
      <c r="B75" s="54" t="s">
        <v>460</v>
      </c>
      <c r="C75" s="54"/>
      <c r="D75" s="54"/>
      <c r="E75" s="54"/>
      <c r="F75" s="54"/>
    </row>
    <row r="76" spans="1:22" x14ac:dyDescent="0.25">
      <c r="A76" s="79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79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79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79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79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79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79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79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79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79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79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79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79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78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78"/>
      <c r="B90" s="54" t="s">
        <v>47</v>
      </c>
      <c r="C90" s="54"/>
      <c r="D90" s="54"/>
      <c r="E90" s="54"/>
      <c r="F90" s="54"/>
    </row>
    <row r="91" spans="1:23" x14ac:dyDescent="0.25">
      <c r="A91" s="79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79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79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79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79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79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79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79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79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79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79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79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79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79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79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78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79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79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79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79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79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79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79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79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79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59" customFormat="1" x14ac:dyDescent="0.25">
      <c r="A116" s="79"/>
      <c r="B116" s="58" t="s">
        <v>44</v>
      </c>
      <c r="C116" s="58">
        <v>4.18</v>
      </c>
      <c r="D116" s="58">
        <v>3.9</v>
      </c>
      <c r="E116" s="58">
        <v>1.79</v>
      </c>
      <c r="F116" s="58"/>
      <c r="G116">
        <f t="shared" ref="G116" si="291">(((1/C116)+(1/D116)+(1/E116)))</f>
        <v>1.0543039240481169</v>
      </c>
      <c r="H116" s="11">
        <f t="shared" ref="H116" si="292">G116-1</f>
        <v>5.4303924048116903E-2</v>
      </c>
      <c r="I116" s="12">
        <f t="shared" ref="I116" si="293">C116*G116</f>
        <v>4.4069904025211279</v>
      </c>
      <c r="J116" s="12">
        <f t="shared" ref="J116" si="294">D116*G116</f>
        <v>4.1117853037876557</v>
      </c>
      <c r="K116" s="12">
        <f t="shared" ref="K116" si="295">E116*G116</f>
        <v>1.8872040240461292</v>
      </c>
      <c r="L116" s="15">
        <f t="shared" ref="L116" si="296">(1/C116)</f>
        <v>0.23923444976076558</v>
      </c>
      <c r="M116" s="15">
        <f t="shared" ref="M116" si="297">(1/D116)</f>
        <v>0.25641025641025644</v>
      </c>
      <c r="N116" s="15">
        <f t="shared" ref="N116" si="298">(1/E116)</f>
        <v>0.55865921787709494</v>
      </c>
      <c r="O116" s="16">
        <f t="shared" ref="O116" si="299">(1/I116)</f>
        <v>0.22691222550154075</v>
      </c>
      <c r="P116" s="16">
        <f t="shared" ref="P116" si="300">(1/J116)</f>
        <v>0.24320335964011289</v>
      </c>
      <c r="Q116" s="16">
        <f t="shared" ref="Q116" si="301">(1/K116)</f>
        <v>0.52988441485834648</v>
      </c>
      <c r="R116" s="60" t="s">
        <v>1596</v>
      </c>
      <c r="S116" s="60" t="s">
        <v>1570</v>
      </c>
      <c r="T116" s="60"/>
      <c r="V116" s="73">
        <v>43987</v>
      </c>
      <c r="W116" s="59" t="s">
        <v>1595</v>
      </c>
    </row>
    <row r="117" spans="1:23" x14ac:dyDescent="0.25">
      <c r="A117" s="79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79"/>
      <c r="B118" s="54" t="s">
        <v>46</v>
      </c>
      <c r="C118" s="54"/>
      <c r="D118" s="54"/>
      <c r="E118" s="54"/>
      <c r="F118" s="54"/>
    </row>
    <row r="119" spans="1:23" x14ac:dyDescent="0.25">
      <c r="A119" s="79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79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79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79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78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78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79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79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79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79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79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79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79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79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79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79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79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79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79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79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78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79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79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79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79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79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79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79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79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79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79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79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79"/>
      <c r="B151" s="58" t="s">
        <v>488</v>
      </c>
      <c r="C151" s="58">
        <v>5.5</v>
      </c>
      <c r="D151" s="58">
        <v>4.92</v>
      </c>
      <c r="E151" s="58">
        <v>1.49</v>
      </c>
      <c r="F151" s="58"/>
      <c r="G151" s="59">
        <f t="shared" ref="G151" si="370">(((1/C151)+(1/D151)+(1/E151)))</f>
        <v>1.0562111539358225</v>
      </c>
      <c r="H151" s="74">
        <f t="shared" ref="H151" si="371">G151-1</f>
        <v>5.6211153935822544E-2</v>
      </c>
      <c r="I151" s="75">
        <f t="shared" ref="I151" si="372">C151*G151</f>
        <v>5.8091613466470235</v>
      </c>
      <c r="J151" s="75">
        <f t="shared" ref="J151" si="373">D151*G151</f>
        <v>5.1965588773642466</v>
      </c>
      <c r="K151" s="75">
        <f t="shared" ref="K151" si="374">E151*G151</f>
        <v>1.5737546193643757</v>
      </c>
      <c r="L151" s="76">
        <f t="shared" ref="L151" si="375">(1/C151)</f>
        <v>0.18181818181818182</v>
      </c>
      <c r="M151" s="76">
        <f t="shared" ref="M151" si="376">(1/D151)</f>
        <v>0.2032520325203252</v>
      </c>
      <c r="N151" s="76">
        <f t="shared" ref="N151" si="377">(1/E151)</f>
        <v>0.67114093959731547</v>
      </c>
      <c r="O151" s="76">
        <f t="shared" ref="O151" si="378">(1/I151)</f>
        <v>0.17214188767147734</v>
      </c>
      <c r="P151" s="76">
        <f t="shared" ref="P151" si="379">(1/J151)</f>
        <v>0.19243503703112305</v>
      </c>
      <c r="Q151" s="76">
        <f t="shared" ref="Q151" si="380">(1/K151)</f>
        <v>0.6354230752973995</v>
      </c>
      <c r="R151" s="60"/>
      <c r="S151" s="60"/>
      <c r="T151" s="60"/>
      <c r="V151" s="73">
        <v>43994</v>
      </c>
    </row>
    <row r="152" spans="1:22" x14ac:dyDescent="0.25">
      <c r="A152" s="79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79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79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78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59" customFormat="1" x14ac:dyDescent="0.25">
      <c r="A156" s="78"/>
      <c r="B156" s="58" t="s">
        <v>457</v>
      </c>
      <c r="C156" s="58">
        <v>6.05</v>
      </c>
      <c r="D156" s="58">
        <v>4.82</v>
      </c>
      <c r="E156" s="58">
        <v>1.47</v>
      </c>
      <c r="F156" s="58"/>
      <c r="G156">
        <f t="shared" ref="G156" si="381">(((1/C156)+(1/D156)+(1/E156)))</f>
        <v>1.0530302447099342</v>
      </c>
      <c r="H156" s="11">
        <f t="shared" ref="H156" si="382">G156-1</f>
        <v>5.3030244709934227E-2</v>
      </c>
      <c r="I156" s="12">
        <f t="shared" ref="I156" si="383">C156*G156</f>
        <v>6.370832980495102</v>
      </c>
      <c r="J156" s="12">
        <f t="shared" ref="J156" si="384">D156*G156</f>
        <v>5.075605779501883</v>
      </c>
      <c r="K156" s="12">
        <f t="shared" ref="K156" si="385">E156*G156</f>
        <v>1.5479544597236032</v>
      </c>
      <c r="L156" s="15">
        <f t="shared" ref="L156" si="386">(1/C156)</f>
        <v>0.16528925619834711</v>
      </c>
      <c r="M156" s="15">
        <f t="shared" ref="M156" si="387">(1/D156)</f>
        <v>0.20746887966804978</v>
      </c>
      <c r="N156" s="15">
        <f t="shared" ref="N156" si="388">(1/E156)</f>
        <v>0.68027210884353739</v>
      </c>
      <c r="O156" s="16">
        <f t="shared" ref="O156" si="389">(1/I156)</f>
        <v>0.15696534551472202</v>
      </c>
      <c r="P156" s="16">
        <f t="shared" ref="P156" si="390">(1/J156)</f>
        <v>0.19702081750291872</v>
      </c>
      <c r="Q156" s="16">
        <f t="shared" ref="Q156" si="391">(1/K156)</f>
        <v>0.64601383698235937</v>
      </c>
      <c r="R156" s="60"/>
      <c r="S156" s="60"/>
      <c r="T156" s="60"/>
      <c r="V156" s="73">
        <v>43988</v>
      </c>
    </row>
    <row r="157" spans="1:22" x14ac:dyDescent="0.25">
      <c r="A157" s="79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79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79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79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79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79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79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79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79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79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79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79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79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79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78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78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79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79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79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79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79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79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79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79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79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79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79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79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79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79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78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78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79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79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79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79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79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79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79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79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79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79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79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79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79"/>
      <c r="B201" s="58" t="s">
        <v>38</v>
      </c>
      <c r="C201" s="58">
        <v>1.85</v>
      </c>
      <c r="D201" s="58">
        <v>3.86</v>
      </c>
      <c r="E201" s="58">
        <v>3.92</v>
      </c>
      <c r="F201" s="58"/>
      <c r="G201" s="59">
        <f t="shared" si="463"/>
        <v>1.0547099388698205</v>
      </c>
      <c r="H201" s="74">
        <f t="shared" si="464"/>
        <v>5.4709938869820451E-2</v>
      </c>
      <c r="I201" s="75">
        <f t="shared" si="465"/>
        <v>1.9512133869091679</v>
      </c>
      <c r="J201" s="75">
        <f t="shared" si="466"/>
        <v>4.0711803640375068</v>
      </c>
      <c r="K201" s="75">
        <f t="shared" si="467"/>
        <v>4.1344629603696958</v>
      </c>
      <c r="L201" s="76">
        <f t="shared" si="468"/>
        <v>0.54054054054054046</v>
      </c>
      <c r="M201" s="76">
        <f t="shared" si="469"/>
        <v>0.2590673575129534</v>
      </c>
      <c r="N201" s="76">
        <f t="shared" si="470"/>
        <v>0.25510204081632654</v>
      </c>
      <c r="O201" s="76">
        <f t="shared" si="471"/>
        <v>0.51250160884968943</v>
      </c>
      <c r="P201" s="76">
        <f t="shared" si="472"/>
        <v>0.2456290094227786</v>
      </c>
      <c r="Q201" s="76">
        <f t="shared" si="473"/>
        <v>0.241869381727532</v>
      </c>
      <c r="R201" s="60"/>
      <c r="S201" s="60"/>
      <c r="T201" s="60"/>
      <c r="V201" s="73">
        <v>43998</v>
      </c>
    </row>
    <row r="202" spans="1:22" x14ac:dyDescent="0.25">
      <c r="A202" s="79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78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79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79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79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79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79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79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79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79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79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79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79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79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79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79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79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78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79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79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79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79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79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79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79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79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79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79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59" customFormat="1" x14ac:dyDescent="0.25">
      <c r="A230" s="79"/>
      <c r="B230" s="58" t="s">
        <v>485</v>
      </c>
      <c r="C230" s="58">
        <v>1.1200000000000001</v>
      </c>
      <c r="D230" s="58">
        <v>9.3000000000000007</v>
      </c>
      <c r="E230" s="58">
        <v>18</v>
      </c>
      <c r="F230" s="58"/>
      <c r="G230">
        <f t="shared" ref="G230" si="520">(((1/C230)+(1/D230)+(1/E230)))</f>
        <v>1.0559395801331284</v>
      </c>
      <c r="H230" s="11">
        <f t="shared" ref="H230" si="521">G230-1</f>
        <v>5.5939580133128386E-2</v>
      </c>
      <c r="I230" s="12">
        <f t="shared" ref="I230" si="522">C230*G230</f>
        <v>1.1826523297491038</v>
      </c>
      <c r="J230" s="12">
        <f t="shared" ref="J230" si="523">D230*G230</f>
        <v>9.8202380952380945</v>
      </c>
      <c r="K230" s="12">
        <f t="shared" ref="K230" si="524">E230*G230</f>
        <v>19.00691244239631</v>
      </c>
      <c r="L230" s="15">
        <f t="shared" ref="L230" si="525">(1/C230)</f>
        <v>0.89285714285714279</v>
      </c>
      <c r="M230" s="15">
        <f t="shared" ref="M230" si="526">(1/D230)</f>
        <v>0.1075268817204301</v>
      </c>
      <c r="N230" s="15">
        <f t="shared" ref="N230" si="527">(1/E230)</f>
        <v>5.5555555555555552E-2</v>
      </c>
      <c r="O230" s="16">
        <f t="shared" ref="O230" si="528">(1/I230)</f>
        <v>0.84555703721663245</v>
      </c>
      <c r="P230" s="16">
        <f t="shared" ref="P230" si="529">(1/J230)</f>
        <v>0.10183052491211056</v>
      </c>
      <c r="Q230" s="16">
        <f t="shared" ref="Q230" si="530">(1/K230)</f>
        <v>5.2612437871257134E-2</v>
      </c>
      <c r="R230" s="60"/>
      <c r="S230" s="60"/>
      <c r="T230" s="60"/>
      <c r="V230" s="73">
        <v>43988</v>
      </c>
    </row>
    <row r="231" spans="1:22" x14ac:dyDescent="0.25">
      <c r="A231" s="79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79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79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79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78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78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78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79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79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79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79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79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79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79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79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79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79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79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79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79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78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78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79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79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79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79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79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79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79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79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79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79"/>
      <c r="B262" s="58" t="s">
        <v>485</v>
      </c>
      <c r="C262" s="58">
        <v>1.87</v>
      </c>
      <c r="D262" s="58">
        <v>3.74</v>
      </c>
      <c r="E262" s="58">
        <v>3.94</v>
      </c>
      <c r="F262" s="58"/>
      <c r="G262">
        <f t="shared" ref="G262" si="582">(((1/C262)+(1/D262)+(1/E262)))</f>
        <v>1.0559461440321396</v>
      </c>
      <c r="H262" s="11">
        <f t="shared" ref="H262" si="583">G262-1</f>
        <v>5.59461440321396E-2</v>
      </c>
      <c r="I262" s="12">
        <f t="shared" ref="I262" si="584">C262*G262</f>
        <v>1.9746192893401011</v>
      </c>
      <c r="J262" s="12">
        <f t="shared" ref="J262" si="585">D262*G262</f>
        <v>3.9492385786802022</v>
      </c>
      <c r="K262" s="12">
        <f t="shared" ref="K262" si="586">E262*G262</f>
        <v>4.1604278074866299</v>
      </c>
      <c r="L262" s="15">
        <f t="shared" ref="L262" si="587">(1/C262)</f>
        <v>0.53475935828876997</v>
      </c>
      <c r="M262" s="15">
        <f t="shared" ref="M262" si="588">(1/D262)</f>
        <v>0.26737967914438499</v>
      </c>
      <c r="N262" s="15">
        <f t="shared" ref="N262" si="589">(1/E262)</f>
        <v>0.25380710659898476</v>
      </c>
      <c r="O262" s="16">
        <f t="shared" ref="O262" si="590">(1/I262)</f>
        <v>0.50642673521850912</v>
      </c>
      <c r="P262" s="16">
        <f t="shared" ref="P262" si="591">(1/J262)</f>
        <v>0.25321336760925456</v>
      </c>
      <c r="Q262" s="16">
        <f t="shared" ref="Q262" si="592">(1/K262)</f>
        <v>0.24035989717223658</v>
      </c>
      <c r="R262" s="60"/>
      <c r="S262" s="60"/>
      <c r="T262" s="60"/>
      <c r="V262" s="73">
        <v>43998</v>
      </c>
    </row>
    <row r="263" spans="1:23" x14ac:dyDescent="0.25">
      <c r="A263" s="79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59" customFormat="1" x14ac:dyDescent="0.25">
      <c r="A264" s="79"/>
      <c r="B264" s="58" t="s">
        <v>46</v>
      </c>
      <c r="C264" s="58">
        <v>2.46</v>
      </c>
      <c r="D264" s="58">
        <v>3.22</v>
      </c>
      <c r="E264" s="58">
        <v>2.98</v>
      </c>
      <c r="F264" s="58"/>
      <c r="G264">
        <f t="shared" ref="G264" si="593">(((1/C264)+(1/D264)+(1/E264)))</f>
        <v>1.0526335410504881</v>
      </c>
      <c r="H264" s="11">
        <f t="shared" ref="H264" si="594">G264-1</f>
        <v>5.263354105048812E-2</v>
      </c>
      <c r="I264" s="12">
        <f t="shared" ref="I264" si="595">C264*G264</f>
        <v>2.5894785109842009</v>
      </c>
      <c r="J264" s="12">
        <f t="shared" ref="J264" si="596">D264*G264</f>
        <v>3.3894800021825722</v>
      </c>
      <c r="K264" s="12">
        <f t="shared" ref="K264" si="597">E264*G264</f>
        <v>3.1368479523304544</v>
      </c>
      <c r="L264" s="15">
        <f t="shared" ref="L264" si="598">(1/C264)</f>
        <v>0.4065040650406504</v>
      </c>
      <c r="M264" s="15">
        <f t="shared" ref="M264" si="599">(1/D264)</f>
        <v>0.3105590062111801</v>
      </c>
      <c r="N264" s="15">
        <f t="shared" ref="N264" si="600">(1/E264)</f>
        <v>0.33557046979865773</v>
      </c>
      <c r="O264" s="16">
        <f t="shared" ref="O264" si="601">(1/I264)</f>
        <v>0.38617814195334765</v>
      </c>
      <c r="P264" s="16">
        <f t="shared" ref="P264" si="602">(1/J264)</f>
        <v>0.2950305059643587</v>
      </c>
      <c r="Q264" s="16">
        <f t="shared" ref="Q264" si="603">(1/K264)</f>
        <v>0.3187913520822937</v>
      </c>
      <c r="R264" s="60"/>
      <c r="S264" s="60"/>
      <c r="T264" s="60"/>
      <c r="V264" s="73">
        <v>43989</v>
      </c>
    </row>
    <row r="265" spans="1:23" x14ac:dyDescent="0.25">
      <c r="A265" s="79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79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78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78"/>
      <c r="B268" s="58" t="s">
        <v>457</v>
      </c>
      <c r="C268" s="58">
        <v>17</v>
      </c>
      <c r="D268" s="58">
        <v>11</v>
      </c>
      <c r="E268" s="58">
        <v>1.1000000000000001</v>
      </c>
      <c r="F268" s="58"/>
      <c r="G268">
        <f t="shared" ref="G268" si="604">(((1/C268)+(1/D268)+(1/E268)))</f>
        <v>1.0588235294117647</v>
      </c>
      <c r="H268" s="11">
        <f t="shared" ref="H268" si="605">G268-1</f>
        <v>5.8823529411764719E-2</v>
      </c>
      <c r="I268" s="12">
        <f t="shared" ref="I268" si="606">C268*G268</f>
        <v>18</v>
      </c>
      <c r="J268" s="12">
        <f t="shared" ref="J268" si="607">D268*G268</f>
        <v>11.647058823529411</v>
      </c>
      <c r="K268" s="12">
        <f t="shared" ref="K268" si="608">E268*G268</f>
        <v>1.1647058823529413</v>
      </c>
      <c r="L268" s="15">
        <f t="shared" ref="L268" si="609">(1/C268)</f>
        <v>5.8823529411764705E-2</v>
      </c>
      <c r="M268" s="15">
        <f t="shared" ref="M268" si="610">(1/D268)</f>
        <v>9.0909090909090912E-2</v>
      </c>
      <c r="N268" s="15">
        <f t="shared" ref="N268" si="611">(1/E268)</f>
        <v>0.90909090909090906</v>
      </c>
      <c r="O268" s="16">
        <f t="shared" ref="O268" si="612">(1/I268)</f>
        <v>5.5555555555555552E-2</v>
      </c>
      <c r="P268" s="16">
        <f t="shared" ref="P268" si="613">(1/J268)</f>
        <v>8.5858585858585856E-2</v>
      </c>
      <c r="Q268" s="16">
        <f t="shared" ref="Q268" si="614">(1/K268)</f>
        <v>0.85858585858585856</v>
      </c>
      <c r="R268" s="60"/>
      <c r="S268" s="60"/>
      <c r="T268" s="60"/>
      <c r="V268" s="73">
        <v>43998</v>
      </c>
    </row>
    <row r="269" spans="1:23" x14ac:dyDescent="0.25">
      <c r="A269" s="79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90" customFormat="1" x14ac:dyDescent="0.25">
      <c r="A270" s="79"/>
      <c r="B270" s="82" t="s">
        <v>460</v>
      </c>
      <c r="C270" s="82">
        <v>2.7</v>
      </c>
      <c r="D270" s="82">
        <v>3.36</v>
      </c>
      <c r="E270" s="82">
        <v>2.58</v>
      </c>
      <c r="F270" s="82"/>
      <c r="G270" s="90">
        <f t="shared" ref="G270" si="615">(((1/C270)+(1/D270)+(1/E270)))</f>
        <v>1.0555863172142241</v>
      </c>
      <c r="H270" s="84">
        <f t="shared" ref="H270" si="616">G270-1</f>
        <v>5.5586317214224135E-2</v>
      </c>
      <c r="I270" s="85">
        <f t="shared" ref="I270" si="617">C270*G270</f>
        <v>2.8500830564784052</v>
      </c>
      <c r="J270" s="85">
        <f t="shared" ref="J270" si="618">D270*G270</f>
        <v>3.546770025839793</v>
      </c>
      <c r="K270" s="85">
        <f t="shared" ref="K270" si="619">E270*G270</f>
        <v>2.7234126984126985</v>
      </c>
      <c r="L270" s="86">
        <f t="shared" ref="L270" si="620">(1/C270)</f>
        <v>0.37037037037037035</v>
      </c>
      <c r="M270" s="86">
        <f t="shared" ref="M270" si="621">(1/D270)</f>
        <v>0.29761904761904762</v>
      </c>
      <c r="N270" s="86">
        <f t="shared" ref="N270" si="622">(1/E270)</f>
        <v>0.38759689922480617</v>
      </c>
      <c r="O270" s="86">
        <f t="shared" ref="O270" si="623">(1/I270)</f>
        <v>0.35086696779833892</v>
      </c>
      <c r="P270" s="86">
        <f t="shared" ref="P270" si="624">(1/J270)</f>
        <v>0.28194667055223666</v>
      </c>
      <c r="Q270" s="86">
        <f t="shared" ref="Q270" si="625">(1/K270)</f>
        <v>0.36718636164942442</v>
      </c>
      <c r="R270" s="88" t="s">
        <v>1568</v>
      </c>
      <c r="S270" s="88" t="s">
        <v>1584</v>
      </c>
      <c r="T270" s="88" t="s">
        <v>1591</v>
      </c>
      <c r="U270" s="90" t="s">
        <v>1579</v>
      </c>
      <c r="V270" s="89">
        <v>43985</v>
      </c>
      <c r="W270" s="90" t="s">
        <v>1594</v>
      </c>
    </row>
    <row r="271" spans="1:23" x14ac:dyDescent="0.25">
      <c r="A271" s="79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79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79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79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79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79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79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79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79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79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59" customFormat="1" x14ac:dyDescent="0.25">
      <c r="A281" s="79"/>
      <c r="B281" s="58" t="s">
        <v>38</v>
      </c>
      <c r="C281" s="58">
        <v>3.48</v>
      </c>
      <c r="D281" s="58">
        <v>3.38</v>
      </c>
      <c r="E281" s="58">
        <v>2.12</v>
      </c>
      <c r="F281" s="58"/>
      <c r="G281">
        <f t="shared" ref="G281" si="648">(((1/C281)+(1/D281)+(1/E281)))</f>
        <v>1.0549124232123079</v>
      </c>
      <c r="H281" s="11">
        <f t="shared" ref="H281" si="649">G281-1</f>
        <v>5.4912423212307937E-2</v>
      </c>
      <c r="I281" s="12">
        <f t="shared" ref="I281" si="650">C281*G281</f>
        <v>3.6710952327788315</v>
      </c>
      <c r="J281" s="12">
        <f t="shared" ref="J281" si="651">D281*G281</f>
        <v>3.5656039904576007</v>
      </c>
      <c r="K281" s="12">
        <f t="shared" ref="K281" si="652">E281*G281</f>
        <v>2.2364143372100931</v>
      </c>
      <c r="L281" s="15">
        <f t="shared" ref="L281" si="653">(1/C281)</f>
        <v>0.28735632183908044</v>
      </c>
      <c r="M281" s="15">
        <f t="shared" ref="M281" si="654">(1/D281)</f>
        <v>0.29585798816568049</v>
      </c>
      <c r="N281" s="15">
        <f t="shared" ref="N281" si="655">(1/E281)</f>
        <v>0.47169811320754712</v>
      </c>
      <c r="O281" s="16">
        <f t="shared" ref="O281" si="656">(1/I281)</f>
        <v>0.27239827261115507</v>
      </c>
      <c r="P281" s="16">
        <f t="shared" ref="P281" si="657">(1/J281)</f>
        <v>0.28045739310260936</v>
      </c>
      <c r="Q281" s="16">
        <f t="shared" ref="Q281" si="658">(1/K281)</f>
        <v>0.44714433428623562</v>
      </c>
      <c r="R281" s="60"/>
      <c r="S281" s="60"/>
      <c r="T281" s="60"/>
      <c r="V281" s="73">
        <v>43989</v>
      </c>
      <c r="W281" s="59" t="s">
        <v>1603</v>
      </c>
    </row>
    <row r="282" spans="1:23" x14ac:dyDescent="0.25">
      <c r="A282" s="79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78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78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78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78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79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79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79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79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79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79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79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79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79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79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79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79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283:A298"/>
    <mergeCell ref="A187:A202"/>
    <mergeCell ref="A203:A218"/>
    <mergeCell ref="A219:A234"/>
    <mergeCell ref="A235:A250"/>
    <mergeCell ref="A251:A266"/>
    <mergeCell ref="A267:A282"/>
    <mergeCell ref="A2:A19"/>
    <mergeCell ref="A20:A36"/>
    <mergeCell ref="A37:A53"/>
    <mergeCell ref="A54:A71"/>
    <mergeCell ref="A72:A88"/>
    <mergeCell ref="A89:A105"/>
    <mergeCell ref="A123:A138"/>
    <mergeCell ref="A139:A154"/>
    <mergeCell ref="A155:A170"/>
    <mergeCell ref="A171:A186"/>
    <mergeCell ref="A106:A1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"/>
  <sheetViews>
    <sheetView topLeftCell="B1" zoomScale="90" zoomScaleNormal="90" workbookViewId="0">
      <pane ySplit="1" topLeftCell="A17" activePane="bottomLeft" state="frozen"/>
      <selection pane="bottomLeft" activeCell="V33" sqref="V33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78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78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79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59" customFormat="1" x14ac:dyDescent="0.25">
      <c r="A5" s="79"/>
      <c r="B5" s="58" t="s">
        <v>643</v>
      </c>
      <c r="C5" s="58">
        <v>1.32</v>
      </c>
      <c r="D5" s="58">
        <v>4.76</v>
      </c>
      <c r="E5" s="58">
        <v>8.3000000000000007</v>
      </c>
      <c r="F5" s="58"/>
      <c r="G5" s="10">
        <f t="shared" ref="G5" si="11">(((1/C5)+(1/D5)+(1/E5)))</f>
        <v>1.0881417189000464</v>
      </c>
      <c r="H5" s="11">
        <f t="shared" ref="H5" si="12">G5-1</f>
        <v>8.8141718900046406E-2</v>
      </c>
      <c r="I5" s="12">
        <f t="shared" ref="I5" si="13">C5*G5</f>
        <v>1.4363470689480613</v>
      </c>
      <c r="J5" s="12">
        <f t="shared" ref="J5" si="14">D5*G5</f>
        <v>5.1795545819642204</v>
      </c>
      <c r="K5" s="12">
        <f t="shared" ref="K5" si="15">E5*G5</f>
        <v>9.0315762668703865</v>
      </c>
      <c r="L5" s="15">
        <f t="shared" ref="L5" si="16">(1/C5)</f>
        <v>0.75757575757575757</v>
      </c>
      <c r="M5" s="15">
        <f t="shared" ref="M5" si="17">(1/D5)</f>
        <v>0.21008403361344538</v>
      </c>
      <c r="N5" s="15">
        <f t="shared" ref="N5" si="18">(1/E5)</f>
        <v>0.12048192771084336</v>
      </c>
      <c r="O5" s="16">
        <f t="shared" ref="O5" si="19">(1/I5)</f>
        <v>0.69621056193080888</v>
      </c>
      <c r="P5" s="16">
        <f t="shared" ref="P5" si="20">(1/J5)</f>
        <v>0.19306679448501424</v>
      </c>
      <c r="Q5" s="16">
        <f t="shared" ref="Q5" si="21">(1/K5)</f>
        <v>0.11072264358417681</v>
      </c>
      <c r="R5" s="70"/>
      <c r="S5" s="60"/>
      <c r="T5" s="60"/>
      <c r="U5" s="70"/>
      <c r="V5" s="73">
        <v>43997</v>
      </c>
    </row>
    <row r="6" spans="1:22" x14ac:dyDescent="0.25">
      <c r="A6" s="79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79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79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59" customFormat="1" x14ac:dyDescent="0.25">
      <c r="A9" s="79"/>
      <c r="B9" s="58" t="s">
        <v>644</v>
      </c>
      <c r="C9" s="58">
        <v>1.77</v>
      </c>
      <c r="D9" s="58">
        <v>3.74</v>
      </c>
      <c r="E9" s="58">
        <v>4.4400000000000004</v>
      </c>
      <c r="F9" s="58"/>
      <c r="G9" s="10">
        <f t="shared" ref="G9" si="22">(((1/C9)+(1/D9)+(1/E9)))</f>
        <v>1.0575766557820396</v>
      </c>
      <c r="H9" s="11">
        <f t="shared" ref="H9" si="23">G9-1</f>
        <v>5.7576655782039632E-2</v>
      </c>
      <c r="I9" s="12">
        <f t="shared" ref="I9" si="24">C9*G9</f>
        <v>1.8719106807342101</v>
      </c>
      <c r="J9" s="12">
        <f t="shared" ref="J9" si="25">D9*G9</f>
        <v>3.9553366926248286</v>
      </c>
      <c r="K9" s="12">
        <f t="shared" ref="K9" si="26">E9*G9</f>
        <v>4.6956403516722567</v>
      </c>
      <c r="L9" s="15">
        <f t="shared" ref="L9" si="27">(1/C9)</f>
        <v>0.56497175141242939</v>
      </c>
      <c r="M9" s="15">
        <f t="shared" ref="M9" si="28">(1/D9)</f>
        <v>0.26737967914438499</v>
      </c>
      <c r="N9" s="15">
        <f t="shared" ref="N9" si="29">(1/E9)</f>
        <v>0.2252252252252252</v>
      </c>
      <c r="O9" s="16">
        <f t="shared" ref="O9" si="30">(1/I9)</f>
        <v>0.53421352326905636</v>
      </c>
      <c r="P9" s="16">
        <f t="shared" ref="P9" si="31">(1/J9)</f>
        <v>0.25282297758990097</v>
      </c>
      <c r="Q9" s="16">
        <f t="shared" ref="Q9" si="32">(1/K9)</f>
        <v>0.21296349914104268</v>
      </c>
      <c r="R9" s="70"/>
      <c r="S9" s="60"/>
      <c r="T9" s="60"/>
      <c r="U9" s="70"/>
      <c r="V9" s="73">
        <v>43988</v>
      </c>
    </row>
    <row r="10" spans="1:22" x14ac:dyDescent="0.25">
      <c r="A10" s="79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79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79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79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79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79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79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79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79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78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44">(((1/C19)+(1/D19)+(1/E19)))</f>
        <v>1.0345779448320447</v>
      </c>
      <c r="H19" s="11">
        <f t="shared" si="1"/>
        <v>3.4577944832044682E-2</v>
      </c>
      <c r="I19" s="12">
        <f t="shared" ref="I19:I97" si="45">C19*G19</f>
        <v>2.8864724660814045</v>
      </c>
      <c r="J19" s="12">
        <f t="shared" ref="J19:J97" si="46">D19*G19</f>
        <v>3.7037890424987201</v>
      </c>
      <c r="K19" s="12">
        <f t="shared" ref="K19:K97" si="47">E19*G19</f>
        <v>2.6071364209767527</v>
      </c>
      <c r="L19" s="15">
        <f t="shared" ref="L19:L97" si="48">(1/C19)</f>
        <v>0.35842293906810035</v>
      </c>
      <c r="M19" s="15">
        <f t="shared" ref="M19:M97" si="49">(1/D19)</f>
        <v>0.27932960893854747</v>
      </c>
      <c r="N19" s="15">
        <f t="shared" ref="N19:N97" si="50">(1/E19)</f>
        <v>0.3968253968253968</v>
      </c>
      <c r="O19" s="16">
        <f t="shared" ref="O19:O97" si="51">(1/I19)</f>
        <v>0.34644363033109837</v>
      </c>
      <c r="P19" s="16">
        <f t="shared" ref="P19:P97" si="52">(1/J19)</f>
        <v>0.26999377894518556</v>
      </c>
      <c r="Q19" s="16">
        <f t="shared" ref="Q19:Q97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79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79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79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79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79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79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79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79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79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59" customFormat="1" x14ac:dyDescent="0.25">
      <c r="A29" s="79"/>
      <c r="B29" s="58" t="s">
        <v>639</v>
      </c>
      <c r="C29" s="58">
        <v>2.2200000000000002</v>
      </c>
      <c r="D29" s="58">
        <v>3.5</v>
      </c>
      <c r="E29" s="58">
        <v>3.08</v>
      </c>
      <c r="F29" s="58"/>
      <c r="G29" s="10">
        <f t="shared" ref="G29" si="65">(((1/C29)+(1/D29)+(1/E29)))</f>
        <v>1.0608400608400608</v>
      </c>
      <c r="H29" s="11">
        <f t="shared" ref="H29" si="66">G29-1</f>
        <v>6.0840060840060772E-2</v>
      </c>
      <c r="I29" s="12">
        <f t="shared" ref="I29" si="67">C29*G29</f>
        <v>2.3550649350649353</v>
      </c>
      <c r="J29" s="12">
        <f t="shared" ref="J29" si="68">D29*G29</f>
        <v>3.7129402129402127</v>
      </c>
      <c r="K29" s="12">
        <f t="shared" ref="K29" si="69">E29*G29</f>
        <v>3.2673873873873873</v>
      </c>
      <c r="L29" s="15">
        <f t="shared" ref="L29" si="70">(1/C29)</f>
        <v>0.4504504504504504</v>
      </c>
      <c r="M29" s="15">
        <f t="shared" ref="M29" si="71">(1/D29)</f>
        <v>0.2857142857142857</v>
      </c>
      <c r="N29" s="15">
        <f t="shared" ref="N29" si="72">(1/E29)</f>
        <v>0.32467532467532467</v>
      </c>
      <c r="O29" s="16">
        <f t="shared" ref="O29" si="73">(1/I29)</f>
        <v>0.42461674203154293</v>
      </c>
      <c r="P29" s="16">
        <f t="shared" ref="P29" si="74">(1/J29)</f>
        <v>0.26932833351715013</v>
      </c>
      <c r="Q29" s="16">
        <f t="shared" ref="Q29" si="75">(1/K29)</f>
        <v>0.30605492445130694</v>
      </c>
      <c r="R29" s="70">
        <v>1</v>
      </c>
      <c r="S29" s="60" t="s">
        <v>1586</v>
      </c>
      <c r="T29" s="60"/>
      <c r="U29" s="70"/>
      <c r="V29" s="73">
        <v>43987</v>
      </c>
      <c r="W29" s="59" t="s">
        <v>1605</v>
      </c>
    </row>
    <row r="30" spans="1:23" x14ac:dyDescent="0.25">
      <c r="A30" s="79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79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79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79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79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79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78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79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79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79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59" customFormat="1" x14ac:dyDescent="0.25">
      <c r="A40" s="79"/>
      <c r="B40" s="58" t="s">
        <v>631</v>
      </c>
      <c r="C40" s="58">
        <v>2.0499999999999998</v>
      </c>
      <c r="D40" s="58">
        <v>3.66</v>
      </c>
      <c r="E40" s="58">
        <v>3.42</v>
      </c>
      <c r="F40" s="58"/>
      <c r="G40" s="10">
        <f t="shared" ref="G40" si="76">(((1/C40)+(1/D40)+(1/E40)))</f>
        <v>1.0534265825833411</v>
      </c>
      <c r="H40" s="11">
        <f t="shared" ref="H40" si="77">G40-1</f>
        <v>5.3426582583341098E-2</v>
      </c>
      <c r="I40" s="12">
        <f t="shared" ref="I40" si="78">C40*G40</f>
        <v>2.1595244942958489</v>
      </c>
      <c r="J40" s="12">
        <f t="shared" ref="J40" si="79">D40*G40</f>
        <v>3.8555412922550287</v>
      </c>
      <c r="K40" s="12">
        <f t="shared" ref="K40" si="80">E40*G40</f>
        <v>3.6027189124350265</v>
      </c>
      <c r="L40" s="15">
        <f t="shared" ref="L40" si="81">(1/C40)</f>
        <v>0.48780487804878053</v>
      </c>
      <c r="M40" s="15">
        <f t="shared" ref="M40" si="82">(1/D40)</f>
        <v>0.27322404371584696</v>
      </c>
      <c r="N40" s="15">
        <f t="shared" ref="N40" si="83">(1/E40)</f>
        <v>0.29239766081871343</v>
      </c>
      <c r="O40" s="16">
        <f t="shared" ref="O40" si="84">(1/I40)</f>
        <v>0.46306490277901091</v>
      </c>
      <c r="P40" s="16">
        <f t="shared" ref="P40" si="85">(1/J40)</f>
        <v>0.25936695374234214</v>
      </c>
      <c r="Q40" s="16">
        <f t="shared" ref="Q40" si="86">(1/K40)</f>
        <v>0.27756814347864683</v>
      </c>
      <c r="R40" s="70"/>
      <c r="S40" s="60"/>
      <c r="T40" s="60"/>
      <c r="U40" s="70"/>
      <c r="V40" s="73" t="s">
        <v>1599</v>
      </c>
    </row>
    <row r="41" spans="1:23" x14ac:dyDescent="0.25">
      <c r="A41" s="79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59" customFormat="1" x14ac:dyDescent="0.25">
      <c r="A42" s="79"/>
      <c r="B42" s="58" t="s">
        <v>633</v>
      </c>
      <c r="C42" s="58">
        <v>2.42</v>
      </c>
      <c r="D42" s="58">
        <v>3.4</v>
      </c>
      <c r="E42" s="58">
        <v>2.79</v>
      </c>
      <c r="F42" s="58"/>
      <c r="G42" s="10">
        <f t="shared" ref="G42" si="87">(((1/C42)+(1/D42)+(1/E42)))</f>
        <v>1.0657637266227917</v>
      </c>
      <c r="H42" s="11">
        <f t="shared" ref="H42" si="88">G42-1</f>
        <v>6.5763726622791729E-2</v>
      </c>
      <c r="I42" s="12">
        <f t="shared" ref="I42" si="89">C42*G42</f>
        <v>2.5791482184271559</v>
      </c>
      <c r="J42" s="12">
        <f t="shared" ref="J42" si="90">D42*G42</f>
        <v>3.6235966705174918</v>
      </c>
      <c r="K42" s="12">
        <f t="shared" ref="K42" si="91">E42*G42</f>
        <v>2.9734807972775892</v>
      </c>
      <c r="L42" s="15">
        <f t="shared" ref="L42" si="92">(1/C42)</f>
        <v>0.41322314049586778</v>
      </c>
      <c r="M42" s="15">
        <f t="shared" ref="M42" si="93">(1/D42)</f>
        <v>0.29411764705882354</v>
      </c>
      <c r="N42" s="15">
        <f t="shared" ref="N42" si="94">(1/E42)</f>
        <v>0.35842293906810035</v>
      </c>
      <c r="O42" s="16">
        <f t="shared" ref="O42" si="95">(1/I42)</f>
        <v>0.38772490578685348</v>
      </c>
      <c r="P42" s="16">
        <f t="shared" ref="P42" si="96">(1/J42)</f>
        <v>0.27596890353064274</v>
      </c>
      <c r="Q42" s="16">
        <f t="shared" ref="Q42" si="97">(1/K42)</f>
        <v>0.33630619068250367</v>
      </c>
      <c r="R42" s="70"/>
      <c r="S42" s="60"/>
      <c r="T42" s="60"/>
      <c r="U42" s="70"/>
      <c r="V42" s="73">
        <v>43996</v>
      </c>
    </row>
    <row r="43" spans="1:23" x14ac:dyDescent="0.25">
      <c r="A43" s="79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79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79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79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79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79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79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79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79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78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79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79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79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59" customFormat="1" x14ac:dyDescent="0.25">
      <c r="A56" s="79"/>
      <c r="B56" s="58" t="s">
        <v>631</v>
      </c>
      <c r="C56" s="58">
        <v>2.62</v>
      </c>
      <c r="D56" s="58">
        <v>3.5</v>
      </c>
      <c r="E56" s="58">
        <v>2.4700000000000002</v>
      </c>
      <c r="F56" s="58"/>
      <c r="G56" s="10">
        <f t="shared" ref="G56" si="109">(((1/C56)+(1/D56)+(1/E56)))</f>
        <v>1.0722519746224044</v>
      </c>
      <c r="H56" s="11">
        <f t="shared" ref="H56" si="110">G56-1</f>
        <v>7.2251974622404402E-2</v>
      </c>
      <c r="I56" s="12">
        <f t="shared" ref="I56" si="111">C56*G56</f>
        <v>2.8093001735106995</v>
      </c>
      <c r="J56" s="12">
        <f t="shared" ref="J56" si="112">D56*G56</f>
        <v>3.7528819111784153</v>
      </c>
      <c r="K56" s="12">
        <f t="shared" ref="K56" si="113">E56*G56</f>
        <v>2.648462377317339</v>
      </c>
      <c r="L56" s="15">
        <f t="shared" ref="L56" si="114">(1/C56)</f>
        <v>0.38167938931297707</v>
      </c>
      <c r="M56" s="15">
        <f t="shared" ref="M56" si="115">(1/D56)</f>
        <v>0.2857142857142857</v>
      </c>
      <c r="N56" s="15">
        <f t="shared" ref="N56" si="116">(1/E56)</f>
        <v>0.40485829959514169</v>
      </c>
      <c r="O56" s="16">
        <f t="shared" ref="O56" si="117">(1/I56)</f>
        <v>0.35596053758482116</v>
      </c>
      <c r="P56" s="16">
        <f t="shared" ref="P56" si="118">(1/J56)</f>
        <v>0.26646188813492327</v>
      </c>
      <c r="Q56" s="16">
        <f t="shared" ref="Q56" si="119">(1/K56)</f>
        <v>0.37757757428025562</v>
      </c>
      <c r="R56" s="70"/>
      <c r="S56" s="60"/>
      <c r="T56" s="60"/>
      <c r="U56" s="70"/>
      <c r="V56" s="73">
        <v>43991</v>
      </c>
    </row>
    <row r="57" spans="1:22" x14ac:dyDescent="0.25">
      <c r="A57" s="79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79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79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79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79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79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79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79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79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79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79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79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78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79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79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79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79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79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59" customFormat="1" x14ac:dyDescent="0.25">
      <c r="A75" s="79"/>
      <c r="B75" s="58" t="s">
        <v>635</v>
      </c>
      <c r="C75" s="58">
        <v>2.12</v>
      </c>
      <c r="D75" s="58">
        <v>3.6</v>
      </c>
      <c r="E75" s="58">
        <v>3.24</v>
      </c>
      <c r="F75" s="58"/>
      <c r="G75" s="10">
        <f t="shared" ref="G75" si="131">(((1/C75)+(1/D75)+(1/E75)))</f>
        <v>1.058117866293967</v>
      </c>
      <c r="H75" s="11">
        <f t="shared" ref="H75" si="132">G75-1</f>
        <v>5.811786629396698E-2</v>
      </c>
      <c r="I75" s="12">
        <f t="shared" ref="I75" si="133">C75*G75</f>
        <v>2.2432098765432102</v>
      </c>
      <c r="J75" s="12">
        <f t="shared" ref="J75" si="134">D75*G75</f>
        <v>3.809224318658281</v>
      </c>
      <c r="K75" s="12">
        <f t="shared" ref="K75" si="135">E75*G75</f>
        <v>3.4283018867924531</v>
      </c>
      <c r="L75" s="15">
        <f t="shared" ref="L75" si="136">(1/C75)</f>
        <v>0.47169811320754712</v>
      </c>
      <c r="M75" s="15">
        <f t="shared" ref="M75" si="137">(1/D75)</f>
        <v>0.27777777777777779</v>
      </c>
      <c r="N75" s="15">
        <f t="shared" ref="N75" si="138">(1/E75)</f>
        <v>0.30864197530864196</v>
      </c>
      <c r="O75" s="16">
        <f t="shared" ref="O75" si="139">(1/I75)</f>
        <v>0.44578976334617493</v>
      </c>
      <c r="P75" s="16">
        <f t="shared" ref="P75" si="140">(1/J75)</f>
        <v>0.2625206384149697</v>
      </c>
      <c r="Q75" s="16">
        <f t="shared" ref="Q75" si="141">(1/K75)</f>
        <v>0.29168959823885526</v>
      </c>
      <c r="R75" s="70"/>
      <c r="S75" s="60"/>
      <c r="T75" s="60"/>
      <c r="U75" s="70"/>
      <c r="V75" s="73">
        <v>43989</v>
      </c>
    </row>
    <row r="76" spans="1:22" x14ac:dyDescent="0.25">
      <c r="A76" s="79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79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79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79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79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2" x14ac:dyDescent="0.25">
      <c r="A81" s="79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2" x14ac:dyDescent="0.25">
      <c r="A82" s="79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2" x14ac:dyDescent="0.25">
      <c r="A83" s="78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2" x14ac:dyDescent="0.25">
      <c r="A84" s="79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2" x14ac:dyDescent="0.25">
      <c r="A85" s="79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3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2" x14ac:dyDescent="0.25">
      <c r="A86" s="79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2" x14ac:dyDescent="0.25">
      <c r="A87" s="79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2" x14ac:dyDescent="0.25">
      <c r="A88" s="79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2" x14ac:dyDescent="0.25">
      <c r="A89" s="79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44"/>
        <v>1.0347891901854247</v>
      </c>
      <c r="H89" s="11">
        <f t="shared" si="153"/>
        <v>3.4789190185424701E-2</v>
      </c>
      <c r="I89" s="12">
        <f t="shared" si="45"/>
        <v>2.4731461645431652</v>
      </c>
      <c r="J89" s="12">
        <f t="shared" si="46"/>
        <v>3.7459368684712375</v>
      </c>
      <c r="K89" s="12">
        <f t="shared" si="47"/>
        <v>3.0422802191451486</v>
      </c>
      <c r="L89" s="15">
        <f t="shared" si="48"/>
        <v>0.41841004184100417</v>
      </c>
      <c r="M89" s="15">
        <f t="shared" si="49"/>
        <v>0.27624309392265195</v>
      </c>
      <c r="N89" s="15">
        <f t="shared" si="50"/>
        <v>0.3401360544217687</v>
      </c>
      <c r="O89" s="16">
        <f t="shared" si="51"/>
        <v>0.40434326702429985</v>
      </c>
      <c r="P89" s="16">
        <f t="shared" si="52"/>
        <v>0.26695591386410955</v>
      </c>
      <c r="Q89" s="16">
        <f t="shared" si="53"/>
        <v>0.32870081911159071</v>
      </c>
    </row>
    <row r="90" spans="1:22" s="62" customFormat="1" x14ac:dyDescent="0.25">
      <c r="A90" s="79"/>
      <c r="B90" s="61" t="s">
        <v>632</v>
      </c>
      <c r="C90" s="61">
        <v>4.0599999999999996</v>
      </c>
      <c r="D90" s="61">
        <v>3.84</v>
      </c>
      <c r="E90" s="61">
        <v>1.825</v>
      </c>
      <c r="F90" s="61"/>
      <c r="G90" s="68">
        <f t="shared" ref="G90" si="154">(((1/C90)+(1/D90)+(1/E90)))</f>
        <v>1.0546672908653305</v>
      </c>
      <c r="H90" s="63">
        <f t="shared" ref="H90" si="155">G90-1</f>
        <v>5.4667290865330509E-2</v>
      </c>
      <c r="I90" s="64">
        <f t="shared" ref="I90" si="156">C90*G90</f>
        <v>4.2819492009132416</v>
      </c>
      <c r="J90" s="64">
        <f t="shared" ref="J90" si="157">D90*G90</f>
        <v>4.0499223969228693</v>
      </c>
      <c r="K90" s="64">
        <f t="shared" ref="K90" si="158">E90*G90</f>
        <v>1.9247678058292281</v>
      </c>
      <c r="L90" s="65">
        <f t="shared" ref="L90" si="159">(1/C90)</f>
        <v>0.24630541871921185</v>
      </c>
      <c r="M90" s="65">
        <f t="shared" ref="M90" si="160">(1/D90)</f>
        <v>0.26041666666666669</v>
      </c>
      <c r="N90" s="65">
        <f t="shared" ref="N90" si="161">(1/E90)</f>
        <v>0.54794520547945202</v>
      </c>
      <c r="O90" s="65">
        <f t="shared" ref="O90" si="162">(1/I90)</f>
        <v>0.23353850152793101</v>
      </c>
      <c r="P90" s="65">
        <f t="shared" ref="P90" si="163">(1/J90)</f>
        <v>0.24691831151130203</v>
      </c>
      <c r="Q90" s="65">
        <f t="shared" ref="Q90" si="164">(1/K90)</f>
        <v>0.51954318696076707</v>
      </c>
      <c r="R90" s="66">
        <v>2</v>
      </c>
      <c r="S90" s="67" t="s">
        <v>1573</v>
      </c>
      <c r="T90" s="67"/>
      <c r="U90" s="66"/>
      <c r="V90" s="72"/>
    </row>
    <row r="91" spans="1:22" x14ac:dyDescent="0.25">
      <c r="A91" s="79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44"/>
        <v>1.0352652565490783</v>
      </c>
      <c r="H91" s="11">
        <f t="shared" si="153"/>
        <v>3.5265256549078305E-2</v>
      </c>
      <c r="I91" s="12">
        <f t="shared" si="45"/>
        <v>2.8987427183374193</v>
      </c>
      <c r="J91" s="12">
        <f t="shared" si="46"/>
        <v>3.5820177876598107</v>
      </c>
      <c r="K91" s="12">
        <f t="shared" si="47"/>
        <v>2.6606317093311311</v>
      </c>
      <c r="L91" s="15">
        <f t="shared" si="48"/>
        <v>0.35714285714285715</v>
      </c>
      <c r="M91" s="15">
        <f t="shared" si="49"/>
        <v>0.28901734104046245</v>
      </c>
      <c r="N91" s="15">
        <f t="shared" si="50"/>
        <v>0.38910505836575876</v>
      </c>
      <c r="O91" s="16">
        <f t="shared" si="51"/>
        <v>0.34497714946345853</v>
      </c>
      <c r="P91" s="16">
        <f t="shared" si="52"/>
        <v>0.27917225968141157</v>
      </c>
      <c r="Q91" s="16">
        <f t="shared" si="53"/>
        <v>0.37585059085512995</v>
      </c>
    </row>
    <row r="92" spans="1:22" x14ac:dyDescent="0.25">
      <c r="A92" s="79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44"/>
        <v>1.033763986296951</v>
      </c>
      <c r="H92" s="11">
        <f t="shared" si="153"/>
        <v>3.3763986296950987E-2</v>
      </c>
      <c r="I92" s="12">
        <f t="shared" si="45"/>
        <v>2.7498122035498898</v>
      </c>
      <c r="J92" s="12">
        <f t="shared" si="46"/>
        <v>3.4527717142318162</v>
      </c>
      <c r="K92" s="12">
        <f t="shared" si="47"/>
        <v>2.8842015217684933</v>
      </c>
      <c r="L92" s="15">
        <f t="shared" si="48"/>
        <v>0.37593984962406013</v>
      </c>
      <c r="M92" s="15">
        <f t="shared" si="49"/>
        <v>0.29940119760479045</v>
      </c>
      <c r="N92" s="15">
        <f t="shared" si="50"/>
        <v>0.35842293906810035</v>
      </c>
      <c r="O92" s="16">
        <f t="shared" si="51"/>
        <v>0.36366119792073176</v>
      </c>
      <c r="P92" s="16">
        <f t="shared" si="52"/>
        <v>0.28962239115842714</v>
      </c>
      <c r="Q92" s="16">
        <f t="shared" si="53"/>
        <v>0.34671641092084104</v>
      </c>
    </row>
    <row r="93" spans="1:22" s="59" customFormat="1" x14ac:dyDescent="0.25">
      <c r="A93" s="79"/>
      <c r="B93" s="58" t="s">
        <v>638</v>
      </c>
      <c r="C93" s="58">
        <v>2.2200000000000002</v>
      </c>
      <c r="D93" s="58">
        <v>3.5</v>
      </c>
      <c r="E93" s="58">
        <v>3.08</v>
      </c>
      <c r="F93" s="58"/>
      <c r="G93" s="10">
        <f t="shared" ref="G93" si="165">(((1/C93)+(1/D93)+(1/E93)))</f>
        <v>1.0608400608400608</v>
      </c>
      <c r="H93" s="11">
        <f t="shared" ref="H93" si="166">G93-1</f>
        <v>6.0840060840060772E-2</v>
      </c>
      <c r="I93" s="12">
        <f t="shared" ref="I93" si="167">C93*G93</f>
        <v>2.3550649350649353</v>
      </c>
      <c r="J93" s="12">
        <f t="shared" ref="J93" si="168">D93*G93</f>
        <v>3.7129402129402127</v>
      </c>
      <c r="K93" s="12">
        <f t="shared" ref="K93" si="169">E93*G93</f>
        <v>3.2673873873873873</v>
      </c>
      <c r="L93" s="15">
        <f t="shared" ref="L93" si="170">(1/C93)</f>
        <v>0.4504504504504504</v>
      </c>
      <c r="M93" s="15">
        <f t="shared" ref="M93" si="171">(1/D93)</f>
        <v>0.2857142857142857</v>
      </c>
      <c r="N93" s="15">
        <f t="shared" ref="N93" si="172">(1/E93)</f>
        <v>0.32467532467532467</v>
      </c>
      <c r="O93" s="16">
        <f t="shared" ref="O93" si="173">(1/I93)</f>
        <v>0.42461674203154293</v>
      </c>
      <c r="P93" s="16">
        <f t="shared" ref="P93" si="174">(1/J93)</f>
        <v>0.26932833351715013</v>
      </c>
      <c r="Q93" s="16">
        <f t="shared" ref="Q93" si="175">(1/K93)</f>
        <v>0.30605492445130694</v>
      </c>
      <c r="R93" s="70"/>
      <c r="S93" s="60"/>
      <c r="T93" s="60"/>
      <c r="U93" s="70"/>
      <c r="V93" s="73">
        <v>43987</v>
      </c>
    </row>
    <row r="94" spans="1:22" x14ac:dyDescent="0.25">
      <c r="A94" s="79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44"/>
        <v>1.0393405210040492</v>
      </c>
      <c r="H94" s="11">
        <f t="shared" si="153"/>
        <v>3.9340521004049167E-2</v>
      </c>
      <c r="I94" s="12">
        <f t="shared" si="45"/>
        <v>2.6918919494004871</v>
      </c>
      <c r="J94" s="12">
        <f t="shared" si="46"/>
        <v>3.3570698828430787</v>
      </c>
      <c r="K94" s="12">
        <f t="shared" si="47"/>
        <v>3.0244809161217834</v>
      </c>
      <c r="L94" s="15">
        <f t="shared" si="48"/>
        <v>0.38610038610038611</v>
      </c>
      <c r="M94" s="15">
        <f t="shared" si="49"/>
        <v>0.30959752321981426</v>
      </c>
      <c r="N94" s="15">
        <f t="shared" si="50"/>
        <v>0.3436426116838488</v>
      </c>
      <c r="O94" s="16">
        <f t="shared" si="51"/>
        <v>0.37148593583881057</v>
      </c>
      <c r="P94" s="16">
        <f t="shared" si="52"/>
        <v>0.29787881542492856</v>
      </c>
      <c r="Q94" s="16">
        <f t="shared" si="53"/>
        <v>0.33063524873626088</v>
      </c>
    </row>
    <row r="95" spans="1:22" x14ac:dyDescent="0.25">
      <c r="A95" s="79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44"/>
        <v>1.0411815730042577</v>
      </c>
      <c r="H95" s="11">
        <f t="shared" si="153"/>
        <v>4.1181573004257732E-2</v>
      </c>
      <c r="I95" s="12">
        <f t="shared" si="45"/>
        <v>4.5395516582985644</v>
      </c>
      <c r="J95" s="12">
        <f t="shared" si="46"/>
        <v>4.1126672133668185</v>
      </c>
      <c r="K95" s="12">
        <f t="shared" si="47"/>
        <v>1.8637150156776214</v>
      </c>
      <c r="L95" s="15">
        <f t="shared" si="48"/>
        <v>0.2293577981651376</v>
      </c>
      <c r="M95" s="15">
        <f t="shared" si="49"/>
        <v>0.25316455696202528</v>
      </c>
      <c r="N95" s="15">
        <f t="shared" si="50"/>
        <v>0.55865921787709494</v>
      </c>
      <c r="O95" s="16">
        <f t="shared" si="51"/>
        <v>0.22028607124052479</v>
      </c>
      <c r="P95" s="16">
        <f t="shared" si="52"/>
        <v>0.24315120774903495</v>
      </c>
      <c r="Q95" s="16">
        <f t="shared" si="53"/>
        <v>0.53656272101044034</v>
      </c>
    </row>
    <row r="96" spans="1:22" x14ac:dyDescent="0.25">
      <c r="A96" s="79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44"/>
        <v>1.0345230135146783</v>
      </c>
      <c r="H96" s="11">
        <f t="shared" si="153"/>
        <v>3.4523013514678347E-2</v>
      </c>
      <c r="I96" s="12">
        <f t="shared" si="45"/>
        <v>2.0069746462184761</v>
      </c>
      <c r="J96" s="12">
        <f t="shared" si="46"/>
        <v>4.0760206732478323</v>
      </c>
      <c r="K96" s="12">
        <f t="shared" si="47"/>
        <v>3.9001517609503376</v>
      </c>
      <c r="L96" s="15">
        <f t="shared" si="48"/>
        <v>0.51546391752577325</v>
      </c>
      <c r="M96" s="15">
        <f t="shared" si="49"/>
        <v>0.25380710659898476</v>
      </c>
      <c r="N96" s="15">
        <f t="shared" si="50"/>
        <v>0.26525198938992045</v>
      </c>
      <c r="O96" s="16">
        <f t="shared" si="51"/>
        <v>0.49826239802490341</v>
      </c>
      <c r="P96" s="16">
        <f t="shared" si="52"/>
        <v>0.24533732288535856</v>
      </c>
      <c r="Q96" s="16">
        <f t="shared" si="53"/>
        <v>0.25640027908973806</v>
      </c>
    </row>
    <row r="97" spans="1:22" x14ac:dyDescent="0.25">
      <c r="A97" s="78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44"/>
        <v>1.0397040625209035</v>
      </c>
      <c r="H97" s="11">
        <f t="shared" si="153"/>
        <v>3.9704062520903527E-2</v>
      </c>
      <c r="I97" s="12">
        <f t="shared" si="45"/>
        <v>1.5491590531561463</v>
      </c>
      <c r="J97" s="12">
        <f t="shared" si="46"/>
        <v>4.6578742000936479</v>
      </c>
      <c r="K97" s="12">
        <f t="shared" si="47"/>
        <v>7.1531639501438162</v>
      </c>
      <c r="L97" s="15">
        <f t="shared" si="48"/>
        <v>0.67114093959731547</v>
      </c>
      <c r="M97" s="15">
        <f t="shared" si="49"/>
        <v>0.2232142857142857</v>
      </c>
      <c r="N97" s="15">
        <f t="shared" si="50"/>
        <v>0.14534883720930233</v>
      </c>
      <c r="O97" s="16">
        <f t="shared" si="51"/>
        <v>0.64551151023690645</v>
      </c>
      <c r="P97" s="16">
        <f t="shared" si="52"/>
        <v>0.21469021211004255</v>
      </c>
      <c r="Q97" s="16">
        <f t="shared" si="53"/>
        <v>0.13979827765305097</v>
      </c>
    </row>
    <row r="98" spans="1:22" s="62" customFormat="1" x14ac:dyDescent="0.25">
      <c r="A98" s="78"/>
      <c r="B98" s="61" t="s">
        <v>627</v>
      </c>
      <c r="C98" s="61">
        <v>2.11</v>
      </c>
      <c r="D98" s="61">
        <v>3.5</v>
      </c>
      <c r="E98" s="61">
        <v>3.36</v>
      </c>
      <c r="F98" s="61"/>
      <c r="G98" s="68">
        <f t="shared" ref="G98" si="176">(((1/C98)+(1/D98)+(1/E98)))</f>
        <v>1.0572669826224328</v>
      </c>
      <c r="H98" s="63">
        <f t="shared" ref="H98" si="177">G98-1</f>
        <v>5.7266982622432794E-2</v>
      </c>
      <c r="I98" s="64">
        <f t="shared" ref="I98" si="178">C98*G98</f>
        <v>2.230833333333333</v>
      </c>
      <c r="J98" s="64">
        <f t="shared" ref="J98" si="179">D98*G98</f>
        <v>3.7004344391785149</v>
      </c>
      <c r="K98" s="64">
        <f t="shared" ref="K98" si="180">E98*G98</f>
        <v>3.5524170616113739</v>
      </c>
      <c r="L98" s="65">
        <f t="shared" ref="L98" si="181">(1/C98)</f>
        <v>0.47393364928909953</v>
      </c>
      <c r="M98" s="65">
        <f t="shared" ref="M98" si="182">(1/D98)</f>
        <v>0.2857142857142857</v>
      </c>
      <c r="N98" s="65">
        <f t="shared" ref="N98" si="183">(1/E98)</f>
        <v>0.29761904761904762</v>
      </c>
      <c r="O98" s="65">
        <f t="shared" ref="O98" si="184">(1/I98)</f>
        <v>0.44826298094882339</v>
      </c>
      <c r="P98" s="65">
        <f t="shared" ref="P98" si="185">(1/J98)</f>
        <v>0.2702385399434335</v>
      </c>
      <c r="Q98" s="65">
        <f t="shared" ref="Q98" si="186">(1/K98)</f>
        <v>0.28149847910774323</v>
      </c>
      <c r="R98" s="66"/>
      <c r="S98" s="67"/>
      <c r="T98" s="67"/>
      <c r="U98" s="66"/>
      <c r="V98" s="72">
        <v>43975</v>
      </c>
    </row>
    <row r="99" spans="1:22" x14ac:dyDescent="0.25">
      <c r="A99" s="79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9" si="187">(((1/C99)+(1/D99)+(1/E99)))</f>
        <v>1.0440224413811516</v>
      </c>
      <c r="H99" s="11">
        <f t="shared" si="153"/>
        <v>4.4022441381151634E-2</v>
      </c>
      <c r="I99" s="12">
        <f t="shared" ref="I99:I179" si="188">C99*G99</f>
        <v>1.7852783747617693</v>
      </c>
      <c r="J99" s="12">
        <f t="shared" ref="J99:J179" si="189">D99*G99</f>
        <v>3.800241686627392</v>
      </c>
      <c r="K99" s="12">
        <f t="shared" ref="K99:K179" si="190">E99*G99</f>
        <v>5.6586016322858415</v>
      </c>
      <c r="L99" s="15">
        <f t="shared" ref="L99:L179" si="191">(1/C99)</f>
        <v>0.58479532163742687</v>
      </c>
      <c r="M99" s="15">
        <f t="shared" ref="M99:M179" si="192">(1/D99)</f>
        <v>0.27472527472527469</v>
      </c>
      <c r="N99" s="15">
        <f t="shared" ref="N99:N179" si="193">(1/E99)</f>
        <v>0.18450184501845018</v>
      </c>
      <c r="O99" s="16">
        <f t="shared" ref="O99:O179" si="194">(1/I99)</f>
        <v>0.56013673505312123</v>
      </c>
      <c r="P99" s="16">
        <f t="shared" ref="P99:P179" si="195">(1/J99)</f>
        <v>0.26314115850023001</v>
      </c>
      <c r="Q99" s="16">
        <f t="shared" ref="Q99:Q179" si="196">(1/K99)</f>
        <v>0.17672210644664896</v>
      </c>
    </row>
    <row r="100" spans="1:22" x14ac:dyDescent="0.25">
      <c r="A100" s="79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87"/>
        <v>1.0400040155871935</v>
      </c>
      <c r="H100" s="11">
        <f t="shared" si="153"/>
        <v>4.0004015587193464E-2</v>
      </c>
      <c r="I100" s="12">
        <f t="shared" si="188"/>
        <v>1.3832053407309675</v>
      </c>
      <c r="J100" s="12">
        <f t="shared" si="189"/>
        <v>5.5224213227679968</v>
      </c>
      <c r="K100" s="12">
        <f t="shared" si="190"/>
        <v>10.420840236183679</v>
      </c>
      <c r="L100" s="15">
        <f t="shared" si="191"/>
        <v>0.75187969924812026</v>
      </c>
      <c r="M100" s="15">
        <f t="shared" si="192"/>
        <v>0.18832391713747648</v>
      </c>
      <c r="N100" s="15">
        <f t="shared" si="193"/>
        <v>9.9800399201596807E-2</v>
      </c>
      <c r="O100" s="16">
        <f t="shared" si="194"/>
        <v>0.7229584578321111</v>
      </c>
      <c r="P100" s="16">
        <f t="shared" si="195"/>
        <v>0.18107999037979433</v>
      </c>
      <c r="Q100" s="16">
        <f t="shared" si="196"/>
        <v>9.5961551788094596E-2</v>
      </c>
    </row>
    <row r="101" spans="1:22" x14ac:dyDescent="0.25">
      <c r="A101" s="79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87"/>
        <v>1.0434006396763453</v>
      </c>
      <c r="H101" s="11">
        <f t="shared" si="153"/>
        <v>4.3400639676345332E-2</v>
      </c>
      <c r="I101" s="12">
        <f t="shared" si="188"/>
        <v>1.4711949019436468</v>
      </c>
      <c r="J101" s="12">
        <f t="shared" si="189"/>
        <v>4.8726809872885326</v>
      </c>
      <c r="K101" s="12">
        <f t="shared" si="190"/>
        <v>8.6915273285039572</v>
      </c>
      <c r="L101" s="15">
        <f t="shared" si="191"/>
        <v>0.70921985815602839</v>
      </c>
      <c r="M101" s="15">
        <f t="shared" si="192"/>
        <v>0.21413276231263384</v>
      </c>
      <c r="N101" s="15">
        <f t="shared" si="193"/>
        <v>0.12004801920768307</v>
      </c>
      <c r="O101" s="16">
        <f t="shared" si="194"/>
        <v>0.67971959301848128</v>
      </c>
      <c r="P101" s="16">
        <f t="shared" si="195"/>
        <v>0.20522583001200395</v>
      </c>
      <c r="Q101" s="16">
        <f t="shared" si="196"/>
        <v>0.11505457696951481</v>
      </c>
    </row>
    <row r="102" spans="1:22" x14ac:dyDescent="0.25">
      <c r="A102" s="79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87"/>
        <v>1.0384494654855214</v>
      </c>
      <c r="H102" s="11">
        <f t="shared" si="153"/>
        <v>3.8449465485521417E-2</v>
      </c>
      <c r="I102" s="12">
        <f t="shared" si="188"/>
        <v>1.505751724954006</v>
      </c>
      <c r="J102" s="12">
        <f t="shared" si="189"/>
        <v>4.6834070893397017</v>
      </c>
      <c r="K102" s="12">
        <f t="shared" si="190"/>
        <v>8.1725972933710533</v>
      </c>
      <c r="L102" s="15">
        <f t="shared" si="191"/>
        <v>0.68965517241379315</v>
      </c>
      <c r="M102" s="15">
        <f t="shared" si="192"/>
        <v>0.22172949002217296</v>
      </c>
      <c r="N102" s="15">
        <f t="shared" si="193"/>
        <v>0.12706480304955528</v>
      </c>
      <c r="O102" s="16">
        <f t="shared" si="194"/>
        <v>0.66412010919698305</v>
      </c>
      <c r="P102" s="16">
        <f t="shared" si="195"/>
        <v>0.21351976903228942</v>
      </c>
      <c r="Q102" s="16">
        <f t="shared" si="196"/>
        <v>0.1223601217707275</v>
      </c>
    </row>
    <row r="103" spans="1:22" x14ac:dyDescent="0.25">
      <c r="A103" s="79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87"/>
        <v>1.0364380744930428</v>
      </c>
      <c r="H103" s="11">
        <f t="shared" si="153"/>
        <v>3.6438074493042816E-2</v>
      </c>
      <c r="I103" s="12">
        <f t="shared" si="188"/>
        <v>1.8137666303628248</v>
      </c>
      <c r="J103" s="12">
        <f t="shared" si="189"/>
        <v>4.0110153482880762</v>
      </c>
      <c r="K103" s="12">
        <f t="shared" si="190"/>
        <v>5.0163602805463272</v>
      </c>
      <c r="L103" s="15">
        <f t="shared" si="191"/>
        <v>0.5714285714285714</v>
      </c>
      <c r="M103" s="15">
        <f t="shared" si="192"/>
        <v>0.25839793281653745</v>
      </c>
      <c r="N103" s="15">
        <f t="shared" si="193"/>
        <v>0.20661157024793389</v>
      </c>
      <c r="O103" s="16">
        <f t="shared" si="194"/>
        <v>0.55133884550514667</v>
      </c>
      <c r="P103" s="16">
        <f t="shared" si="195"/>
        <v>0.24931343142997586</v>
      </c>
      <c r="Q103" s="16">
        <f t="shared" si="196"/>
        <v>0.19934772306487741</v>
      </c>
    </row>
    <row r="104" spans="1:22" x14ac:dyDescent="0.25">
      <c r="A104" s="79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87"/>
        <v>1.0400372095130812</v>
      </c>
      <c r="H104" s="11">
        <f t="shared" si="153"/>
        <v>4.0037209513081207E-2</v>
      </c>
      <c r="I104" s="12">
        <f t="shared" si="188"/>
        <v>1.6016573026501451</v>
      </c>
      <c r="J104" s="12">
        <f t="shared" si="189"/>
        <v>4.4409588846208568</v>
      </c>
      <c r="K104" s="12">
        <f t="shared" si="190"/>
        <v>6.6458377687885886</v>
      </c>
      <c r="L104" s="15">
        <f t="shared" si="191"/>
        <v>0.64935064935064934</v>
      </c>
      <c r="M104" s="15">
        <f t="shared" si="192"/>
        <v>0.23419203747072601</v>
      </c>
      <c r="N104" s="15">
        <f t="shared" si="193"/>
        <v>0.1564945226917058</v>
      </c>
      <c r="O104" s="16">
        <f t="shared" si="194"/>
        <v>0.62435328602777462</v>
      </c>
      <c r="P104" s="16">
        <f t="shared" si="195"/>
        <v>0.22517659496083675</v>
      </c>
      <c r="Q104" s="16">
        <f t="shared" si="196"/>
        <v>0.15047011901138857</v>
      </c>
    </row>
    <row r="105" spans="1:22" s="59" customFormat="1" x14ac:dyDescent="0.25">
      <c r="A105" s="79"/>
      <c r="B105" s="58" t="s">
        <v>634</v>
      </c>
      <c r="C105" s="58">
        <v>1.62</v>
      </c>
      <c r="D105" s="58">
        <v>3.7</v>
      </c>
      <c r="E105" s="58">
        <v>5.65</v>
      </c>
      <c r="F105" s="58"/>
      <c r="G105" s="10">
        <f t="shared" ref="G105" si="197">(((1/C105)+(1/D105)+(1/E105)))</f>
        <v>1.0645453713300321</v>
      </c>
      <c r="H105" s="11">
        <f t="shared" ref="H105" si="198">G105-1</f>
        <v>6.4545371330032131E-2</v>
      </c>
      <c r="I105" s="12">
        <f t="shared" ref="I105" si="199">C105*G105</f>
        <v>1.7245635015546521</v>
      </c>
      <c r="J105" s="12">
        <f t="shared" ref="J105" si="200">D105*G105</f>
        <v>3.9388178739211193</v>
      </c>
      <c r="K105" s="12">
        <f t="shared" ref="K105" si="201">E105*G105</f>
        <v>6.0146813480146823</v>
      </c>
      <c r="L105" s="15">
        <f t="shared" ref="L105" si="202">(1/C105)</f>
        <v>0.61728395061728392</v>
      </c>
      <c r="M105" s="15">
        <f t="shared" ref="M105" si="203">(1/D105)</f>
        <v>0.27027027027027023</v>
      </c>
      <c r="N105" s="15">
        <f t="shared" ref="N105" si="204">(1/E105)</f>
        <v>0.17699115044247787</v>
      </c>
      <c r="O105" s="16">
        <f t="shared" ref="O105" si="205">(1/I105)</f>
        <v>0.57985687340508152</v>
      </c>
      <c r="P105" s="16">
        <f t="shared" ref="P105" si="206">(1/J105)</f>
        <v>0.25388327970708974</v>
      </c>
      <c r="Q105" s="16">
        <f t="shared" ref="Q105" si="207">(1/K105)</f>
        <v>0.16625984688782866</v>
      </c>
      <c r="R105" s="70"/>
      <c r="S105" s="60"/>
      <c r="T105" s="60"/>
      <c r="U105" s="70"/>
      <c r="V105" s="73">
        <v>43990</v>
      </c>
    </row>
    <row r="106" spans="1:22" x14ac:dyDescent="0.25">
      <c r="A106" s="79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87"/>
        <v>1.0440191144317295</v>
      </c>
      <c r="H106" s="11">
        <f t="shared" si="153"/>
        <v>4.4019114431729456E-2</v>
      </c>
      <c r="I106" s="12">
        <f t="shared" si="188"/>
        <v>1.3676650399055656</v>
      </c>
      <c r="J106" s="12">
        <f t="shared" si="189"/>
        <v>5.6168228356427043</v>
      </c>
      <c r="K106" s="12">
        <f t="shared" si="190"/>
        <v>11.014401657254746</v>
      </c>
      <c r="L106" s="15">
        <f t="shared" si="191"/>
        <v>0.76335877862595414</v>
      </c>
      <c r="M106" s="15">
        <f t="shared" si="192"/>
        <v>0.18587360594795541</v>
      </c>
      <c r="N106" s="15">
        <f t="shared" si="193"/>
        <v>9.4786729857819899E-2</v>
      </c>
      <c r="O106" s="16">
        <f t="shared" si="194"/>
        <v>0.73117318263033748</v>
      </c>
      <c r="P106" s="16">
        <f t="shared" si="195"/>
        <v>0.17803659279660636</v>
      </c>
      <c r="Q106" s="16">
        <f t="shared" si="196"/>
        <v>9.0790224573056133E-2</v>
      </c>
    </row>
    <row r="107" spans="1:22" x14ac:dyDescent="0.25">
      <c r="A107" s="79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87"/>
        <v>1.042843791586668</v>
      </c>
      <c r="H107" s="11">
        <f t="shared" si="153"/>
        <v>4.2843791586667956E-2</v>
      </c>
      <c r="I107" s="12">
        <f t="shared" si="188"/>
        <v>1.6372647527910689</v>
      </c>
      <c r="J107" s="12">
        <f t="shared" si="189"/>
        <v>4.3590870488322722</v>
      </c>
      <c r="K107" s="12">
        <f t="shared" si="190"/>
        <v>6.2570627495200082</v>
      </c>
      <c r="L107" s="15">
        <f t="shared" si="191"/>
        <v>0.63694267515923564</v>
      </c>
      <c r="M107" s="15">
        <f t="shared" si="192"/>
        <v>0.23923444976076558</v>
      </c>
      <c r="N107" s="15">
        <f t="shared" si="193"/>
        <v>0.16666666666666666</v>
      </c>
      <c r="O107" s="16">
        <f t="shared" si="194"/>
        <v>0.61077476828062505</v>
      </c>
      <c r="P107" s="16">
        <f t="shared" si="195"/>
        <v>0.22940583401927786</v>
      </c>
      <c r="Q107" s="16">
        <f t="shared" si="196"/>
        <v>0.1598193977000969</v>
      </c>
    </row>
    <row r="108" spans="1:22" x14ac:dyDescent="0.25">
      <c r="A108" s="79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87"/>
        <v>1.0408542311930919</v>
      </c>
      <c r="H108" s="11">
        <f t="shared" si="153"/>
        <v>4.085423119309195E-2</v>
      </c>
      <c r="I108" s="12">
        <f t="shared" si="188"/>
        <v>1.5196471775419143</v>
      </c>
      <c r="J108" s="12">
        <f t="shared" si="189"/>
        <v>4.8711978019836701</v>
      </c>
      <c r="K108" s="12">
        <f t="shared" si="190"/>
        <v>7.317205245287437</v>
      </c>
      <c r="L108" s="15">
        <f t="shared" si="191"/>
        <v>0.68493150684931503</v>
      </c>
      <c r="M108" s="15">
        <f t="shared" si="192"/>
        <v>0.21367521367521369</v>
      </c>
      <c r="N108" s="15">
        <f t="shared" si="193"/>
        <v>0.14224751066856328</v>
      </c>
      <c r="O108" s="16">
        <f t="shared" si="194"/>
        <v>0.65804748284897097</v>
      </c>
      <c r="P108" s="16">
        <f t="shared" si="195"/>
        <v>0.20528831729903796</v>
      </c>
      <c r="Q108" s="16">
        <f t="shared" si="196"/>
        <v>0.13666419985199113</v>
      </c>
    </row>
    <row r="109" spans="1:22" x14ac:dyDescent="0.25">
      <c r="A109" s="79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87"/>
        <v>1.0439012005620243</v>
      </c>
      <c r="H109" s="11">
        <f t="shared" si="153"/>
        <v>4.390120056202429E-2</v>
      </c>
      <c r="I109" s="12">
        <f t="shared" si="188"/>
        <v>1.5032177288093149</v>
      </c>
      <c r="J109" s="12">
        <f t="shared" si="189"/>
        <v>4.6036042944785276</v>
      </c>
      <c r="K109" s="12">
        <f t="shared" si="190"/>
        <v>8.5077947845804989</v>
      </c>
      <c r="L109" s="15">
        <f t="shared" si="191"/>
        <v>0.69444444444444442</v>
      </c>
      <c r="M109" s="15">
        <f t="shared" si="192"/>
        <v>0.22675736961451246</v>
      </c>
      <c r="N109" s="15">
        <f t="shared" si="193"/>
        <v>0.12269938650306748</v>
      </c>
      <c r="O109" s="16">
        <f t="shared" si="194"/>
        <v>0.66523962619313359</v>
      </c>
      <c r="P109" s="16">
        <f t="shared" si="195"/>
        <v>0.21722110243041096</v>
      </c>
      <c r="Q109" s="16">
        <f t="shared" si="196"/>
        <v>0.11753927137645549</v>
      </c>
    </row>
    <row r="110" spans="1:22" s="62" customFormat="1" x14ac:dyDescent="0.25">
      <c r="A110" s="79"/>
      <c r="B110" s="61" t="s">
        <v>641</v>
      </c>
      <c r="C110" s="61">
        <v>1.44</v>
      </c>
      <c r="D110" s="61">
        <v>4.76</v>
      </c>
      <c r="E110" s="61">
        <v>6.65</v>
      </c>
      <c r="F110" s="61"/>
      <c r="G110" s="68">
        <f t="shared" ref="G110" si="208">(((1/C110)+(1/D110)+(1/E110)))</f>
        <v>1.054904417907514</v>
      </c>
      <c r="H110" s="63">
        <f t="shared" ref="H110" si="209">G110-1</f>
        <v>5.4904417907513992E-2</v>
      </c>
      <c r="I110" s="64">
        <f t="shared" ref="I110" si="210">C110*G110</f>
        <v>1.5190623617868202</v>
      </c>
      <c r="J110" s="64">
        <f t="shared" ref="J110" si="211">D110*G110</f>
        <v>5.0213450292397663</v>
      </c>
      <c r="K110" s="64">
        <f t="shared" ref="K110" si="212">E110*G110</f>
        <v>7.0151143790849684</v>
      </c>
      <c r="L110" s="65">
        <f t="shared" ref="L110" si="213">(1/C110)</f>
        <v>0.69444444444444442</v>
      </c>
      <c r="M110" s="65">
        <f t="shared" ref="M110" si="214">(1/D110)</f>
        <v>0.21008403361344538</v>
      </c>
      <c r="N110" s="65">
        <f t="shared" ref="N110" si="215">(1/E110)</f>
        <v>0.15037593984962405</v>
      </c>
      <c r="O110" s="65">
        <f t="shared" ref="O110" si="216">(1/I110)</f>
        <v>0.65830082105630927</v>
      </c>
      <c r="P110" s="65">
        <f t="shared" ref="P110" si="217">(1/J110)</f>
        <v>0.19914982821871541</v>
      </c>
      <c r="Q110" s="65">
        <f t="shared" ref="Q110" si="218">(1/K110)</f>
        <v>0.14254935072497524</v>
      </c>
      <c r="R110" s="66"/>
      <c r="S110" s="67"/>
      <c r="T110" s="67"/>
      <c r="U110" s="66"/>
      <c r="V110" s="72" t="s">
        <v>1601</v>
      </c>
    </row>
    <row r="111" spans="1:22" x14ac:dyDescent="0.25">
      <c r="A111" s="79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87"/>
        <v>1.0348673631888867</v>
      </c>
      <c r="H111" s="11">
        <f t="shared" si="153"/>
        <v>3.4867363188886724E-2</v>
      </c>
      <c r="I111" s="12">
        <f t="shared" si="188"/>
        <v>2.1421754418009953</v>
      </c>
      <c r="J111" s="12">
        <f t="shared" si="189"/>
        <v>3.7151738338481031</v>
      </c>
      <c r="K111" s="12">
        <f t="shared" si="190"/>
        <v>3.7876145492713253</v>
      </c>
      <c r="L111" s="15">
        <f t="shared" si="191"/>
        <v>0.48309178743961356</v>
      </c>
      <c r="M111" s="15">
        <f t="shared" si="192"/>
        <v>0.2785515320334262</v>
      </c>
      <c r="N111" s="15">
        <f t="shared" si="193"/>
        <v>0.27322404371584696</v>
      </c>
      <c r="O111" s="16">
        <f t="shared" si="194"/>
        <v>0.46681517325176136</v>
      </c>
      <c r="P111" s="16">
        <f t="shared" si="195"/>
        <v>0.26916640908945572</v>
      </c>
      <c r="Q111" s="16">
        <f t="shared" si="196"/>
        <v>0.26401841765878303</v>
      </c>
    </row>
    <row r="112" spans="1:22" x14ac:dyDescent="0.25">
      <c r="A112" s="78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87"/>
        <v>1.033834113443052</v>
      </c>
      <c r="H112" s="11">
        <f t="shared" si="153"/>
        <v>3.3834113443051983E-2</v>
      </c>
      <c r="I112" s="12">
        <f t="shared" si="188"/>
        <v>2.4812018722633247</v>
      </c>
      <c r="J112" s="12">
        <f t="shared" si="189"/>
        <v>3.7011261261261263</v>
      </c>
      <c r="K112" s="12">
        <f t="shared" si="190"/>
        <v>3.0601489757914337</v>
      </c>
      <c r="L112" s="15">
        <f t="shared" si="191"/>
        <v>0.41666666666666669</v>
      </c>
      <c r="M112" s="15">
        <f t="shared" si="192"/>
        <v>0.27932960893854747</v>
      </c>
      <c r="N112" s="15">
        <f t="shared" si="193"/>
        <v>0.33783783783783783</v>
      </c>
      <c r="O112" s="16">
        <f t="shared" si="194"/>
        <v>0.40303048743382219</v>
      </c>
      <c r="P112" s="16">
        <f t="shared" si="195"/>
        <v>0.27018803626848414</v>
      </c>
      <c r="Q112" s="16">
        <f t="shared" si="196"/>
        <v>0.32678147629769366</v>
      </c>
    </row>
    <row r="113" spans="1:22" x14ac:dyDescent="0.25">
      <c r="A113" s="79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87"/>
        <v>1.0340958164476075</v>
      </c>
      <c r="H113" s="11">
        <f t="shared" si="153"/>
        <v>3.4095816447607508E-2</v>
      </c>
      <c r="I113" s="12">
        <f t="shared" si="188"/>
        <v>1.9958049257438824</v>
      </c>
      <c r="J113" s="12">
        <f t="shared" si="189"/>
        <v>3.6917220647179585</v>
      </c>
      <c r="K113" s="12">
        <f t="shared" si="190"/>
        <v>4.3845662617378558</v>
      </c>
      <c r="L113" s="15">
        <f t="shared" si="191"/>
        <v>0.5181347150259068</v>
      </c>
      <c r="M113" s="15">
        <f t="shared" si="192"/>
        <v>0.28011204481792717</v>
      </c>
      <c r="N113" s="15">
        <f t="shared" si="193"/>
        <v>0.23584905660377356</v>
      </c>
      <c r="O113" s="16">
        <f t="shared" si="194"/>
        <v>0.50105097301895729</v>
      </c>
      <c r="P113" s="16">
        <f t="shared" si="195"/>
        <v>0.27087629633797972</v>
      </c>
      <c r="Q113" s="16">
        <f t="shared" si="196"/>
        <v>0.22807273064306308</v>
      </c>
    </row>
    <row r="114" spans="1:22" s="90" customFormat="1" x14ac:dyDescent="0.25">
      <c r="A114" s="79"/>
      <c r="B114" s="82" t="s">
        <v>643</v>
      </c>
      <c r="C114" s="82">
        <v>1.75</v>
      </c>
      <c r="D114" s="82">
        <v>3.6</v>
      </c>
      <c r="E114" s="82">
        <v>4.84</v>
      </c>
      <c r="F114" s="82"/>
      <c r="G114" s="83">
        <f t="shared" ref="G114" si="219">(((1/C114)+(1/D114)+(1/E114)))</f>
        <v>1.0558179194542832</v>
      </c>
      <c r="H114" s="84">
        <f t="shared" ref="H114" si="220">G114-1</f>
        <v>5.581791945428316E-2</v>
      </c>
      <c r="I114" s="85">
        <f t="shared" ref="I114" si="221">C114*G114</f>
        <v>1.8476813590449956</v>
      </c>
      <c r="J114" s="85">
        <f t="shared" ref="J114" si="222">D114*G114</f>
        <v>3.8009445100354196</v>
      </c>
      <c r="K114" s="85">
        <f t="shared" ref="K114" si="223">E114*G114</f>
        <v>5.1101587301587301</v>
      </c>
      <c r="L114" s="86">
        <f t="shared" ref="L114" si="224">(1/C114)</f>
        <v>0.5714285714285714</v>
      </c>
      <c r="M114" s="86">
        <f t="shared" ref="M114" si="225">(1/D114)</f>
        <v>0.27777777777777779</v>
      </c>
      <c r="N114" s="86">
        <f t="shared" ref="N114" si="226">(1/E114)</f>
        <v>0.20661157024793389</v>
      </c>
      <c r="O114" s="86">
        <f t="shared" ref="O114" si="227">(1/I114)</f>
        <v>0.54121886065726521</v>
      </c>
      <c r="P114" s="86">
        <f t="shared" ref="P114" si="228">(1/J114)</f>
        <v>0.26309250170839282</v>
      </c>
      <c r="Q114" s="86">
        <f t="shared" ref="Q114" si="229">(1/K114)</f>
        <v>0.1956886376343418</v>
      </c>
      <c r="R114" s="87">
        <v>1</v>
      </c>
      <c r="S114" s="88" t="s">
        <v>1576</v>
      </c>
      <c r="T114" s="88" t="s">
        <v>1580</v>
      </c>
      <c r="U114" s="87" t="s">
        <v>1578</v>
      </c>
      <c r="V114" s="89">
        <v>43985</v>
      </c>
    </row>
    <row r="115" spans="1:22" x14ac:dyDescent="0.25">
      <c r="A115" s="79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87"/>
        <v>1.034442906733013</v>
      </c>
      <c r="H115" s="11">
        <f t="shared" si="153"/>
        <v>3.4442906733012979E-2</v>
      </c>
      <c r="I115" s="12">
        <f t="shared" si="188"/>
        <v>1.9137193774560741</v>
      </c>
      <c r="J115" s="12">
        <f t="shared" si="189"/>
        <v>3.6619278898348662</v>
      </c>
      <c r="K115" s="12">
        <f t="shared" si="190"/>
        <v>4.8929149488471522</v>
      </c>
      <c r="L115" s="15">
        <f t="shared" si="191"/>
        <v>0.54054054054054046</v>
      </c>
      <c r="M115" s="15">
        <f t="shared" si="192"/>
        <v>0.2824858757062147</v>
      </c>
      <c r="N115" s="15">
        <f t="shared" si="193"/>
        <v>0.21141649048625791</v>
      </c>
      <c r="O115" s="16">
        <f t="shared" si="194"/>
        <v>0.52254265268992039</v>
      </c>
      <c r="P115" s="16">
        <f t="shared" si="195"/>
        <v>0.27308019985207704</v>
      </c>
      <c r="Q115" s="16">
        <f t="shared" si="196"/>
        <v>0.20437714745800267</v>
      </c>
    </row>
    <row r="116" spans="1:22" x14ac:dyDescent="0.25">
      <c r="A116" s="79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87"/>
        <v>1.037164110805932</v>
      </c>
      <c r="H116" s="11">
        <f t="shared" si="153"/>
        <v>3.716411080593196E-2</v>
      </c>
      <c r="I116" s="12">
        <f t="shared" si="188"/>
        <v>1.846152117234559</v>
      </c>
      <c r="J116" s="12">
        <f t="shared" si="189"/>
        <v>4.0656833143592532</v>
      </c>
      <c r="K116" s="12">
        <f t="shared" si="190"/>
        <v>4.7087250630589308</v>
      </c>
      <c r="L116" s="15">
        <f t="shared" si="191"/>
        <v>0.5617977528089888</v>
      </c>
      <c r="M116" s="15">
        <f t="shared" si="192"/>
        <v>0.25510204081632654</v>
      </c>
      <c r="N116" s="15">
        <f t="shared" si="193"/>
        <v>0.22026431718061673</v>
      </c>
      <c r="O116" s="16">
        <f t="shared" si="194"/>
        <v>0.54166717393686314</v>
      </c>
      <c r="P116" s="16">
        <f t="shared" si="195"/>
        <v>0.24596111469582052</v>
      </c>
      <c r="Q116" s="16">
        <f t="shared" si="196"/>
        <v>0.21237171136731642</v>
      </c>
    </row>
    <row r="117" spans="1:22" x14ac:dyDescent="0.25">
      <c r="A117" s="79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87"/>
        <v>1.0389032253946913</v>
      </c>
      <c r="H117" s="11">
        <f t="shared" si="153"/>
        <v>3.8903225394691265E-2</v>
      </c>
      <c r="I117" s="12">
        <f t="shared" si="188"/>
        <v>4.4465058046892789</v>
      </c>
      <c r="J117" s="12">
        <f t="shared" si="189"/>
        <v>3.9686103210077204</v>
      </c>
      <c r="K117" s="12">
        <f t="shared" si="190"/>
        <v>1.9115819347262319</v>
      </c>
      <c r="L117" s="15">
        <f t="shared" si="191"/>
        <v>0.23364485981308411</v>
      </c>
      <c r="M117" s="15">
        <f t="shared" si="192"/>
        <v>0.26178010471204188</v>
      </c>
      <c r="N117" s="15">
        <f t="shared" si="193"/>
        <v>0.54347826086956519</v>
      </c>
      <c r="O117" s="16">
        <f t="shared" si="194"/>
        <v>0.22489569201627971</v>
      </c>
      <c r="P117" s="16">
        <f t="shared" si="195"/>
        <v>0.25197737220672178</v>
      </c>
      <c r="Q117" s="16">
        <f t="shared" si="196"/>
        <v>0.52312693577699843</v>
      </c>
    </row>
    <row r="118" spans="1:22" s="59" customFormat="1" x14ac:dyDescent="0.25">
      <c r="A118" s="79"/>
      <c r="B118" s="58" t="s">
        <v>647</v>
      </c>
      <c r="C118" s="58">
        <v>2.02</v>
      </c>
      <c r="D118" s="58">
        <v>3.4</v>
      </c>
      <c r="E118" s="58">
        <v>3.72</v>
      </c>
      <c r="F118" s="58"/>
      <c r="G118" s="10">
        <f t="shared" ref="G118" si="230">(((1/C118)+(1/D118)+(1/E118)))</f>
        <v>1.0579843563103939</v>
      </c>
      <c r="H118" s="11">
        <f t="shared" ref="H118" si="231">G118-1</f>
        <v>5.7984356310393892E-2</v>
      </c>
      <c r="I118" s="12">
        <f t="shared" ref="I118" si="232">C118*G118</f>
        <v>2.1371283997469956</v>
      </c>
      <c r="J118" s="12">
        <f t="shared" ref="J118" si="233">D118*G118</f>
        <v>3.5971468114553393</v>
      </c>
      <c r="K118" s="12">
        <f t="shared" ref="K118" si="234">E118*G118</f>
        <v>3.9357018054746655</v>
      </c>
      <c r="L118" s="15">
        <f t="shared" ref="L118" si="235">(1/C118)</f>
        <v>0.49504950495049505</v>
      </c>
      <c r="M118" s="15">
        <f t="shared" ref="M118" si="236">(1/D118)</f>
        <v>0.29411764705882354</v>
      </c>
      <c r="N118" s="15">
        <f t="shared" ref="N118" si="237">(1/E118)</f>
        <v>0.26881720430107525</v>
      </c>
      <c r="O118" s="16">
        <f t="shared" ref="O118" si="238">(1/I118)</f>
        <v>0.46791760388303538</v>
      </c>
      <c r="P118" s="16">
        <f t="shared" ref="P118" si="239">(1/J118)</f>
        <v>0.27799810583639162</v>
      </c>
      <c r="Q118" s="16">
        <f t="shared" ref="Q118" si="240">(1/K118)</f>
        <v>0.25408429028057294</v>
      </c>
      <c r="R118" s="70"/>
      <c r="S118" s="60"/>
      <c r="T118" s="60"/>
      <c r="U118" s="70"/>
      <c r="V118" s="73">
        <v>43989</v>
      </c>
    </row>
    <row r="119" spans="1:22" x14ac:dyDescent="0.25">
      <c r="A119" s="79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87"/>
        <v>1.0391640177649615</v>
      </c>
      <c r="H119" s="11">
        <f t="shared" si="153"/>
        <v>3.9164017764961478E-2</v>
      </c>
      <c r="I119" s="12">
        <f t="shared" si="188"/>
        <v>2.5563434837018053</v>
      </c>
      <c r="J119" s="12">
        <f t="shared" si="189"/>
        <v>3.5955075014667668</v>
      </c>
      <c r="K119" s="12">
        <f t="shared" si="190"/>
        <v>3.0239672916960378</v>
      </c>
      <c r="L119" s="15">
        <f t="shared" si="191"/>
        <v>0.4065040650406504</v>
      </c>
      <c r="M119" s="15">
        <f t="shared" si="192"/>
        <v>0.28901734104046245</v>
      </c>
      <c r="N119" s="15">
        <f t="shared" si="193"/>
        <v>0.3436426116838488</v>
      </c>
      <c r="O119" s="16">
        <f t="shared" si="194"/>
        <v>0.39118373816961166</v>
      </c>
      <c r="P119" s="16">
        <f t="shared" si="195"/>
        <v>0.27812485430556205</v>
      </c>
      <c r="Q119" s="16">
        <f t="shared" si="196"/>
        <v>0.3306914075248264</v>
      </c>
    </row>
    <row r="120" spans="1:22" x14ac:dyDescent="0.25">
      <c r="A120" s="79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87"/>
        <v>1.0358372566931346</v>
      </c>
      <c r="H120" s="11">
        <f t="shared" si="153"/>
        <v>3.5837256693134645E-2</v>
      </c>
      <c r="I120" s="12">
        <f t="shared" si="188"/>
        <v>2.3617089452603466</v>
      </c>
      <c r="J120" s="12">
        <f t="shared" si="189"/>
        <v>3.625430398425971</v>
      </c>
      <c r="K120" s="12">
        <f t="shared" si="190"/>
        <v>3.3250375939849621</v>
      </c>
      <c r="L120" s="15">
        <f t="shared" si="191"/>
        <v>0.43859649122807021</v>
      </c>
      <c r="M120" s="15">
        <f t="shared" si="192"/>
        <v>0.2857142857142857</v>
      </c>
      <c r="N120" s="15">
        <f t="shared" si="193"/>
        <v>0.3115264797507788</v>
      </c>
      <c r="O120" s="16">
        <f t="shared" si="194"/>
        <v>0.42342220111706586</v>
      </c>
      <c r="P120" s="16">
        <f t="shared" si="195"/>
        <v>0.27582931958483148</v>
      </c>
      <c r="Q120" s="16">
        <f t="shared" si="196"/>
        <v>0.30074847929810283</v>
      </c>
    </row>
    <row r="121" spans="1:22" x14ac:dyDescent="0.25">
      <c r="A121" s="79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87"/>
        <v>1.0366339058816325</v>
      </c>
      <c r="H121" s="11">
        <f t="shared" si="153"/>
        <v>3.6633905881632511E-2</v>
      </c>
      <c r="I121" s="12">
        <f t="shared" si="188"/>
        <v>1.8659410305869386</v>
      </c>
      <c r="J121" s="12">
        <f t="shared" si="189"/>
        <v>3.9599415204678361</v>
      </c>
      <c r="K121" s="12">
        <f t="shared" si="190"/>
        <v>4.7270506108202435</v>
      </c>
      <c r="L121" s="15">
        <f t="shared" si="191"/>
        <v>0.55555555555555558</v>
      </c>
      <c r="M121" s="15">
        <f t="shared" si="192"/>
        <v>0.26178010471204188</v>
      </c>
      <c r="N121" s="15">
        <f t="shared" si="193"/>
        <v>0.2192982456140351</v>
      </c>
      <c r="O121" s="16">
        <f t="shared" si="194"/>
        <v>0.53592261685003317</v>
      </c>
      <c r="P121" s="16">
        <f t="shared" si="195"/>
        <v>0.25252898176179578</v>
      </c>
      <c r="Q121" s="16">
        <f t="shared" si="196"/>
        <v>0.21154840138817105</v>
      </c>
    </row>
    <row r="122" spans="1:22" x14ac:dyDescent="0.25">
      <c r="A122" s="79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87"/>
        <v>1.0336663456804864</v>
      </c>
      <c r="H122" s="11">
        <f t="shared" si="153"/>
        <v>3.3666345680486431E-2</v>
      </c>
      <c r="I122" s="12">
        <f t="shared" si="188"/>
        <v>2.1086793451881922</v>
      </c>
      <c r="J122" s="12">
        <f t="shared" si="189"/>
        <v>3.5764855560544828</v>
      </c>
      <c r="K122" s="12">
        <f t="shared" si="190"/>
        <v>4.0623087385243117</v>
      </c>
      <c r="L122" s="15">
        <f t="shared" si="191"/>
        <v>0.49019607843137253</v>
      </c>
      <c r="M122" s="15">
        <f t="shared" si="192"/>
        <v>0.28901734104046245</v>
      </c>
      <c r="N122" s="15">
        <f t="shared" si="193"/>
        <v>0.2544529262086514</v>
      </c>
      <c r="O122" s="16">
        <f t="shared" si="194"/>
        <v>0.47423047144740421</v>
      </c>
      <c r="P122" s="16">
        <f t="shared" si="195"/>
        <v>0.27960409299211114</v>
      </c>
      <c r="Q122" s="16">
        <f t="shared" si="196"/>
        <v>0.24616543556048462</v>
      </c>
    </row>
    <row r="123" spans="1:22" x14ac:dyDescent="0.25">
      <c r="A123" s="79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87"/>
        <v>1.0337785598817124</v>
      </c>
      <c r="H123" s="11">
        <f t="shared" si="153"/>
        <v>3.3778559881712411E-2</v>
      </c>
      <c r="I123" s="12">
        <f t="shared" si="188"/>
        <v>2.1089082621586934</v>
      </c>
      <c r="J123" s="12">
        <f t="shared" si="189"/>
        <v>3.659576101981262</v>
      </c>
      <c r="K123" s="12">
        <f t="shared" si="190"/>
        <v>3.9593718843469587</v>
      </c>
      <c r="L123" s="15">
        <f t="shared" si="191"/>
        <v>0.49019607843137253</v>
      </c>
      <c r="M123" s="15">
        <f t="shared" si="192"/>
        <v>0.2824858757062147</v>
      </c>
      <c r="N123" s="15">
        <f t="shared" si="193"/>
        <v>0.2610966057441253</v>
      </c>
      <c r="O123" s="16">
        <f t="shared" si="194"/>
        <v>0.4741789948588816</v>
      </c>
      <c r="P123" s="16">
        <f t="shared" si="195"/>
        <v>0.27325569195257582</v>
      </c>
      <c r="Q123" s="16">
        <f t="shared" si="196"/>
        <v>0.25256531318854269</v>
      </c>
    </row>
    <row r="124" spans="1:22" x14ac:dyDescent="0.25">
      <c r="A124" s="79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87"/>
        <v>1.0404761904761903</v>
      </c>
      <c r="H124" s="11">
        <f t="shared" si="153"/>
        <v>4.0476190476190332E-2</v>
      </c>
      <c r="I124" s="12">
        <f t="shared" si="188"/>
        <v>3.4959999999999996</v>
      </c>
      <c r="J124" s="12">
        <f t="shared" si="189"/>
        <v>3.9017857142857135</v>
      </c>
      <c r="K124" s="12">
        <f t="shared" si="190"/>
        <v>2.1849999999999996</v>
      </c>
      <c r="L124" s="15">
        <f t="shared" si="191"/>
        <v>0.29761904761904762</v>
      </c>
      <c r="M124" s="15">
        <f t="shared" si="192"/>
        <v>0.26666666666666666</v>
      </c>
      <c r="N124" s="15">
        <f t="shared" si="193"/>
        <v>0.47619047619047616</v>
      </c>
      <c r="O124" s="16">
        <f t="shared" si="194"/>
        <v>0.28604118993135014</v>
      </c>
      <c r="P124" s="16">
        <f t="shared" si="195"/>
        <v>0.25629290617848977</v>
      </c>
      <c r="Q124" s="16">
        <f t="shared" si="196"/>
        <v>0.45766590389016026</v>
      </c>
    </row>
    <row r="125" spans="1:22" x14ac:dyDescent="0.25">
      <c r="A125" s="79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87"/>
        <v>1.0424542923284217</v>
      </c>
      <c r="H125" s="11">
        <f t="shared" si="153"/>
        <v>4.2454292328421683E-2</v>
      </c>
      <c r="I125" s="12">
        <f t="shared" si="188"/>
        <v>1.6992004964953273</v>
      </c>
      <c r="J125" s="12">
        <f t="shared" si="189"/>
        <v>4.461704371165645</v>
      </c>
      <c r="K125" s="12">
        <f t="shared" si="190"/>
        <v>5.3373659767215189</v>
      </c>
      <c r="L125" s="15">
        <f t="shared" si="191"/>
        <v>0.61349693251533743</v>
      </c>
      <c r="M125" s="15">
        <f t="shared" si="192"/>
        <v>0.23364485981308411</v>
      </c>
      <c r="N125" s="15">
        <f t="shared" si="193"/>
        <v>0.1953125</v>
      </c>
      <c r="O125" s="16">
        <f t="shared" si="194"/>
        <v>0.58851206909516696</v>
      </c>
      <c r="P125" s="16">
        <f t="shared" si="195"/>
        <v>0.2241295964077388</v>
      </c>
      <c r="Q125" s="16">
        <f t="shared" si="196"/>
        <v>0.18735833449709416</v>
      </c>
    </row>
    <row r="126" spans="1:22" x14ac:dyDescent="0.25">
      <c r="A126" s="78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87"/>
        <v>1.0387189858422432</v>
      </c>
      <c r="H126" s="11">
        <f t="shared" si="153"/>
        <v>3.8718985842243203E-2</v>
      </c>
      <c r="I126" s="12">
        <f t="shared" si="188"/>
        <v>3.0953825778098847</v>
      </c>
      <c r="J126" s="12">
        <f t="shared" si="189"/>
        <v>3.5212573620052048</v>
      </c>
      <c r="K126" s="12">
        <f t="shared" si="190"/>
        <v>2.5448615153134959</v>
      </c>
      <c r="L126" s="15">
        <f t="shared" si="191"/>
        <v>0.33557046979865773</v>
      </c>
      <c r="M126" s="15">
        <f t="shared" si="192"/>
        <v>0.29498525073746312</v>
      </c>
      <c r="N126" s="15">
        <f t="shared" si="193"/>
        <v>0.4081632653061224</v>
      </c>
      <c r="O126" s="16">
        <f t="shared" si="194"/>
        <v>0.32306184287809186</v>
      </c>
      <c r="P126" s="16">
        <f t="shared" si="195"/>
        <v>0.28398946660080049</v>
      </c>
      <c r="Q126" s="16">
        <f t="shared" si="196"/>
        <v>0.39294869052110765</v>
      </c>
    </row>
    <row r="127" spans="1:22" x14ac:dyDescent="0.25">
      <c r="A127" s="79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87"/>
        <v>1.0341753637843023</v>
      </c>
      <c r="H127" s="11">
        <f t="shared" si="153"/>
        <v>3.4175363784302304E-2</v>
      </c>
      <c r="I127" s="12">
        <f t="shared" si="188"/>
        <v>2.2751858003254655</v>
      </c>
      <c r="J127" s="12">
        <f t="shared" si="189"/>
        <v>3.7023478023478025</v>
      </c>
      <c r="K127" s="12">
        <f t="shared" si="190"/>
        <v>3.4438039614017266</v>
      </c>
      <c r="L127" s="15">
        <f t="shared" si="191"/>
        <v>0.45454545454545453</v>
      </c>
      <c r="M127" s="15">
        <f t="shared" si="192"/>
        <v>0.27932960893854747</v>
      </c>
      <c r="N127" s="15">
        <f t="shared" si="193"/>
        <v>0.3003003003003003</v>
      </c>
      <c r="O127" s="16">
        <f t="shared" si="194"/>
        <v>0.43952454338320412</v>
      </c>
      <c r="P127" s="16">
        <f t="shared" si="195"/>
        <v>0.27009888140867294</v>
      </c>
      <c r="Q127" s="16">
        <f t="shared" si="196"/>
        <v>0.29037657520812288</v>
      </c>
    </row>
    <row r="128" spans="1:22" x14ac:dyDescent="0.25">
      <c r="A128" s="79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87"/>
        <v>1.0342646066053307</v>
      </c>
      <c r="H128" s="11">
        <f t="shared" si="153"/>
        <v>3.4264606605330705E-2</v>
      </c>
      <c r="I128" s="12">
        <f t="shared" si="188"/>
        <v>1.9961306907482883</v>
      </c>
      <c r="J128" s="12">
        <f t="shared" si="189"/>
        <v>4.012946673628683</v>
      </c>
      <c r="K128" s="12">
        <f t="shared" si="190"/>
        <v>4.0026040275626302</v>
      </c>
      <c r="L128" s="15">
        <f t="shared" si="191"/>
        <v>0.5181347150259068</v>
      </c>
      <c r="M128" s="15">
        <f t="shared" si="192"/>
        <v>0.25773195876288663</v>
      </c>
      <c r="N128" s="15">
        <f t="shared" si="193"/>
        <v>0.25839793281653745</v>
      </c>
      <c r="O128" s="16">
        <f t="shared" si="194"/>
        <v>0.50096920238480502</v>
      </c>
      <c r="P128" s="16">
        <f t="shared" si="195"/>
        <v>0.24919344345429739</v>
      </c>
      <c r="Q128" s="16">
        <f t="shared" si="196"/>
        <v>0.24983735416089761</v>
      </c>
    </row>
    <row r="129" spans="1:22" x14ac:dyDescent="0.25">
      <c r="A129" s="79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87"/>
        <v>1.040056638859034</v>
      </c>
      <c r="H129" s="11">
        <f t="shared" si="153"/>
        <v>4.0056638859033988E-2</v>
      </c>
      <c r="I129" s="12">
        <f t="shared" si="188"/>
        <v>1.8721019499462612</v>
      </c>
      <c r="J129" s="12">
        <f t="shared" si="189"/>
        <v>3.650598802395209</v>
      </c>
      <c r="K129" s="12">
        <f t="shared" si="190"/>
        <v>5.2106837606837599</v>
      </c>
      <c r="L129" s="15">
        <f t="shared" si="191"/>
        <v>0.55555555555555558</v>
      </c>
      <c r="M129" s="15">
        <f t="shared" si="192"/>
        <v>0.28490028490028491</v>
      </c>
      <c r="N129" s="15">
        <f t="shared" si="193"/>
        <v>0.19960079840319361</v>
      </c>
      <c r="O129" s="16">
        <f t="shared" si="194"/>
        <v>0.53415894365619621</v>
      </c>
      <c r="P129" s="16">
        <f t="shared" si="195"/>
        <v>0.273927663413434</v>
      </c>
      <c r="Q129" s="16">
        <f t="shared" si="196"/>
        <v>0.19191339293036991</v>
      </c>
    </row>
    <row r="130" spans="1:22" s="62" customFormat="1" x14ac:dyDescent="0.25">
      <c r="A130" s="79"/>
      <c r="B130" s="61" t="s">
        <v>630</v>
      </c>
      <c r="C130" s="61">
        <v>1.89</v>
      </c>
      <c r="D130" s="61">
        <v>3.56</v>
      </c>
      <c r="E130" s="61">
        <v>4.0599999999999996</v>
      </c>
      <c r="F130" s="61"/>
      <c r="G130" s="68">
        <f t="shared" ref="G130" si="241">(((1/C130)+(1/D130)+(1/E130)))</f>
        <v>1.0563048242242354</v>
      </c>
      <c r="H130" s="63">
        <f t="shared" ref="H130" si="242">G130-1</f>
        <v>5.6304824224235439E-2</v>
      </c>
      <c r="I130" s="64">
        <f t="shared" ref="I130" si="243">C130*G130</f>
        <v>1.9964161177838049</v>
      </c>
      <c r="J130" s="64">
        <f t="shared" ref="J130" si="244">D130*G130</f>
        <v>3.7604451742382783</v>
      </c>
      <c r="K130" s="64">
        <f t="shared" ref="K130" si="245">E130*G130</f>
        <v>4.2885975863503951</v>
      </c>
      <c r="L130" s="65">
        <f t="shared" ref="L130" si="246">(1/C130)</f>
        <v>0.52910052910052918</v>
      </c>
      <c r="M130" s="65">
        <f t="shared" ref="M130" si="247">(1/D130)</f>
        <v>0.2808988764044944</v>
      </c>
      <c r="N130" s="65">
        <f t="shared" ref="N130" si="248">(1/E130)</f>
        <v>0.24630541871921185</v>
      </c>
      <c r="O130" s="65">
        <f t="shared" ref="O130" si="249">(1/I130)</f>
        <v>0.50089757896268983</v>
      </c>
      <c r="P130" s="65">
        <f t="shared" ref="P130" si="250">(1/J130)</f>
        <v>0.26592596186502349</v>
      </c>
      <c r="Q130" s="65">
        <f t="shared" ref="Q130" si="251">(1/K130)</f>
        <v>0.23317645917228666</v>
      </c>
      <c r="R130" s="66"/>
      <c r="S130" s="67"/>
      <c r="T130" s="67"/>
      <c r="U130" s="66"/>
      <c r="V130" s="72" t="s">
        <v>1601</v>
      </c>
    </row>
    <row r="131" spans="1:22" x14ac:dyDescent="0.25">
      <c r="A131" s="79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87"/>
        <v>1.0329923928838149</v>
      </c>
      <c r="H131" s="11">
        <f t="shared" si="153"/>
        <v>3.2992392883814947E-2</v>
      </c>
      <c r="I131" s="12">
        <f t="shared" si="188"/>
        <v>2.1176344054118204</v>
      </c>
      <c r="J131" s="12">
        <f t="shared" si="189"/>
        <v>3.6361332229510288</v>
      </c>
      <c r="K131" s="12">
        <f t="shared" si="190"/>
        <v>3.9563608647450113</v>
      </c>
      <c r="L131" s="15">
        <f t="shared" si="191"/>
        <v>0.48780487804878053</v>
      </c>
      <c r="M131" s="15">
        <f t="shared" si="192"/>
        <v>0.28409090909090912</v>
      </c>
      <c r="N131" s="15">
        <f t="shared" si="193"/>
        <v>0.2610966057441253</v>
      </c>
      <c r="O131" s="16">
        <f t="shared" si="194"/>
        <v>0.47222504387178582</v>
      </c>
      <c r="P131" s="16">
        <f t="shared" si="195"/>
        <v>0.2750174261185116</v>
      </c>
      <c r="Q131" s="16">
        <f t="shared" si="196"/>
        <v>0.25275753000970258</v>
      </c>
    </row>
    <row r="132" spans="1:22" x14ac:dyDescent="0.25">
      <c r="A132" s="79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87"/>
        <v>1.0351374638497637</v>
      </c>
      <c r="H132" s="11">
        <f t="shared" si="153"/>
        <v>3.5137463849763684E-2</v>
      </c>
      <c r="I132" s="12">
        <f t="shared" si="188"/>
        <v>2.6603032820938926</v>
      </c>
      <c r="J132" s="12">
        <f t="shared" si="189"/>
        <v>3.4366563799812151</v>
      </c>
      <c r="K132" s="12">
        <f t="shared" si="190"/>
        <v>3.0018986451643146</v>
      </c>
      <c r="L132" s="15">
        <f t="shared" si="191"/>
        <v>0.38910505836575876</v>
      </c>
      <c r="M132" s="15">
        <f t="shared" si="192"/>
        <v>0.30120481927710846</v>
      </c>
      <c r="N132" s="15">
        <f t="shared" si="193"/>
        <v>0.34482758620689657</v>
      </c>
      <c r="O132" s="16">
        <f t="shared" si="194"/>
        <v>0.37589699141855437</v>
      </c>
      <c r="P132" s="16">
        <f t="shared" si="195"/>
        <v>0.29098050239327855</v>
      </c>
      <c r="Q132" s="16">
        <f t="shared" si="196"/>
        <v>0.33312250618816713</v>
      </c>
    </row>
    <row r="133" spans="1:22" x14ac:dyDescent="0.25">
      <c r="A133" s="79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87"/>
        <v>1.0352497306705082</v>
      </c>
      <c r="H133" s="11">
        <f t="shared" si="153"/>
        <v>3.5249730670508184E-2</v>
      </c>
      <c r="I133" s="12">
        <f t="shared" si="188"/>
        <v>2.5260093428360397</v>
      </c>
      <c r="J133" s="12">
        <f t="shared" si="189"/>
        <v>3.8407765007875851</v>
      </c>
      <c r="K133" s="12">
        <f t="shared" si="190"/>
        <v>2.9090517431841278</v>
      </c>
      <c r="L133" s="15">
        <f t="shared" si="191"/>
        <v>0.4098360655737705</v>
      </c>
      <c r="M133" s="15">
        <f t="shared" si="192"/>
        <v>0.26954177897574122</v>
      </c>
      <c r="N133" s="15">
        <f t="shared" si="193"/>
        <v>0.35587188612099646</v>
      </c>
      <c r="O133" s="16">
        <f t="shared" si="194"/>
        <v>0.39588135445186629</v>
      </c>
      <c r="P133" s="16">
        <f t="shared" si="195"/>
        <v>0.26036401748316812</v>
      </c>
      <c r="Q133" s="16">
        <f t="shared" si="196"/>
        <v>0.34375462806496571</v>
      </c>
    </row>
    <row r="134" spans="1:22" x14ac:dyDescent="0.25">
      <c r="A134" s="79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87"/>
        <v>1.0379792115136595</v>
      </c>
      <c r="H134" s="11">
        <f t="shared" si="153"/>
        <v>3.7979211513659461E-2</v>
      </c>
      <c r="I134" s="12">
        <f t="shared" si="188"/>
        <v>2.1486169678332749</v>
      </c>
      <c r="J134" s="12">
        <f t="shared" si="189"/>
        <v>3.3838122295345294</v>
      </c>
      <c r="K134" s="12">
        <f t="shared" si="190"/>
        <v>4.1830562224000483</v>
      </c>
      <c r="L134" s="15">
        <f t="shared" si="191"/>
        <v>0.48309178743961356</v>
      </c>
      <c r="M134" s="15">
        <f t="shared" si="192"/>
        <v>0.30674846625766872</v>
      </c>
      <c r="N134" s="15">
        <f t="shared" si="193"/>
        <v>0.24813895781637715</v>
      </c>
      <c r="O134" s="16">
        <f t="shared" si="194"/>
        <v>0.46541566736691453</v>
      </c>
      <c r="P134" s="16">
        <f t="shared" si="195"/>
        <v>0.29552467222377704</v>
      </c>
      <c r="Q134" s="16">
        <f t="shared" si="196"/>
        <v>0.2390596604093084</v>
      </c>
    </row>
    <row r="135" spans="1:22" x14ac:dyDescent="0.25">
      <c r="A135" s="79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87"/>
        <v>1.0391192551256327</v>
      </c>
      <c r="H135" s="11">
        <f t="shared" si="153"/>
        <v>3.9119255125632746E-2</v>
      </c>
      <c r="I135" s="12">
        <f t="shared" si="188"/>
        <v>2.4523214420964932</v>
      </c>
      <c r="J135" s="12">
        <f t="shared" si="189"/>
        <v>3.3875287717095626</v>
      </c>
      <c r="K135" s="12">
        <f t="shared" si="190"/>
        <v>3.3667463866070504</v>
      </c>
      <c r="L135" s="15">
        <f t="shared" si="191"/>
        <v>0.42372881355932207</v>
      </c>
      <c r="M135" s="15">
        <f t="shared" si="192"/>
        <v>0.30674846625766872</v>
      </c>
      <c r="N135" s="15">
        <f t="shared" si="193"/>
        <v>0.30864197530864196</v>
      </c>
      <c r="O135" s="16">
        <f t="shared" si="194"/>
        <v>0.40777688553956393</v>
      </c>
      <c r="P135" s="16">
        <f t="shared" si="195"/>
        <v>0.29520044474643276</v>
      </c>
      <c r="Q135" s="16">
        <f t="shared" si="196"/>
        <v>0.29702266971400332</v>
      </c>
    </row>
    <row r="136" spans="1:22" s="59" customFormat="1" x14ac:dyDescent="0.25">
      <c r="A136" s="79"/>
      <c r="B136" s="58" t="s">
        <v>636</v>
      </c>
      <c r="C136" s="58">
        <v>1.85</v>
      </c>
      <c r="D136" s="58">
        <v>3.6</v>
      </c>
      <c r="E136" s="58">
        <v>4.1399999999999997</v>
      </c>
      <c r="F136" s="58"/>
      <c r="G136" s="10">
        <f t="shared" ref="G136" si="252">(((1/C136)+(1/D136)+(1/E136)))</f>
        <v>1.059864212038125</v>
      </c>
      <c r="H136" s="11">
        <f t="shared" ref="H136" si="253">G136-1</f>
        <v>5.9864212038124975E-2</v>
      </c>
      <c r="I136" s="12">
        <f t="shared" ref="I136" si="254">C136*G136</f>
        <v>1.9607487922705313</v>
      </c>
      <c r="J136" s="12">
        <f t="shared" ref="J136" si="255">D136*G136</f>
        <v>3.8155111633372498</v>
      </c>
      <c r="K136" s="12">
        <f t="shared" ref="K136" si="256">E136*G136</f>
        <v>4.3878378378378367</v>
      </c>
      <c r="L136" s="15">
        <f t="shared" ref="L136" si="257">(1/C136)</f>
        <v>0.54054054054054046</v>
      </c>
      <c r="M136" s="15">
        <f t="shared" ref="M136" si="258">(1/D136)</f>
        <v>0.27777777777777779</v>
      </c>
      <c r="N136" s="15">
        <f t="shared" ref="N136" si="259">(1/E136)</f>
        <v>0.24154589371980678</v>
      </c>
      <c r="O136" s="16">
        <f t="shared" ref="O136" si="260">(1/I136)</f>
        <v>0.51000923929781339</v>
      </c>
      <c r="P136" s="16">
        <f t="shared" ref="P136" si="261">(1/J136)</f>
        <v>0.26208808130582079</v>
      </c>
      <c r="Q136" s="16">
        <f t="shared" ref="Q136" si="262">(1/K136)</f>
        <v>0.22790267939636594</v>
      </c>
      <c r="R136" s="70"/>
      <c r="S136" s="60"/>
      <c r="T136" s="60"/>
      <c r="U136" s="70"/>
      <c r="V136" s="73">
        <v>43995</v>
      </c>
    </row>
    <row r="137" spans="1:22" x14ac:dyDescent="0.25">
      <c r="A137" s="79"/>
      <c r="B137" s="3" t="s">
        <v>645</v>
      </c>
      <c r="C137" s="3" t="s">
        <v>407</v>
      </c>
      <c r="D137" s="3" t="s">
        <v>259</v>
      </c>
      <c r="E137" s="3" t="s">
        <v>272</v>
      </c>
      <c r="F137" s="3" t="s">
        <v>72</v>
      </c>
      <c r="G137" s="10">
        <f t="shared" si="187"/>
        <v>1.0392886154731058</v>
      </c>
      <c r="H137" s="11">
        <f t="shared" si="153"/>
        <v>3.9288615473105803E-2</v>
      </c>
      <c r="I137" s="12">
        <f t="shared" si="188"/>
        <v>2.2032918648029844</v>
      </c>
      <c r="J137" s="12">
        <f t="shared" si="189"/>
        <v>3.3984737725970562</v>
      </c>
      <c r="K137" s="12">
        <f t="shared" si="190"/>
        <v>3.9700825111072642</v>
      </c>
      <c r="L137" s="15">
        <f t="shared" si="191"/>
        <v>0.47169811320754712</v>
      </c>
      <c r="M137" s="15">
        <f t="shared" si="192"/>
        <v>0.3058103975535168</v>
      </c>
      <c r="N137" s="15">
        <f t="shared" si="193"/>
        <v>0.26178010471204188</v>
      </c>
      <c r="O137" s="16">
        <f t="shared" si="194"/>
        <v>0.4538663333599785</v>
      </c>
      <c r="P137" s="16">
        <f t="shared" si="195"/>
        <v>0.29424973294286066</v>
      </c>
      <c r="Q137" s="16">
        <f t="shared" si="196"/>
        <v>0.25188393369716083</v>
      </c>
    </row>
    <row r="138" spans="1:22" x14ac:dyDescent="0.25">
      <c r="A138" s="79"/>
      <c r="B138" s="3" t="s">
        <v>638</v>
      </c>
      <c r="C138" s="3" t="s">
        <v>545</v>
      </c>
      <c r="D138" s="3" t="s">
        <v>161</v>
      </c>
      <c r="E138" s="3" t="s">
        <v>257</v>
      </c>
      <c r="F138" s="3" t="s">
        <v>68</v>
      </c>
      <c r="G138" s="10">
        <f t="shared" si="187"/>
        <v>1.0349699430764252</v>
      </c>
      <c r="H138" s="11">
        <f t="shared" si="153"/>
        <v>3.4969943076425203E-2</v>
      </c>
      <c r="I138" s="12">
        <f t="shared" si="188"/>
        <v>2.2562344759066071</v>
      </c>
      <c r="J138" s="12">
        <f t="shared" si="189"/>
        <v>3.7879899916597162</v>
      </c>
      <c r="K138" s="12">
        <f t="shared" si="190"/>
        <v>3.4154008121522028</v>
      </c>
      <c r="L138" s="15">
        <f t="shared" si="191"/>
        <v>0.4587155963302752</v>
      </c>
      <c r="M138" s="15">
        <f t="shared" si="192"/>
        <v>0.27322404371584696</v>
      </c>
      <c r="N138" s="15">
        <f t="shared" si="193"/>
        <v>0.30303030303030304</v>
      </c>
      <c r="O138" s="16">
        <f t="shared" si="194"/>
        <v>0.44321634594213749</v>
      </c>
      <c r="P138" s="16">
        <f t="shared" si="195"/>
        <v>0.26399224976881414</v>
      </c>
      <c r="Q138" s="16">
        <f t="shared" si="196"/>
        <v>0.29279140428904843</v>
      </c>
    </row>
    <row r="139" spans="1:22" x14ac:dyDescent="0.25">
      <c r="A139" s="79"/>
      <c r="B139" s="3" t="s">
        <v>639</v>
      </c>
      <c r="C139" s="3" t="s">
        <v>388</v>
      </c>
      <c r="D139" s="3" t="s">
        <v>363</v>
      </c>
      <c r="E139" s="3" t="s">
        <v>391</v>
      </c>
      <c r="F139" s="3" t="s">
        <v>72</v>
      </c>
      <c r="G139" s="10">
        <f t="shared" si="187"/>
        <v>1.0362070390958209</v>
      </c>
      <c r="H139" s="11">
        <f t="shared" si="153"/>
        <v>3.6207039095820903E-2</v>
      </c>
      <c r="I139" s="12">
        <f t="shared" si="188"/>
        <v>2.331465837965597</v>
      </c>
      <c r="J139" s="12">
        <f t="shared" si="189"/>
        <v>3.5334660033167493</v>
      </c>
      <c r="K139" s="12">
        <f t="shared" si="190"/>
        <v>3.4712935809709999</v>
      </c>
      <c r="L139" s="15">
        <f t="shared" si="191"/>
        <v>0.44444444444444442</v>
      </c>
      <c r="M139" s="15">
        <f t="shared" si="192"/>
        <v>0.29325513196480935</v>
      </c>
      <c r="N139" s="15">
        <f t="shared" si="193"/>
        <v>0.29850746268656714</v>
      </c>
      <c r="O139" s="16">
        <f t="shared" si="194"/>
        <v>0.4289147126738882</v>
      </c>
      <c r="P139" s="16">
        <f t="shared" si="195"/>
        <v>0.28300824150036608</v>
      </c>
      <c r="Q139" s="16">
        <f t="shared" si="196"/>
        <v>0.28807704582574578</v>
      </c>
    </row>
    <row r="140" spans="1:22" s="62" customFormat="1" x14ac:dyDescent="0.25">
      <c r="A140" s="79"/>
      <c r="B140" s="61" t="s">
        <v>641</v>
      </c>
      <c r="C140" s="61">
        <v>1.86</v>
      </c>
      <c r="D140" s="61">
        <v>3.7</v>
      </c>
      <c r="E140" s="61">
        <v>4.0599999999999996</v>
      </c>
      <c r="F140" s="61"/>
      <c r="G140" s="68">
        <f t="shared" ref="G140" si="263">(((1/C140)+(1/D140)+(1/E140)))</f>
        <v>1.0542100975916324</v>
      </c>
      <c r="H140" s="63">
        <f t="shared" ref="H140" si="264">G140-1</f>
        <v>5.4210097591632422E-2</v>
      </c>
      <c r="I140" s="64">
        <f t="shared" ref="I140" si="265">C140*G140</f>
        <v>1.9608307815204364</v>
      </c>
      <c r="J140" s="64">
        <f t="shared" ref="J140" si="266">D140*G140</f>
        <v>3.9005773610890402</v>
      </c>
      <c r="K140" s="64">
        <f t="shared" ref="K140" si="267">E140*G140</f>
        <v>4.2800929962220273</v>
      </c>
      <c r="L140" s="65">
        <f t="shared" ref="L140" si="268">(1/C140)</f>
        <v>0.5376344086021505</v>
      </c>
      <c r="M140" s="65">
        <f t="shared" ref="M140" si="269">(1/D140)</f>
        <v>0.27027027027027023</v>
      </c>
      <c r="N140" s="65">
        <f t="shared" ref="N140" si="270">(1/E140)</f>
        <v>0.24630541871921185</v>
      </c>
      <c r="O140" s="65">
        <f t="shared" ref="O140" si="271">(1/I140)</f>
        <v>0.50998791401295518</v>
      </c>
      <c r="P140" s="65">
        <f t="shared" ref="P140" si="272">(1/J140)</f>
        <v>0.25637230272002609</v>
      </c>
      <c r="Q140" s="65">
        <f t="shared" ref="Q140" si="273">(1/K140)</f>
        <v>0.2336397832670189</v>
      </c>
      <c r="R140" s="66">
        <v>1</v>
      </c>
      <c r="S140" s="67" t="s">
        <v>1571</v>
      </c>
      <c r="T140" s="67" t="s">
        <v>1571</v>
      </c>
      <c r="U140" s="66"/>
      <c r="V140" s="72">
        <v>43973</v>
      </c>
    </row>
    <row r="141" spans="1:22" x14ac:dyDescent="0.25">
      <c r="A141" s="79"/>
      <c r="B141" s="3" t="s">
        <v>640</v>
      </c>
      <c r="C141" s="3" t="s">
        <v>255</v>
      </c>
      <c r="D141" s="3" t="s">
        <v>363</v>
      </c>
      <c r="E141" s="3" t="s">
        <v>407</v>
      </c>
      <c r="F141" s="3" t="s">
        <v>76</v>
      </c>
      <c r="G141" s="10">
        <f t="shared" si="187"/>
        <v>1.0359559551994568</v>
      </c>
      <c r="H141" s="11">
        <f t="shared" si="153"/>
        <v>3.5955955199456824E-2</v>
      </c>
      <c r="I141" s="12">
        <f t="shared" si="188"/>
        <v>3.8226774746859955</v>
      </c>
      <c r="J141" s="12">
        <f t="shared" si="189"/>
        <v>3.5326098072301479</v>
      </c>
      <c r="K141" s="12">
        <f t="shared" si="190"/>
        <v>2.1962266250228484</v>
      </c>
      <c r="L141" s="15">
        <f t="shared" si="191"/>
        <v>0.2710027100271003</v>
      </c>
      <c r="M141" s="15">
        <f t="shared" si="192"/>
        <v>0.29325513196480935</v>
      </c>
      <c r="N141" s="15">
        <f t="shared" si="193"/>
        <v>0.47169811320754712</v>
      </c>
      <c r="O141" s="16">
        <f t="shared" si="194"/>
        <v>0.26159674903835367</v>
      </c>
      <c r="P141" s="16">
        <f t="shared" si="195"/>
        <v>0.2830768340033798</v>
      </c>
      <c r="Q141" s="16">
        <f t="shared" si="196"/>
        <v>0.45532641695826653</v>
      </c>
    </row>
    <row r="142" spans="1:22" x14ac:dyDescent="0.25">
      <c r="A142" s="78" t="s">
        <v>634</v>
      </c>
      <c r="B142" s="3" t="s">
        <v>628</v>
      </c>
      <c r="C142" s="3" t="s">
        <v>610</v>
      </c>
      <c r="D142" s="3" t="s">
        <v>456</v>
      </c>
      <c r="E142" s="3" t="s">
        <v>191</v>
      </c>
      <c r="F142" s="3" t="s">
        <v>72</v>
      </c>
      <c r="G142" s="10">
        <f t="shared" si="187"/>
        <v>1.0334759847034385</v>
      </c>
      <c r="H142" s="11">
        <f t="shared" si="153"/>
        <v>3.3475984703438488E-2</v>
      </c>
      <c r="I142" s="12">
        <f t="shared" si="188"/>
        <v>2.035947689865774</v>
      </c>
      <c r="J142" s="12">
        <f t="shared" si="189"/>
        <v>4.1028996592726514</v>
      </c>
      <c r="K142" s="12">
        <f t="shared" si="190"/>
        <v>3.7721873441675502</v>
      </c>
      <c r="L142" s="15">
        <f t="shared" si="191"/>
        <v>0.50761421319796951</v>
      </c>
      <c r="M142" s="15">
        <f t="shared" si="192"/>
        <v>0.25188916876574308</v>
      </c>
      <c r="N142" s="15">
        <f t="shared" si="193"/>
        <v>0.27397260273972601</v>
      </c>
      <c r="O142" s="16">
        <f t="shared" si="194"/>
        <v>0.49117175503950594</v>
      </c>
      <c r="P142" s="16">
        <f t="shared" si="195"/>
        <v>0.24373006484328127</v>
      </c>
      <c r="Q142" s="16">
        <f t="shared" si="196"/>
        <v>0.26509818011721287</v>
      </c>
    </row>
    <row r="143" spans="1:22" s="62" customFormat="1" x14ac:dyDescent="0.25">
      <c r="A143" s="78"/>
      <c r="B143" s="61" t="s">
        <v>627</v>
      </c>
      <c r="C143" s="61">
        <v>2.88</v>
      </c>
      <c r="D143" s="61">
        <v>3.38</v>
      </c>
      <c r="E143" s="61">
        <v>2.44</v>
      </c>
      <c r="F143" s="61"/>
      <c r="G143" s="68">
        <f t="shared" ref="G143" si="274">(((1/C143)+(1/D143)+(1/E143)))</f>
        <v>1.0529162759616733</v>
      </c>
      <c r="H143" s="63">
        <f t="shared" ref="H143" si="275">G143-1</f>
        <v>5.2916275961673254E-2</v>
      </c>
      <c r="I143" s="64">
        <f t="shared" ref="I143" si="276">C143*G143</f>
        <v>3.0323988747696187</v>
      </c>
      <c r="J143" s="64">
        <f t="shared" ref="J143" si="277">D143*G143</f>
        <v>3.5588570127504555</v>
      </c>
      <c r="K143" s="64">
        <f t="shared" ref="K143" si="278">E143*G143</f>
        <v>2.5691157133464828</v>
      </c>
      <c r="L143" s="65">
        <f t="shared" ref="L143" si="279">(1/C143)</f>
        <v>0.34722222222222221</v>
      </c>
      <c r="M143" s="65">
        <f t="shared" ref="M143" si="280">(1/D143)</f>
        <v>0.29585798816568049</v>
      </c>
      <c r="N143" s="65">
        <f t="shared" ref="N143" si="281">(1/E143)</f>
        <v>0.4098360655737705</v>
      </c>
      <c r="O143" s="65">
        <f t="shared" ref="O143" si="282">(1/I143)</f>
        <v>0.32977192028406005</v>
      </c>
      <c r="P143" s="65">
        <f t="shared" ref="P143" si="283">(1/J143)</f>
        <v>0.28098909183967241</v>
      </c>
      <c r="Q143" s="65">
        <f t="shared" ref="Q143" si="284">(1/K143)</f>
        <v>0.38923898787626754</v>
      </c>
      <c r="R143" s="66"/>
      <c r="S143" s="67"/>
      <c r="T143" s="67"/>
      <c r="U143" s="66"/>
      <c r="V143" s="72" t="s">
        <v>1600</v>
      </c>
    </row>
    <row r="144" spans="1:22" x14ac:dyDescent="0.25">
      <c r="A144" s="79"/>
      <c r="B144" s="3" t="s">
        <v>642</v>
      </c>
      <c r="C144" s="3" t="s">
        <v>504</v>
      </c>
      <c r="D144" s="3" t="s">
        <v>191</v>
      </c>
      <c r="E144" s="3" t="s">
        <v>409</v>
      </c>
      <c r="F144" s="3" t="s">
        <v>76</v>
      </c>
      <c r="G144" s="10">
        <f t="shared" si="187"/>
        <v>1.0396788432455861</v>
      </c>
      <c r="H144" s="11">
        <f t="shared" si="153"/>
        <v>3.9678843245586126E-2</v>
      </c>
      <c r="I144" s="12">
        <f t="shared" si="188"/>
        <v>1.9441994368692461</v>
      </c>
      <c r="J144" s="12">
        <f t="shared" si="189"/>
        <v>3.7948277778463892</v>
      </c>
      <c r="K144" s="12">
        <f t="shared" si="190"/>
        <v>4.5018093912533876</v>
      </c>
      <c r="L144" s="15">
        <f t="shared" si="191"/>
        <v>0.53475935828876997</v>
      </c>
      <c r="M144" s="15">
        <f t="shared" si="192"/>
        <v>0.27397260273972601</v>
      </c>
      <c r="N144" s="15">
        <f t="shared" si="193"/>
        <v>0.23094688221709006</v>
      </c>
      <c r="O144" s="16">
        <f t="shared" si="194"/>
        <v>0.5143505244556108</v>
      </c>
      <c r="P144" s="16">
        <f t="shared" si="195"/>
        <v>0.26351657006355955</v>
      </c>
      <c r="Q144" s="16">
        <f t="shared" si="196"/>
        <v>0.22213290548082965</v>
      </c>
    </row>
    <row r="145" spans="1:22" x14ac:dyDescent="0.25">
      <c r="A145" s="79"/>
      <c r="B145" s="3" t="s">
        <v>630</v>
      </c>
      <c r="C145" s="3" t="s">
        <v>552</v>
      </c>
      <c r="D145" s="3" t="s">
        <v>117</v>
      </c>
      <c r="E145" s="3" t="s">
        <v>659</v>
      </c>
      <c r="F145" s="3" t="s">
        <v>76</v>
      </c>
      <c r="G145" s="10">
        <f t="shared" si="187"/>
        <v>1.0383204721322743</v>
      </c>
      <c r="H145" s="11">
        <f t="shared" si="153"/>
        <v>3.8320472132274297E-2</v>
      </c>
      <c r="I145" s="12">
        <f t="shared" si="188"/>
        <v>1.775528007346189</v>
      </c>
      <c r="J145" s="12">
        <f t="shared" si="189"/>
        <v>4.205197912135711</v>
      </c>
      <c r="K145" s="12">
        <f t="shared" si="190"/>
        <v>5.0254710851202073</v>
      </c>
      <c r="L145" s="15">
        <f t="shared" si="191"/>
        <v>0.58479532163742687</v>
      </c>
      <c r="M145" s="15">
        <f t="shared" si="192"/>
        <v>0.24691358024691359</v>
      </c>
      <c r="N145" s="15">
        <f t="shared" si="193"/>
        <v>0.20661157024793389</v>
      </c>
      <c r="O145" s="16">
        <f t="shared" si="194"/>
        <v>0.56321274339944671</v>
      </c>
      <c r="P145" s="16">
        <f t="shared" si="195"/>
        <v>0.23780093610198857</v>
      </c>
      <c r="Q145" s="16">
        <f t="shared" si="196"/>
        <v>0.19898632049856485</v>
      </c>
    </row>
    <row r="146" spans="1:22" x14ac:dyDescent="0.25">
      <c r="A146" s="79"/>
      <c r="B146" s="3" t="s">
        <v>631</v>
      </c>
      <c r="C146" s="3" t="s">
        <v>189</v>
      </c>
      <c r="D146" s="3" t="s">
        <v>340</v>
      </c>
      <c r="E146" s="3" t="s">
        <v>279</v>
      </c>
      <c r="F146" s="3" t="s">
        <v>76</v>
      </c>
      <c r="G146" s="10">
        <f t="shared" si="187"/>
        <v>1.0408392263230972</v>
      </c>
      <c r="H146" s="11">
        <f t="shared" si="153"/>
        <v>4.0839226323097222E-2</v>
      </c>
      <c r="I146" s="12">
        <f t="shared" si="188"/>
        <v>1.9255525686977299</v>
      </c>
      <c r="J146" s="12">
        <f t="shared" si="189"/>
        <v>3.8719219219219219</v>
      </c>
      <c r="K146" s="12">
        <f t="shared" si="190"/>
        <v>4.4964254577157803</v>
      </c>
      <c r="L146" s="15">
        <f t="shared" si="191"/>
        <v>0.54054054054054046</v>
      </c>
      <c r="M146" s="15">
        <f t="shared" si="192"/>
        <v>0.26881720430107525</v>
      </c>
      <c r="N146" s="15">
        <f t="shared" si="193"/>
        <v>0.23148148148148145</v>
      </c>
      <c r="O146" s="16">
        <f t="shared" si="194"/>
        <v>0.51933144607748094</v>
      </c>
      <c r="P146" s="16">
        <f t="shared" si="195"/>
        <v>0.2582696707643386</v>
      </c>
      <c r="Q146" s="16">
        <f t="shared" si="196"/>
        <v>0.22239888315818049</v>
      </c>
    </row>
    <row r="147" spans="1:22" x14ac:dyDescent="0.25">
      <c r="A147" s="79"/>
      <c r="B147" s="3" t="s">
        <v>632</v>
      </c>
      <c r="C147" s="3" t="s">
        <v>310</v>
      </c>
      <c r="D147" s="3" t="s">
        <v>122</v>
      </c>
      <c r="E147" s="3" t="s">
        <v>360</v>
      </c>
      <c r="F147" s="3" t="s">
        <v>76</v>
      </c>
      <c r="G147" s="10">
        <f t="shared" si="187"/>
        <v>1.0343549672738293</v>
      </c>
      <c r="H147" s="11">
        <f t="shared" si="153"/>
        <v>3.4354967273829251E-2</v>
      </c>
      <c r="I147" s="12">
        <f t="shared" si="188"/>
        <v>3.7340214318585234</v>
      </c>
      <c r="J147" s="12">
        <f t="shared" si="189"/>
        <v>3.8374569285859064</v>
      </c>
      <c r="K147" s="12">
        <f t="shared" si="190"/>
        <v>2.12042768291135</v>
      </c>
      <c r="L147" s="15">
        <f t="shared" si="191"/>
        <v>0.2770083102493075</v>
      </c>
      <c r="M147" s="15">
        <f t="shared" si="192"/>
        <v>0.26954177897574122</v>
      </c>
      <c r="N147" s="15">
        <f t="shared" si="193"/>
        <v>0.48780487804878053</v>
      </c>
      <c r="O147" s="16">
        <f t="shared" si="194"/>
        <v>0.26780778264099919</v>
      </c>
      <c r="P147" s="16">
        <f t="shared" si="195"/>
        <v>0.26058924402533884</v>
      </c>
      <c r="Q147" s="16">
        <f t="shared" si="196"/>
        <v>0.47160297333366197</v>
      </c>
    </row>
    <row r="148" spans="1:22" x14ac:dyDescent="0.25">
      <c r="A148" s="79"/>
      <c r="B148" s="3" t="s">
        <v>633</v>
      </c>
      <c r="C148" s="3" t="s">
        <v>376</v>
      </c>
      <c r="D148" s="3" t="s">
        <v>155</v>
      </c>
      <c r="E148" s="3" t="s">
        <v>446</v>
      </c>
      <c r="F148" s="3" t="s">
        <v>68</v>
      </c>
      <c r="G148" s="10">
        <f t="shared" si="187"/>
        <v>1.0365299499187279</v>
      </c>
      <c r="H148" s="11">
        <f t="shared" si="153"/>
        <v>3.6529949918727933E-2</v>
      </c>
      <c r="I148" s="12">
        <f t="shared" si="188"/>
        <v>2.2907311893203888</v>
      </c>
      <c r="J148" s="12">
        <f t="shared" si="189"/>
        <v>3.980275007687915</v>
      </c>
      <c r="K148" s="12">
        <f t="shared" si="190"/>
        <v>3.2028775452488691</v>
      </c>
      <c r="L148" s="15">
        <f t="shared" si="191"/>
        <v>0.45248868778280543</v>
      </c>
      <c r="M148" s="15">
        <f t="shared" si="192"/>
        <v>0.26041666666666669</v>
      </c>
      <c r="N148" s="15">
        <f t="shared" si="193"/>
        <v>0.3236245954692557</v>
      </c>
      <c r="O148" s="16">
        <f t="shared" si="194"/>
        <v>0.43654183636303423</v>
      </c>
      <c r="P148" s="16">
        <f t="shared" si="195"/>
        <v>0.25123892144851712</v>
      </c>
      <c r="Q148" s="16">
        <f t="shared" si="196"/>
        <v>0.31221924218844849</v>
      </c>
    </row>
    <row r="149" spans="1:22" x14ac:dyDescent="0.25">
      <c r="A149" s="79"/>
      <c r="B149" s="3" t="s">
        <v>647</v>
      </c>
      <c r="C149" s="3" t="s">
        <v>176</v>
      </c>
      <c r="D149" s="3" t="s">
        <v>123</v>
      </c>
      <c r="E149" s="3" t="s">
        <v>188</v>
      </c>
      <c r="F149" s="3" t="s">
        <v>68</v>
      </c>
      <c r="G149" s="10">
        <f t="shared" si="187"/>
        <v>1.0377390451888213</v>
      </c>
      <c r="H149" s="11">
        <f t="shared" si="153"/>
        <v>3.7739045188821319E-2</v>
      </c>
      <c r="I149" s="12">
        <f t="shared" si="188"/>
        <v>2.0754780903776426</v>
      </c>
      <c r="J149" s="12">
        <f t="shared" si="189"/>
        <v>3.6632188295165391</v>
      </c>
      <c r="K149" s="12">
        <f t="shared" si="190"/>
        <v>4.0783144475920681</v>
      </c>
      <c r="L149" s="15">
        <f t="shared" si="191"/>
        <v>0.5</v>
      </c>
      <c r="M149" s="15">
        <f t="shared" si="192"/>
        <v>0.28328611898016998</v>
      </c>
      <c r="N149" s="15">
        <f t="shared" si="193"/>
        <v>0.2544529262086514</v>
      </c>
      <c r="O149" s="16">
        <f t="shared" si="194"/>
        <v>0.48181669786648795</v>
      </c>
      <c r="P149" s="16">
        <f t="shared" si="195"/>
        <v>0.27298396479687703</v>
      </c>
      <c r="Q149" s="16">
        <f t="shared" si="196"/>
        <v>0.24519933733663507</v>
      </c>
    </row>
    <row r="150" spans="1:22" x14ac:dyDescent="0.25">
      <c r="A150" s="79"/>
      <c r="B150" s="3" t="s">
        <v>635</v>
      </c>
      <c r="C150" s="3" t="s">
        <v>367</v>
      </c>
      <c r="D150" s="3" t="s">
        <v>172</v>
      </c>
      <c r="E150" s="3" t="s">
        <v>106</v>
      </c>
      <c r="F150" s="3" t="s">
        <v>72</v>
      </c>
      <c r="G150" s="10">
        <f t="shared" si="187"/>
        <v>1.0354238607456328</v>
      </c>
      <c r="H150" s="11">
        <f t="shared" si="153"/>
        <v>3.5423860745632751E-2</v>
      </c>
      <c r="I150" s="12">
        <f t="shared" si="188"/>
        <v>2.2468697778180231</v>
      </c>
      <c r="J150" s="12">
        <f t="shared" si="189"/>
        <v>3.8000055689364722</v>
      </c>
      <c r="K150" s="12">
        <f t="shared" si="190"/>
        <v>3.4272529790680446</v>
      </c>
      <c r="L150" s="15">
        <f t="shared" si="191"/>
        <v>0.46082949308755761</v>
      </c>
      <c r="M150" s="15">
        <f t="shared" si="192"/>
        <v>0.27247956403269757</v>
      </c>
      <c r="N150" s="15">
        <f t="shared" si="193"/>
        <v>0.30211480362537763</v>
      </c>
      <c r="O150" s="16">
        <f t="shared" si="194"/>
        <v>0.44506362134218502</v>
      </c>
      <c r="P150" s="16">
        <f t="shared" si="195"/>
        <v>0.26315750907698676</v>
      </c>
      <c r="Q150" s="16">
        <f t="shared" si="196"/>
        <v>0.29177886958082822</v>
      </c>
    </row>
    <row r="151" spans="1:22" x14ac:dyDescent="0.25">
      <c r="A151" s="79"/>
      <c r="B151" s="3" t="s">
        <v>645</v>
      </c>
      <c r="C151" s="3" t="s">
        <v>189</v>
      </c>
      <c r="D151" s="3" t="s">
        <v>142</v>
      </c>
      <c r="E151" s="3" t="s">
        <v>279</v>
      </c>
      <c r="F151" s="3" t="s">
        <v>68</v>
      </c>
      <c r="G151" s="10">
        <f t="shared" si="187"/>
        <v>1.0358742647660852</v>
      </c>
      <c r="H151" s="11">
        <f t="shared" si="153"/>
        <v>3.587426476608524E-2</v>
      </c>
      <c r="I151" s="12">
        <f t="shared" si="188"/>
        <v>1.9163673898172577</v>
      </c>
      <c r="J151" s="12">
        <f t="shared" si="189"/>
        <v>3.925963463463463</v>
      </c>
      <c r="K151" s="12">
        <f t="shared" si="190"/>
        <v>4.4749768237894889</v>
      </c>
      <c r="L151" s="15">
        <f t="shared" si="191"/>
        <v>0.54054054054054046</v>
      </c>
      <c r="M151" s="15">
        <f t="shared" si="192"/>
        <v>0.26385224274406333</v>
      </c>
      <c r="N151" s="15">
        <f t="shared" si="193"/>
        <v>0.23148148148148145</v>
      </c>
      <c r="O151" s="16">
        <f t="shared" si="194"/>
        <v>0.521820609823338</v>
      </c>
      <c r="P151" s="16">
        <f t="shared" si="195"/>
        <v>0.2547145456921307</v>
      </c>
      <c r="Q151" s="16">
        <f t="shared" si="196"/>
        <v>0.2234648444845313</v>
      </c>
    </row>
    <row r="152" spans="1:22" x14ac:dyDescent="0.25">
      <c r="A152" s="79"/>
      <c r="B152" s="3" t="s">
        <v>636</v>
      </c>
      <c r="C152" s="3" t="s">
        <v>156</v>
      </c>
      <c r="D152" s="3" t="s">
        <v>569</v>
      </c>
      <c r="E152" s="3" t="s">
        <v>121</v>
      </c>
      <c r="F152" s="3" t="s">
        <v>68</v>
      </c>
      <c r="G152" s="10">
        <f t="shared" si="187"/>
        <v>1.0345708972637655</v>
      </c>
      <c r="H152" s="11">
        <f t="shared" si="153"/>
        <v>3.4570897263765499E-2</v>
      </c>
      <c r="I152" s="12">
        <f t="shared" si="188"/>
        <v>2.0898332124728065</v>
      </c>
      <c r="J152" s="12">
        <f t="shared" si="189"/>
        <v>4.0762093352192359</v>
      </c>
      <c r="K152" s="12">
        <f t="shared" si="190"/>
        <v>3.620998140423179</v>
      </c>
      <c r="L152" s="15">
        <f t="shared" si="191"/>
        <v>0.49504950495049505</v>
      </c>
      <c r="M152" s="15">
        <f t="shared" si="192"/>
        <v>0.25380710659898476</v>
      </c>
      <c r="N152" s="15">
        <f t="shared" si="193"/>
        <v>0.2857142857142857</v>
      </c>
      <c r="O152" s="16">
        <f t="shared" si="194"/>
        <v>0.47850708565242128</v>
      </c>
      <c r="P152" s="16">
        <f t="shared" si="195"/>
        <v>0.24532596777103838</v>
      </c>
      <c r="Q152" s="16">
        <f t="shared" si="196"/>
        <v>0.27616694657654034</v>
      </c>
    </row>
    <row r="153" spans="1:22" x14ac:dyDescent="0.25">
      <c r="A153" s="79"/>
      <c r="B153" s="3" t="s">
        <v>638</v>
      </c>
      <c r="C153" s="3" t="s">
        <v>407</v>
      </c>
      <c r="D153" s="3" t="s">
        <v>270</v>
      </c>
      <c r="E153" s="3" t="s">
        <v>208</v>
      </c>
      <c r="F153" s="3" t="s">
        <v>76</v>
      </c>
      <c r="G153" s="10">
        <f t="shared" si="187"/>
        <v>1.0401047177047413</v>
      </c>
      <c r="H153" s="11">
        <f t="shared" si="153"/>
        <v>4.0104717704741333E-2</v>
      </c>
      <c r="I153" s="12">
        <f t="shared" si="188"/>
        <v>2.2050220015340516</v>
      </c>
      <c r="J153" s="12">
        <f t="shared" si="189"/>
        <v>3.7339759365600211</v>
      </c>
      <c r="K153" s="12">
        <f t="shared" si="190"/>
        <v>3.5883612760813577</v>
      </c>
      <c r="L153" s="15">
        <f t="shared" si="191"/>
        <v>0.47169811320754712</v>
      </c>
      <c r="M153" s="15">
        <f t="shared" si="192"/>
        <v>0.2785515320334262</v>
      </c>
      <c r="N153" s="15">
        <f t="shared" si="193"/>
        <v>0.28985507246376813</v>
      </c>
      <c r="O153" s="16">
        <f t="shared" si="194"/>
        <v>0.45351021409504844</v>
      </c>
      <c r="P153" s="16">
        <f t="shared" si="195"/>
        <v>0.26781104564944369</v>
      </c>
      <c r="Q153" s="16">
        <f t="shared" si="196"/>
        <v>0.27867874025550804</v>
      </c>
    </row>
    <row r="154" spans="1:22" s="62" customFormat="1" x14ac:dyDescent="0.25">
      <c r="A154" s="79"/>
      <c r="B154" s="61" t="s">
        <v>640</v>
      </c>
      <c r="C154" s="61">
        <v>3.34</v>
      </c>
      <c r="D154" s="61">
        <v>3.6</v>
      </c>
      <c r="E154" s="61">
        <v>2.09</v>
      </c>
      <c r="F154" s="61"/>
      <c r="G154" s="68">
        <f t="shared" ref="G154:G155" si="285">(((1/C154)+(1/D154)+(1/E154)))</f>
        <v>1.0556478749040994</v>
      </c>
      <c r="H154" s="63">
        <f t="shared" ref="H154:H155" si="286">G154-1</f>
        <v>5.5647874904099393E-2</v>
      </c>
      <c r="I154" s="64">
        <f t="shared" ref="I154:I155" si="287">C154*G154</f>
        <v>3.525863902179692</v>
      </c>
      <c r="J154" s="64">
        <f t="shared" ref="J154:J155" si="288">D154*G154</f>
        <v>3.8003323496547581</v>
      </c>
      <c r="K154" s="64">
        <f t="shared" ref="K154:K155" si="289">E154*G154</f>
        <v>2.2063040585495677</v>
      </c>
      <c r="L154" s="65">
        <f t="shared" ref="L154:L155" si="290">(1/C154)</f>
        <v>0.29940119760479045</v>
      </c>
      <c r="M154" s="65">
        <f t="shared" ref="M154:M155" si="291">(1/D154)</f>
        <v>0.27777777777777779</v>
      </c>
      <c r="N154" s="65">
        <f t="shared" ref="N154:N155" si="292">(1/E154)</f>
        <v>0.47846889952153115</v>
      </c>
      <c r="O154" s="65">
        <f t="shared" ref="O154:O155" si="293">(1/I154)</f>
        <v>0.28361843444433554</v>
      </c>
      <c r="P154" s="65">
        <f t="shared" ref="P154:P155" si="294">(1/J154)</f>
        <v>0.26313488084557796</v>
      </c>
      <c r="Q154" s="65">
        <f t="shared" ref="Q154:Q155" si="295">(1/K154)</f>
        <v>0.45324668471008644</v>
      </c>
      <c r="R154" s="66"/>
      <c r="S154" s="67"/>
      <c r="T154" s="67"/>
      <c r="U154" s="66"/>
      <c r="V154" s="72">
        <v>43975</v>
      </c>
    </row>
    <row r="155" spans="1:22" s="59" customFormat="1" x14ac:dyDescent="0.25">
      <c r="A155" s="79"/>
      <c r="B155" s="58" t="s">
        <v>641</v>
      </c>
      <c r="C155" s="58">
        <v>1.77</v>
      </c>
      <c r="D155" s="58">
        <v>3.74</v>
      </c>
      <c r="E155" s="58">
        <v>4.4400000000000004</v>
      </c>
      <c r="F155" s="58"/>
      <c r="G155" s="77">
        <f t="shared" si="285"/>
        <v>1.0575766557820396</v>
      </c>
      <c r="H155" s="74">
        <f t="shared" si="286"/>
        <v>5.7576655782039632E-2</v>
      </c>
      <c r="I155" s="75">
        <f t="shared" si="287"/>
        <v>1.8719106807342101</v>
      </c>
      <c r="J155" s="75">
        <f t="shared" si="288"/>
        <v>3.9553366926248286</v>
      </c>
      <c r="K155" s="75">
        <f t="shared" si="289"/>
        <v>4.6956403516722567</v>
      </c>
      <c r="L155" s="76">
        <f t="shared" si="290"/>
        <v>0.56497175141242939</v>
      </c>
      <c r="M155" s="76">
        <f t="shared" si="291"/>
        <v>0.26737967914438499</v>
      </c>
      <c r="N155" s="76">
        <f t="shared" si="292"/>
        <v>0.2252252252252252</v>
      </c>
      <c r="O155" s="76">
        <f t="shared" si="293"/>
        <v>0.53421352326905636</v>
      </c>
      <c r="P155" s="76">
        <f t="shared" si="294"/>
        <v>0.25282297758990097</v>
      </c>
      <c r="Q155" s="76">
        <f t="shared" si="295"/>
        <v>0.21296349914104268</v>
      </c>
      <c r="R155" s="70"/>
      <c r="S155" s="60"/>
      <c r="T155" s="60"/>
      <c r="U155" s="70"/>
      <c r="V155" s="73">
        <v>43995</v>
      </c>
    </row>
    <row r="156" spans="1:22" x14ac:dyDescent="0.25">
      <c r="A156" s="79"/>
      <c r="B156" s="3" t="s">
        <v>639</v>
      </c>
      <c r="C156" s="3" t="s">
        <v>175</v>
      </c>
      <c r="D156" s="3" t="s">
        <v>86</v>
      </c>
      <c r="E156" s="3" t="s">
        <v>441</v>
      </c>
      <c r="F156" s="3" t="s">
        <v>72</v>
      </c>
      <c r="G156" s="10">
        <f t="shared" si="187"/>
        <v>1.0385134800348912</v>
      </c>
      <c r="H156" s="11">
        <f t="shared" si="153"/>
        <v>3.851348003489119E-2</v>
      </c>
      <c r="I156" s="12">
        <f t="shared" si="188"/>
        <v>2.0666418252694334</v>
      </c>
      <c r="J156" s="12">
        <f t="shared" si="189"/>
        <v>3.6971079889242127</v>
      </c>
      <c r="K156" s="12">
        <f t="shared" si="190"/>
        <v>4.070972841736773</v>
      </c>
      <c r="L156" s="15">
        <f t="shared" si="191"/>
        <v>0.50251256281407031</v>
      </c>
      <c r="M156" s="15">
        <f t="shared" si="192"/>
        <v>0.2808988764044944</v>
      </c>
      <c r="N156" s="15">
        <f t="shared" si="193"/>
        <v>0.25510204081632654</v>
      </c>
      <c r="O156" s="16">
        <f t="shared" si="194"/>
        <v>0.48387678395583977</v>
      </c>
      <c r="P156" s="16">
        <f t="shared" si="195"/>
        <v>0.27048168541351719</v>
      </c>
      <c r="Q156" s="16">
        <f t="shared" si="196"/>
        <v>0.24564153063064317</v>
      </c>
    </row>
    <row r="157" spans="1:22" x14ac:dyDescent="0.25">
      <c r="A157" s="78" t="s">
        <v>635</v>
      </c>
      <c r="B157" s="3" t="s">
        <v>643</v>
      </c>
      <c r="C157" s="3" t="s">
        <v>367</v>
      </c>
      <c r="D157" s="3" t="s">
        <v>208</v>
      </c>
      <c r="E157" s="3" t="s">
        <v>406</v>
      </c>
      <c r="F157" s="3" t="s">
        <v>72</v>
      </c>
      <c r="G157" s="10">
        <f t="shared" si="187"/>
        <v>1.0347754746422348</v>
      </c>
      <c r="H157" s="11">
        <f t="shared" si="153"/>
        <v>3.4775474642234849E-2</v>
      </c>
      <c r="I157" s="12">
        <f t="shared" si="188"/>
        <v>2.2454627799736495</v>
      </c>
      <c r="J157" s="12">
        <f t="shared" si="189"/>
        <v>3.5699753875157105</v>
      </c>
      <c r="K157" s="12">
        <f t="shared" si="190"/>
        <v>3.6424096707406668</v>
      </c>
      <c r="L157" s="15">
        <f t="shared" si="191"/>
        <v>0.46082949308755761</v>
      </c>
      <c r="M157" s="15">
        <f t="shared" si="192"/>
        <v>0.28985507246376813</v>
      </c>
      <c r="N157" s="15">
        <f t="shared" si="193"/>
        <v>0.28409090909090912</v>
      </c>
      <c r="O157" s="16">
        <f t="shared" si="194"/>
        <v>0.44534249639699436</v>
      </c>
      <c r="P157" s="16">
        <f t="shared" si="195"/>
        <v>0.28011397599463123</v>
      </c>
      <c r="Q157" s="16">
        <f t="shared" si="196"/>
        <v>0.27454352760837436</v>
      </c>
    </row>
    <row r="158" spans="1:22" s="62" customFormat="1" x14ac:dyDescent="0.25">
      <c r="A158" s="78"/>
      <c r="B158" s="61" t="s">
        <v>628</v>
      </c>
      <c r="C158" s="61">
        <v>2.52</v>
      </c>
      <c r="D158" s="61">
        <v>3.4</v>
      </c>
      <c r="E158" s="61">
        <v>2.76</v>
      </c>
      <c r="F158" s="61"/>
      <c r="G158" s="68">
        <f t="shared" ref="G158" si="296">(((1/C158)+(1/D158)+(1/E158)))</f>
        <v>1.0532618844639305</v>
      </c>
      <c r="H158" s="63">
        <f t="shared" ref="H158" si="297">G158-1</f>
        <v>5.3261884463930542E-2</v>
      </c>
      <c r="I158" s="64">
        <f t="shared" ref="I158" si="298">C158*G158</f>
        <v>2.6542199488491049</v>
      </c>
      <c r="J158" s="64">
        <f t="shared" ref="J158" si="299">D158*G158</f>
        <v>3.5810904071773639</v>
      </c>
      <c r="K158" s="64">
        <f t="shared" ref="K158" si="300">E158*G158</f>
        <v>2.9070028011204481</v>
      </c>
      <c r="L158" s="65">
        <f t="shared" ref="L158" si="301">(1/C158)</f>
        <v>0.3968253968253968</v>
      </c>
      <c r="M158" s="65">
        <f t="shared" ref="M158" si="302">(1/D158)</f>
        <v>0.29411764705882354</v>
      </c>
      <c r="N158" s="65">
        <f t="shared" ref="N158" si="303">(1/E158)</f>
        <v>0.3623188405797102</v>
      </c>
      <c r="O158" s="65">
        <f t="shared" ref="O158" si="304">(1/I158)</f>
        <v>0.37675852765465406</v>
      </c>
      <c r="P158" s="65">
        <f t="shared" ref="P158" si="305">(1/J158)</f>
        <v>0.27924455579109653</v>
      </c>
      <c r="Q158" s="65">
        <f t="shared" ref="Q158" si="306">(1/K158)</f>
        <v>0.34399691655424941</v>
      </c>
      <c r="R158" s="66"/>
      <c r="S158" s="67"/>
      <c r="T158" s="67"/>
      <c r="U158" s="66"/>
      <c r="V158" s="72">
        <v>43975</v>
      </c>
    </row>
    <row r="159" spans="1:22" s="62" customFormat="1" x14ac:dyDescent="0.25">
      <c r="A159" s="78"/>
      <c r="B159" s="61" t="s">
        <v>642</v>
      </c>
      <c r="C159" s="61">
        <v>2.67</v>
      </c>
      <c r="D159" s="61">
        <v>3.2</v>
      </c>
      <c r="E159" s="61">
        <v>2.74</v>
      </c>
      <c r="F159" s="61"/>
      <c r="G159" s="68">
        <f t="shared" ref="G159" si="307">(((1/C159)+(1/D159)+(1/E159)))</f>
        <v>1.0519953388556276</v>
      </c>
      <c r="H159" s="63">
        <f t="shared" ref="H159" si="308">G159-1</f>
        <v>5.1995338855627571E-2</v>
      </c>
      <c r="I159" s="64">
        <f t="shared" ref="I159" si="309">C159*G159</f>
        <v>2.8088275547445254</v>
      </c>
      <c r="J159" s="64">
        <f t="shared" ref="J159" si="310">D159*G159</f>
        <v>3.3663850843380083</v>
      </c>
      <c r="K159" s="64">
        <f t="shared" ref="K159" si="311">E159*G159</f>
        <v>2.8824672284644199</v>
      </c>
      <c r="L159" s="65">
        <f t="shared" ref="L159" si="312">(1/C159)</f>
        <v>0.37453183520599254</v>
      </c>
      <c r="M159" s="65">
        <f t="shared" ref="M159" si="313">(1/D159)</f>
        <v>0.3125</v>
      </c>
      <c r="N159" s="65">
        <f t="shared" ref="N159" si="314">(1/E159)</f>
        <v>0.36496350364963503</v>
      </c>
      <c r="O159" s="65">
        <f t="shared" ref="O159" si="315">(1/I159)</f>
        <v>0.3560204321945119</v>
      </c>
      <c r="P159" s="65">
        <f t="shared" ref="P159" si="316">(1/J159)</f>
        <v>0.29705454811229587</v>
      </c>
      <c r="Q159" s="65">
        <f t="shared" ref="Q159" si="317">(1/K159)</f>
        <v>0.34692501969319217</v>
      </c>
      <c r="R159" s="66" t="s">
        <v>1568</v>
      </c>
      <c r="S159" s="67" t="s">
        <v>1584</v>
      </c>
      <c r="T159" s="67" t="s">
        <v>1576</v>
      </c>
      <c r="U159" s="66" t="s">
        <v>1579</v>
      </c>
      <c r="V159" s="72"/>
    </row>
    <row r="160" spans="1:22" x14ac:dyDescent="0.25">
      <c r="A160" s="79"/>
      <c r="B160" s="3" t="s">
        <v>630</v>
      </c>
      <c r="C160" s="3">
        <v>1</v>
      </c>
      <c r="D160" s="3">
        <v>1</v>
      </c>
      <c r="E160" s="3">
        <v>1</v>
      </c>
      <c r="F160" s="3" t="s">
        <v>76</v>
      </c>
      <c r="G160" s="10">
        <f t="shared" si="187"/>
        <v>3</v>
      </c>
      <c r="H160" s="11">
        <f t="shared" si="153"/>
        <v>2</v>
      </c>
      <c r="I160" s="12">
        <f t="shared" si="188"/>
        <v>3</v>
      </c>
      <c r="J160" s="12">
        <f t="shared" si="189"/>
        <v>3</v>
      </c>
      <c r="K160" s="12">
        <f t="shared" si="190"/>
        <v>3</v>
      </c>
      <c r="L160" s="15">
        <f t="shared" si="191"/>
        <v>1</v>
      </c>
      <c r="M160" s="15">
        <f t="shared" si="192"/>
        <v>1</v>
      </c>
      <c r="N160" s="15">
        <f t="shared" si="193"/>
        <v>1</v>
      </c>
      <c r="O160" s="16">
        <f t="shared" si="194"/>
        <v>0.33333333333333331</v>
      </c>
      <c r="P160" s="16">
        <f t="shared" si="195"/>
        <v>0.33333333333333331</v>
      </c>
      <c r="Q160" s="16">
        <f t="shared" si="196"/>
        <v>0.33333333333333331</v>
      </c>
    </row>
    <row r="161" spans="1:22" x14ac:dyDescent="0.25">
      <c r="A161" s="79"/>
      <c r="B161" s="3" t="s">
        <v>631</v>
      </c>
      <c r="C161" s="3" t="s">
        <v>127</v>
      </c>
      <c r="D161" s="3" t="s">
        <v>86</v>
      </c>
      <c r="E161" s="3" t="s">
        <v>172</v>
      </c>
      <c r="F161" s="3" t="s">
        <v>68</v>
      </c>
      <c r="G161" s="10">
        <f t="shared" si="187"/>
        <v>1.0388153336410755</v>
      </c>
      <c r="H161" s="11">
        <f t="shared" si="153"/>
        <v>3.8815333641075478E-2</v>
      </c>
      <c r="I161" s="12">
        <f t="shared" si="188"/>
        <v>2.1399595873006154</v>
      </c>
      <c r="J161" s="12">
        <f t="shared" si="189"/>
        <v>3.6981825877622287</v>
      </c>
      <c r="K161" s="12">
        <f t="shared" si="190"/>
        <v>3.8124522744627471</v>
      </c>
      <c r="L161" s="15">
        <f t="shared" si="191"/>
        <v>0.4854368932038835</v>
      </c>
      <c r="M161" s="15">
        <f t="shared" si="192"/>
        <v>0.2808988764044944</v>
      </c>
      <c r="N161" s="15">
        <f t="shared" si="193"/>
        <v>0.27247956403269757</v>
      </c>
      <c r="O161" s="16">
        <f t="shared" si="194"/>
        <v>0.46729854429700635</v>
      </c>
      <c r="P161" s="16">
        <f t="shared" si="195"/>
        <v>0.27040309023927894</v>
      </c>
      <c r="Q161" s="16">
        <f t="shared" si="196"/>
        <v>0.26229836546371471</v>
      </c>
    </row>
    <row r="162" spans="1:22" x14ac:dyDescent="0.25">
      <c r="A162" s="79"/>
      <c r="B162" s="3" t="s">
        <v>632</v>
      </c>
      <c r="C162" s="3" t="s">
        <v>538</v>
      </c>
      <c r="D162" s="3" t="s">
        <v>393</v>
      </c>
      <c r="E162" s="3" t="s">
        <v>390</v>
      </c>
      <c r="F162" s="3" t="s">
        <v>68</v>
      </c>
      <c r="G162" s="10">
        <f t="shared" si="187"/>
        <v>1.0351991304394734</v>
      </c>
      <c r="H162" s="11">
        <f t="shared" si="153"/>
        <v>3.5199130439473425E-2</v>
      </c>
      <c r="I162" s="12">
        <f t="shared" si="188"/>
        <v>3.4782690782766306</v>
      </c>
      <c r="J162" s="12">
        <f t="shared" si="189"/>
        <v>3.8612927565392359</v>
      </c>
      <c r="K162" s="12">
        <f t="shared" si="190"/>
        <v>2.2049741478360785</v>
      </c>
      <c r="L162" s="15">
        <f t="shared" si="191"/>
        <v>0.29761904761904762</v>
      </c>
      <c r="M162" s="15">
        <f t="shared" si="192"/>
        <v>0.26809651474530832</v>
      </c>
      <c r="N162" s="15">
        <f t="shared" si="193"/>
        <v>0.46948356807511737</v>
      </c>
      <c r="O162" s="16">
        <f t="shared" si="194"/>
        <v>0.2874993215002985</v>
      </c>
      <c r="P162" s="16">
        <f t="shared" si="195"/>
        <v>0.25898062204852629</v>
      </c>
      <c r="Q162" s="16">
        <f t="shared" si="196"/>
        <v>0.4535200564511751</v>
      </c>
    </row>
    <row r="163" spans="1:22" x14ac:dyDescent="0.25">
      <c r="A163" s="79"/>
      <c r="B163" s="3" t="s">
        <v>633</v>
      </c>
      <c r="C163" s="3" t="s">
        <v>183</v>
      </c>
      <c r="D163" s="3" t="s">
        <v>536</v>
      </c>
      <c r="E163" s="3" t="s">
        <v>650</v>
      </c>
      <c r="F163" s="3" t="s">
        <v>76</v>
      </c>
      <c r="G163" s="10">
        <f t="shared" si="187"/>
        <v>1.0356080700908286</v>
      </c>
      <c r="H163" s="11">
        <f t="shared" si="153"/>
        <v>3.5608070090828559E-2</v>
      </c>
      <c r="I163" s="12">
        <f t="shared" si="188"/>
        <v>2.8479221927497784</v>
      </c>
      <c r="J163" s="12">
        <f t="shared" si="189"/>
        <v>3.6039160839160833</v>
      </c>
      <c r="K163" s="12">
        <f t="shared" si="190"/>
        <v>2.6925809822361542</v>
      </c>
      <c r="L163" s="15">
        <f t="shared" si="191"/>
        <v>0.36363636363636365</v>
      </c>
      <c r="M163" s="15">
        <f t="shared" si="192"/>
        <v>0.28735632183908044</v>
      </c>
      <c r="N163" s="15">
        <f t="shared" si="193"/>
        <v>0.38461538461538458</v>
      </c>
      <c r="O163" s="16">
        <f t="shared" si="194"/>
        <v>0.35113318845079172</v>
      </c>
      <c r="P163" s="16">
        <f t="shared" si="195"/>
        <v>0.27747593914933255</v>
      </c>
      <c r="Q163" s="16">
        <f t="shared" si="196"/>
        <v>0.37139087239987589</v>
      </c>
    </row>
    <row r="164" spans="1:22" x14ac:dyDescent="0.25">
      <c r="A164" s="79"/>
      <c r="B164" s="3" t="s">
        <v>647</v>
      </c>
      <c r="C164" s="3" t="s">
        <v>388</v>
      </c>
      <c r="D164" s="3" t="s">
        <v>191</v>
      </c>
      <c r="E164" s="3" t="s">
        <v>651</v>
      </c>
      <c r="F164" s="3" t="s">
        <v>76</v>
      </c>
      <c r="G164" s="10">
        <f t="shared" si="187"/>
        <v>1.034872743386702</v>
      </c>
      <c r="H164" s="11">
        <f t="shared" ref="H164:H241" si="318">G164-1</f>
        <v>3.4872743386701988E-2</v>
      </c>
      <c r="I164" s="12">
        <f t="shared" si="188"/>
        <v>2.3284636726200794</v>
      </c>
      <c r="J164" s="12">
        <f t="shared" si="189"/>
        <v>3.7772855133614622</v>
      </c>
      <c r="K164" s="12">
        <f t="shared" si="190"/>
        <v>3.2701978691019784</v>
      </c>
      <c r="L164" s="15">
        <f t="shared" si="191"/>
        <v>0.44444444444444442</v>
      </c>
      <c r="M164" s="15">
        <f t="shared" si="192"/>
        <v>0.27397260273972601</v>
      </c>
      <c r="N164" s="15">
        <f t="shared" si="193"/>
        <v>0.31645569620253161</v>
      </c>
      <c r="O164" s="16">
        <f t="shared" si="194"/>
        <v>0.42946772662111599</v>
      </c>
      <c r="P164" s="16">
        <f t="shared" si="195"/>
        <v>0.2647403794239756</v>
      </c>
      <c r="Q164" s="16">
        <f t="shared" si="196"/>
        <v>0.30579189395490852</v>
      </c>
    </row>
    <row r="165" spans="1:22" x14ac:dyDescent="0.25">
      <c r="A165" s="79"/>
      <c r="B165" s="3" t="s">
        <v>634</v>
      </c>
      <c r="C165" s="3" t="s">
        <v>651</v>
      </c>
      <c r="D165" s="3" t="s">
        <v>283</v>
      </c>
      <c r="E165" s="3" t="s">
        <v>382</v>
      </c>
      <c r="F165" s="3" t="s">
        <v>68</v>
      </c>
      <c r="G165" s="10">
        <f t="shared" si="187"/>
        <v>1.0402556459386463</v>
      </c>
      <c r="H165" s="11">
        <f t="shared" si="318"/>
        <v>4.0255645938646278E-2</v>
      </c>
      <c r="I165" s="12">
        <f t="shared" si="188"/>
        <v>3.2872078411661225</v>
      </c>
      <c r="J165" s="12">
        <f t="shared" si="189"/>
        <v>3.5992845349477163</v>
      </c>
      <c r="K165" s="12">
        <f t="shared" si="190"/>
        <v>2.3925879856588863</v>
      </c>
      <c r="L165" s="15">
        <f t="shared" si="191"/>
        <v>0.31645569620253161</v>
      </c>
      <c r="M165" s="15">
        <f t="shared" si="192"/>
        <v>0.28901734104046245</v>
      </c>
      <c r="N165" s="15">
        <f t="shared" si="193"/>
        <v>0.43478260869565222</v>
      </c>
      <c r="O165" s="16">
        <f t="shared" si="194"/>
        <v>0.30420954448844778</v>
      </c>
      <c r="P165" s="16">
        <f t="shared" si="195"/>
        <v>0.2778329943882934</v>
      </c>
      <c r="Q165" s="16">
        <f t="shared" si="196"/>
        <v>0.41795746112325877</v>
      </c>
    </row>
    <row r="166" spans="1:22" x14ac:dyDescent="0.25">
      <c r="A166" s="79"/>
      <c r="B166" s="3" t="s">
        <v>644</v>
      </c>
      <c r="C166" s="3" t="s">
        <v>623</v>
      </c>
      <c r="D166" s="3" t="s">
        <v>649</v>
      </c>
      <c r="E166" s="3" t="s">
        <v>339</v>
      </c>
      <c r="F166" s="3" t="s">
        <v>68</v>
      </c>
      <c r="G166" s="10">
        <f t="shared" si="187"/>
        <v>1.0397007704951868</v>
      </c>
      <c r="H166" s="11">
        <f t="shared" si="318"/>
        <v>3.9700770495186832E-2</v>
      </c>
      <c r="I166" s="12">
        <f t="shared" si="188"/>
        <v>2.9319561727964265</v>
      </c>
      <c r="J166" s="12">
        <f t="shared" si="189"/>
        <v>3.3478364809945016</v>
      </c>
      <c r="K166" s="12">
        <f t="shared" si="190"/>
        <v>2.7760010572221487</v>
      </c>
      <c r="L166" s="15">
        <f t="shared" si="191"/>
        <v>0.3546099290780142</v>
      </c>
      <c r="M166" s="15">
        <f t="shared" si="192"/>
        <v>0.3105590062111801</v>
      </c>
      <c r="N166" s="15">
        <f t="shared" si="193"/>
        <v>0.37453183520599254</v>
      </c>
      <c r="O166" s="16">
        <f t="shared" si="194"/>
        <v>0.34106921831857567</v>
      </c>
      <c r="P166" s="16">
        <f t="shared" si="195"/>
        <v>0.29870037132247929</v>
      </c>
      <c r="Q166" s="16">
        <f t="shared" si="196"/>
        <v>0.3602304103589451</v>
      </c>
    </row>
    <row r="167" spans="1:22" x14ac:dyDescent="0.25">
      <c r="A167" s="79"/>
      <c r="B167" s="3" t="s">
        <v>645</v>
      </c>
      <c r="C167" s="3" t="s">
        <v>528</v>
      </c>
      <c r="D167" s="3" t="s">
        <v>667</v>
      </c>
      <c r="E167" s="3" t="s">
        <v>266</v>
      </c>
      <c r="F167" s="3" t="s">
        <v>76</v>
      </c>
      <c r="G167" s="10">
        <f t="shared" si="187"/>
        <v>1.0397678031232114</v>
      </c>
      <c r="H167" s="11">
        <f t="shared" si="318"/>
        <v>3.9767803123211376E-2</v>
      </c>
      <c r="I167" s="12">
        <f t="shared" si="188"/>
        <v>2.5994195078080287</v>
      </c>
      <c r="J167" s="12">
        <f t="shared" si="189"/>
        <v>3.3688476821192053</v>
      </c>
      <c r="K167" s="12">
        <f t="shared" si="190"/>
        <v>3.1400987654320982</v>
      </c>
      <c r="L167" s="15">
        <f t="shared" si="191"/>
        <v>0.4</v>
      </c>
      <c r="M167" s="15">
        <f t="shared" si="192"/>
        <v>0.30864197530864196</v>
      </c>
      <c r="N167" s="15">
        <f t="shared" si="193"/>
        <v>0.33112582781456956</v>
      </c>
      <c r="O167" s="16">
        <f t="shared" si="194"/>
        <v>0.38470127541793137</v>
      </c>
      <c r="P167" s="16">
        <f t="shared" si="195"/>
        <v>0.29683740387186058</v>
      </c>
      <c r="Q167" s="16">
        <f t="shared" si="196"/>
        <v>0.31846132071020811</v>
      </c>
      <c r="S167" s="30" t="s">
        <v>1596</v>
      </c>
    </row>
    <row r="168" spans="1:22" x14ac:dyDescent="0.25">
      <c r="A168" s="79"/>
      <c r="B168" s="3" t="s">
        <v>636</v>
      </c>
      <c r="C168" s="3" t="s">
        <v>271</v>
      </c>
      <c r="D168" s="3" t="s">
        <v>89</v>
      </c>
      <c r="E168" s="3" t="s">
        <v>387</v>
      </c>
      <c r="F168" s="3" t="s">
        <v>72</v>
      </c>
      <c r="G168" s="10">
        <f t="shared" si="187"/>
        <v>1.0357604149011059</v>
      </c>
      <c r="H168" s="11">
        <f t="shared" si="318"/>
        <v>3.576041490110593E-2</v>
      </c>
      <c r="I168" s="12">
        <f t="shared" si="188"/>
        <v>2.3408185376764994</v>
      </c>
      <c r="J168" s="12">
        <f t="shared" si="189"/>
        <v>3.8115983268360698</v>
      </c>
      <c r="K168" s="12">
        <f t="shared" si="190"/>
        <v>3.2212148903424391</v>
      </c>
      <c r="L168" s="15">
        <f t="shared" si="191"/>
        <v>0.44247787610619471</v>
      </c>
      <c r="M168" s="15">
        <f t="shared" si="192"/>
        <v>0.27173913043478259</v>
      </c>
      <c r="N168" s="15">
        <f t="shared" si="193"/>
        <v>0.32154340836012862</v>
      </c>
      <c r="O168" s="16">
        <f t="shared" si="194"/>
        <v>0.42720099140730566</v>
      </c>
      <c r="P168" s="16">
        <f t="shared" si="195"/>
        <v>0.26235713059253007</v>
      </c>
      <c r="Q168" s="16">
        <f t="shared" si="196"/>
        <v>0.31044187800016426</v>
      </c>
    </row>
    <row r="169" spans="1:22" x14ac:dyDescent="0.25">
      <c r="A169" s="79"/>
      <c r="B169" s="3" t="s">
        <v>638</v>
      </c>
      <c r="C169" s="3" t="s">
        <v>546</v>
      </c>
      <c r="D169" s="3" t="s">
        <v>67</v>
      </c>
      <c r="E169" s="3" t="s">
        <v>623</v>
      </c>
      <c r="F169" s="3" t="s">
        <v>72</v>
      </c>
      <c r="G169" s="10">
        <f t="shared" si="187"/>
        <v>1.0339941325586033</v>
      </c>
      <c r="H169" s="11">
        <f t="shared" si="318"/>
        <v>3.3994132558603285E-2</v>
      </c>
      <c r="I169" s="12">
        <f t="shared" si="188"/>
        <v>2.5746453900709225</v>
      </c>
      <c r="J169" s="12">
        <f t="shared" si="189"/>
        <v>3.7223788772109718</v>
      </c>
      <c r="K169" s="12">
        <f t="shared" si="190"/>
        <v>2.9158634538152612</v>
      </c>
      <c r="L169" s="15">
        <f t="shared" si="191"/>
        <v>0.40160642570281119</v>
      </c>
      <c r="M169" s="15">
        <f t="shared" si="192"/>
        <v>0.27777777777777779</v>
      </c>
      <c r="N169" s="15">
        <f t="shared" si="193"/>
        <v>0.3546099290780142</v>
      </c>
      <c r="O169" s="16">
        <f t="shared" si="194"/>
        <v>0.38840300254803378</v>
      </c>
      <c r="P169" s="16">
        <f t="shared" si="195"/>
        <v>0.2686454100957234</v>
      </c>
      <c r="Q169" s="16">
        <f t="shared" si="196"/>
        <v>0.34295158735624265</v>
      </c>
    </row>
    <row r="170" spans="1:22" s="62" customFormat="1" x14ac:dyDescent="0.25">
      <c r="A170" s="79"/>
      <c r="B170" s="61" t="s">
        <v>639</v>
      </c>
      <c r="C170" s="61">
        <v>2.5499999999999998</v>
      </c>
      <c r="D170" s="61">
        <v>3.46</v>
      </c>
      <c r="E170" s="61">
        <v>2.68</v>
      </c>
      <c r="F170" s="61"/>
      <c r="G170" s="68">
        <f t="shared" ref="G170:G171" si="319">(((1/C170)+(1/D170)+(1/E170)))</f>
        <v>1.0543085321437695</v>
      </c>
      <c r="H170" s="63">
        <f t="shared" ref="H170:H171" si="320">G170-1</f>
        <v>5.4308532143769517E-2</v>
      </c>
      <c r="I170" s="64">
        <f t="shared" ref="I170:I171" si="321">C170*G170</f>
        <v>2.6884867569666122</v>
      </c>
      <c r="J170" s="64">
        <f t="shared" ref="J170:J171" si="322">D170*G170</f>
        <v>3.6479075212174426</v>
      </c>
      <c r="K170" s="64">
        <f t="shared" ref="K170:K171" si="323">E170*G170</f>
        <v>2.8255468661453023</v>
      </c>
      <c r="L170" s="65">
        <f t="shared" ref="L170:L171" si="324">(1/C170)</f>
        <v>0.39215686274509809</v>
      </c>
      <c r="M170" s="65">
        <f t="shared" ref="M170:M171" si="325">(1/D170)</f>
        <v>0.28901734104046245</v>
      </c>
      <c r="N170" s="65">
        <f t="shared" ref="N170:N171" si="326">(1/E170)</f>
        <v>0.37313432835820892</v>
      </c>
      <c r="O170" s="65">
        <f t="shared" ref="O170:O171" si="327">(1/I170)</f>
        <v>0.37195645372205149</v>
      </c>
      <c r="P170" s="65">
        <f t="shared" ref="P170:P171" si="328">(1/J170)</f>
        <v>0.27412975635584719</v>
      </c>
      <c r="Q170" s="65">
        <f t="shared" ref="Q170:Q171" si="329">(1/K170)</f>
        <v>0.35391378992210121</v>
      </c>
      <c r="R170" s="66"/>
      <c r="S170" s="67"/>
      <c r="T170" s="67"/>
      <c r="U170" s="66"/>
      <c r="V170" s="72" t="s">
        <v>1600</v>
      </c>
    </row>
    <row r="171" spans="1:22" s="59" customFormat="1" x14ac:dyDescent="0.25">
      <c r="A171" s="79"/>
      <c r="B171" s="58" t="s">
        <v>640</v>
      </c>
      <c r="C171" s="58">
        <v>3.94</v>
      </c>
      <c r="D171" s="58">
        <v>3.8</v>
      </c>
      <c r="E171" s="58">
        <v>1.82</v>
      </c>
      <c r="F171" s="58"/>
      <c r="G171" s="77">
        <f t="shared" si="319"/>
        <v>1.0664155507863762</v>
      </c>
      <c r="H171" s="74">
        <f t="shared" si="320"/>
        <v>6.6415550786376176E-2</v>
      </c>
      <c r="I171" s="75">
        <f t="shared" si="321"/>
        <v>4.2016772700983225</v>
      </c>
      <c r="J171" s="75">
        <f t="shared" si="322"/>
        <v>4.0523790929882288</v>
      </c>
      <c r="K171" s="75">
        <f t="shared" si="323"/>
        <v>1.9408763024312048</v>
      </c>
      <c r="L171" s="76">
        <f t="shared" si="324"/>
        <v>0.25380710659898476</v>
      </c>
      <c r="M171" s="76">
        <f t="shared" si="325"/>
        <v>0.26315789473684209</v>
      </c>
      <c r="N171" s="76">
        <f t="shared" si="326"/>
        <v>0.54945054945054939</v>
      </c>
      <c r="O171" s="76">
        <f t="shared" si="327"/>
        <v>0.23800019271270667</v>
      </c>
      <c r="P171" s="76">
        <f t="shared" si="328"/>
        <v>0.24676862086528012</v>
      </c>
      <c r="Q171" s="76">
        <f t="shared" si="329"/>
        <v>0.51523118642201338</v>
      </c>
      <c r="R171" s="70"/>
      <c r="S171" s="60"/>
      <c r="T171" s="60"/>
      <c r="U171" s="70"/>
      <c r="V171" s="73">
        <v>43996</v>
      </c>
    </row>
    <row r="172" spans="1:22" x14ac:dyDescent="0.25">
      <c r="A172" s="79"/>
      <c r="B172" s="3" t="s">
        <v>641</v>
      </c>
      <c r="C172" s="3" t="s">
        <v>228</v>
      </c>
      <c r="D172" s="3" t="s">
        <v>305</v>
      </c>
      <c r="E172" s="3" t="s">
        <v>78</v>
      </c>
      <c r="F172" s="3" t="s">
        <v>68</v>
      </c>
      <c r="G172" s="10">
        <f t="shared" si="187"/>
        <v>1.0407707972260709</v>
      </c>
      <c r="H172" s="11">
        <f t="shared" si="318"/>
        <v>4.077079722607091E-2</v>
      </c>
      <c r="I172" s="12">
        <f t="shared" si="188"/>
        <v>1.8629797270346669</v>
      </c>
      <c r="J172" s="12">
        <f t="shared" si="189"/>
        <v>4.0277829852648948</v>
      </c>
      <c r="K172" s="12">
        <f t="shared" si="190"/>
        <v>4.6522454636005364</v>
      </c>
      <c r="L172" s="15">
        <f t="shared" si="191"/>
        <v>0.55865921787709494</v>
      </c>
      <c r="M172" s="15">
        <f t="shared" si="192"/>
        <v>0.25839793281653745</v>
      </c>
      <c r="N172" s="15">
        <f t="shared" si="193"/>
        <v>0.2237136465324385</v>
      </c>
      <c r="O172" s="16">
        <f t="shared" si="194"/>
        <v>0.53677449383290665</v>
      </c>
      <c r="P172" s="16">
        <f t="shared" si="195"/>
        <v>0.24827554107516869</v>
      </c>
      <c r="Q172" s="16">
        <f t="shared" si="196"/>
        <v>0.21494996509192463</v>
      </c>
    </row>
    <row r="173" spans="1:22" x14ac:dyDescent="0.25">
      <c r="A173" s="78" t="s">
        <v>644</v>
      </c>
      <c r="B173" s="3" t="s">
        <v>627</v>
      </c>
      <c r="C173" s="3" t="s">
        <v>383</v>
      </c>
      <c r="D173" s="3" t="s">
        <v>154</v>
      </c>
      <c r="E173" s="3" t="s">
        <v>196</v>
      </c>
      <c r="F173" s="3" t="s">
        <v>68</v>
      </c>
      <c r="G173" s="10">
        <f t="shared" si="187"/>
        <v>1.0363917558312028</v>
      </c>
      <c r="H173" s="11">
        <f t="shared" si="318"/>
        <v>3.6391755831202799E-2</v>
      </c>
      <c r="I173" s="12">
        <f t="shared" si="188"/>
        <v>3.1091752674936082</v>
      </c>
      <c r="J173" s="12">
        <f t="shared" si="189"/>
        <v>3.7102824858757062</v>
      </c>
      <c r="K173" s="12">
        <f t="shared" si="190"/>
        <v>2.4458845437616383</v>
      </c>
      <c r="L173" s="15">
        <f t="shared" si="191"/>
        <v>0.33333333333333331</v>
      </c>
      <c r="M173" s="15">
        <f t="shared" si="192"/>
        <v>0.27932960893854747</v>
      </c>
      <c r="N173" s="15">
        <f t="shared" si="193"/>
        <v>0.42372881355932207</v>
      </c>
      <c r="O173" s="16">
        <f t="shared" si="194"/>
        <v>0.32162870020708983</v>
      </c>
      <c r="P173" s="16">
        <f t="shared" si="195"/>
        <v>0.26952125715677916</v>
      </c>
      <c r="Q173" s="16">
        <f t="shared" si="196"/>
        <v>0.40885004263613112</v>
      </c>
    </row>
    <row r="174" spans="1:22" s="62" customFormat="1" x14ac:dyDescent="0.25">
      <c r="A174" s="78"/>
      <c r="B174" s="61" t="s">
        <v>628</v>
      </c>
      <c r="C174" s="61">
        <v>2.2000000000000002</v>
      </c>
      <c r="D174" s="61">
        <v>3.34</v>
      </c>
      <c r="E174" s="61">
        <v>3.34</v>
      </c>
      <c r="F174" s="61"/>
      <c r="G174" s="68">
        <f t="shared" ref="G174" si="330">(((1/C174)+(1/D174)+(1/E174)))</f>
        <v>1.0533478497550353</v>
      </c>
      <c r="H174" s="63">
        <f t="shared" ref="H174" si="331">G174-1</f>
        <v>5.3347849755035259E-2</v>
      </c>
      <c r="I174" s="64">
        <f t="shared" ref="I174" si="332">C174*G174</f>
        <v>2.3173652694610776</v>
      </c>
      <c r="J174" s="64">
        <f t="shared" ref="J174" si="333">D174*G174</f>
        <v>3.5181818181818176</v>
      </c>
      <c r="K174" s="64">
        <f t="shared" ref="K174" si="334">E174*G174</f>
        <v>3.5181818181818176</v>
      </c>
      <c r="L174" s="65">
        <f t="shared" ref="L174" si="335">(1/C174)</f>
        <v>0.45454545454545453</v>
      </c>
      <c r="M174" s="65">
        <f t="shared" ref="M174" si="336">(1/D174)</f>
        <v>0.29940119760479045</v>
      </c>
      <c r="N174" s="65">
        <f t="shared" ref="N174" si="337">(1/E174)</f>
        <v>0.29940119760479045</v>
      </c>
      <c r="O174" s="65">
        <f t="shared" ref="O174" si="338">(1/I174)</f>
        <v>0.4315245478036176</v>
      </c>
      <c r="P174" s="65">
        <f t="shared" ref="P174" si="339">(1/J174)</f>
        <v>0.28423772609819126</v>
      </c>
      <c r="Q174" s="65">
        <f t="shared" ref="Q174" si="340">(1/K174)</f>
        <v>0.28423772609819126</v>
      </c>
      <c r="R174" s="66"/>
      <c r="S174" s="67"/>
      <c r="T174" s="67"/>
      <c r="U174" s="66"/>
      <c r="V174" s="72" t="s">
        <v>1600</v>
      </c>
    </row>
    <row r="175" spans="1:22" x14ac:dyDescent="0.25">
      <c r="A175" s="79"/>
      <c r="B175" s="3" t="s">
        <v>642</v>
      </c>
      <c r="C175" s="3" t="s">
        <v>285</v>
      </c>
      <c r="D175" s="3" t="s">
        <v>538</v>
      </c>
      <c r="E175" s="3" t="s">
        <v>292</v>
      </c>
      <c r="F175" s="3" t="s">
        <v>68</v>
      </c>
      <c r="G175" s="10">
        <f t="shared" si="187"/>
        <v>1.0388165994563332</v>
      </c>
      <c r="H175" s="11">
        <f t="shared" si="318"/>
        <v>3.8816599456333201E-2</v>
      </c>
      <c r="I175" s="12">
        <f t="shared" si="188"/>
        <v>2.0153042029452863</v>
      </c>
      <c r="J175" s="12">
        <f t="shared" si="189"/>
        <v>3.4904237741732795</v>
      </c>
      <c r="K175" s="12">
        <f t="shared" si="190"/>
        <v>4.6019575355915556</v>
      </c>
      <c r="L175" s="15">
        <f t="shared" si="191"/>
        <v>0.51546391752577325</v>
      </c>
      <c r="M175" s="15">
        <f t="shared" si="192"/>
        <v>0.29761904761904762</v>
      </c>
      <c r="N175" s="15">
        <f t="shared" si="193"/>
        <v>0.22573363431151244</v>
      </c>
      <c r="O175" s="16">
        <f t="shared" si="194"/>
        <v>0.49620300426036928</v>
      </c>
      <c r="P175" s="16">
        <f t="shared" si="195"/>
        <v>0.28649816317414178</v>
      </c>
      <c r="Q175" s="16">
        <f t="shared" si="196"/>
        <v>0.21729883256548904</v>
      </c>
    </row>
    <row r="176" spans="1:22" x14ac:dyDescent="0.25">
      <c r="A176" s="79"/>
      <c r="B176" s="3" t="s">
        <v>643</v>
      </c>
      <c r="C176" s="3" t="s">
        <v>540</v>
      </c>
      <c r="D176" s="3" t="s">
        <v>548</v>
      </c>
      <c r="E176" s="3" t="s">
        <v>385</v>
      </c>
      <c r="F176" s="3" t="s">
        <v>72</v>
      </c>
      <c r="G176" s="10">
        <f t="shared" si="187"/>
        <v>1.0411443123605006</v>
      </c>
      <c r="H176" s="11">
        <f t="shared" si="318"/>
        <v>4.1144312360500646E-2</v>
      </c>
      <c r="I176" s="12">
        <f t="shared" si="188"/>
        <v>1.749122444765641</v>
      </c>
      <c r="J176" s="12">
        <f t="shared" si="189"/>
        <v>4.2270459081836318</v>
      </c>
      <c r="K176" s="12">
        <f t="shared" si="190"/>
        <v>5.2161330049261077</v>
      </c>
      <c r="L176" s="15">
        <f t="shared" si="191"/>
        <v>0.59523809523809523</v>
      </c>
      <c r="M176" s="15">
        <f t="shared" si="192"/>
        <v>0.24630541871921185</v>
      </c>
      <c r="N176" s="15">
        <f t="shared" si="193"/>
        <v>0.19960079840319361</v>
      </c>
      <c r="O176" s="16">
        <f t="shared" si="194"/>
        <v>0.57171526384134108</v>
      </c>
      <c r="P176" s="16">
        <f t="shared" si="195"/>
        <v>0.23657183331365841</v>
      </c>
      <c r="Q176" s="16">
        <f t="shared" si="196"/>
        <v>0.19171290284500062</v>
      </c>
    </row>
    <row r="177" spans="1:23" s="62" customFormat="1" x14ac:dyDescent="0.25">
      <c r="A177" s="79"/>
      <c r="B177" s="61" t="s">
        <v>630</v>
      </c>
      <c r="C177" s="61">
        <v>1.96</v>
      </c>
      <c r="D177" s="61">
        <v>3.52</v>
      </c>
      <c r="E177" s="61">
        <v>3.82</v>
      </c>
      <c r="F177" s="61"/>
      <c r="G177" s="68">
        <f t="shared" ref="G177:G178" si="341">(((1/C177)+(1/D177)+(1/E177)))</f>
        <v>1.056075095435604</v>
      </c>
      <c r="H177" s="63">
        <f t="shared" ref="H177:H178" si="342">G177-1</f>
        <v>5.6075095435603961E-2</v>
      </c>
      <c r="I177" s="64">
        <f t="shared" ref="I177:I178" si="343">C177*G177</f>
        <v>2.0699071870537837</v>
      </c>
      <c r="J177" s="64">
        <f t="shared" ref="J177:J178" si="344">D177*G177</f>
        <v>3.7173843359333261</v>
      </c>
      <c r="K177" s="64">
        <f t="shared" ref="K177:K178" si="345">E177*G177</f>
        <v>4.0342068645640072</v>
      </c>
      <c r="L177" s="65">
        <f t="shared" ref="L177:L178" si="346">(1/C177)</f>
        <v>0.51020408163265307</v>
      </c>
      <c r="M177" s="65">
        <f t="shared" ref="M177:M178" si="347">(1/D177)</f>
        <v>0.28409090909090912</v>
      </c>
      <c r="N177" s="65">
        <f t="shared" ref="N177:N178" si="348">(1/E177)</f>
        <v>0.26178010471204188</v>
      </c>
      <c r="O177" s="65">
        <f t="shared" ref="O177:O178" si="349">(1/I177)</f>
        <v>0.48311344888045765</v>
      </c>
      <c r="P177" s="65">
        <f t="shared" ref="P177:P178" si="350">(1/J177)</f>
        <v>0.26900635221752756</v>
      </c>
      <c r="Q177" s="65">
        <f t="shared" ref="Q177:Q178" si="351">(1/K177)</f>
        <v>0.2478801989020149</v>
      </c>
      <c r="R177" s="66" t="s">
        <v>1568</v>
      </c>
      <c r="S177" s="67" t="s">
        <v>1569</v>
      </c>
      <c r="T177" s="67" t="s">
        <v>1569</v>
      </c>
      <c r="U177" s="66" t="s">
        <v>1578</v>
      </c>
      <c r="V177" s="72">
        <v>43973</v>
      </c>
      <c r="W177" s="62" t="s">
        <v>1594</v>
      </c>
    </row>
    <row r="178" spans="1:23" s="59" customFormat="1" x14ac:dyDescent="0.25">
      <c r="A178" s="79"/>
      <c r="B178" s="58" t="s">
        <v>631</v>
      </c>
      <c r="C178" s="58">
        <v>2.0699999999999998</v>
      </c>
      <c r="D178" s="58">
        <v>3.4</v>
      </c>
      <c r="E178" s="58">
        <v>3.48</v>
      </c>
      <c r="F178" s="58"/>
      <c r="G178" s="77">
        <f t="shared" si="341"/>
        <v>1.0645657563375175</v>
      </c>
      <c r="H178" s="74">
        <f t="shared" si="342"/>
        <v>6.4565756337517488E-2</v>
      </c>
      <c r="I178" s="75">
        <f t="shared" si="343"/>
        <v>2.2036511156186611</v>
      </c>
      <c r="J178" s="75">
        <f t="shared" si="344"/>
        <v>3.6195235715475595</v>
      </c>
      <c r="K178" s="75">
        <f t="shared" si="345"/>
        <v>3.7046888320545608</v>
      </c>
      <c r="L178" s="76">
        <f t="shared" si="346"/>
        <v>0.48309178743961356</v>
      </c>
      <c r="M178" s="76">
        <f t="shared" si="347"/>
        <v>0.29411764705882354</v>
      </c>
      <c r="N178" s="76">
        <f t="shared" si="348"/>
        <v>0.28735632183908044</v>
      </c>
      <c r="O178" s="76">
        <f t="shared" si="349"/>
        <v>0.45379234167893967</v>
      </c>
      <c r="P178" s="76">
        <f t="shared" si="350"/>
        <v>0.27627945508100149</v>
      </c>
      <c r="Q178" s="76">
        <f t="shared" si="351"/>
        <v>0.26992820324005889</v>
      </c>
      <c r="R178" s="70"/>
      <c r="S178" s="60"/>
      <c r="T178" s="60"/>
      <c r="U178" s="70"/>
      <c r="V178" s="73">
        <v>43995</v>
      </c>
    </row>
    <row r="179" spans="1:23" x14ac:dyDescent="0.25">
      <c r="A179" s="79"/>
      <c r="B179" s="3" t="s">
        <v>632</v>
      </c>
      <c r="C179" s="3" t="s">
        <v>339</v>
      </c>
      <c r="D179" s="3" t="s">
        <v>450</v>
      </c>
      <c r="E179" s="3" t="s">
        <v>435</v>
      </c>
      <c r="F179" s="3" t="s">
        <v>68</v>
      </c>
      <c r="G179" s="10">
        <f t="shared" si="187"/>
        <v>1.0343368189546382</v>
      </c>
      <c r="H179" s="11">
        <f t="shared" si="318"/>
        <v>3.4336818954638249E-2</v>
      </c>
      <c r="I179" s="12">
        <f t="shared" si="188"/>
        <v>2.7616793066088841</v>
      </c>
      <c r="J179" s="12">
        <f t="shared" si="189"/>
        <v>3.3615946616025743</v>
      </c>
      <c r="K179" s="12">
        <f t="shared" si="190"/>
        <v>2.9375165658311726</v>
      </c>
      <c r="L179" s="15">
        <f t="shared" si="191"/>
        <v>0.37453183520599254</v>
      </c>
      <c r="M179" s="15">
        <f t="shared" si="192"/>
        <v>0.30769230769230771</v>
      </c>
      <c r="N179" s="15">
        <f t="shared" si="193"/>
        <v>0.35211267605633806</v>
      </c>
      <c r="O179" s="16">
        <f t="shared" si="194"/>
        <v>0.36209852375217239</v>
      </c>
      <c r="P179" s="16">
        <f t="shared" si="195"/>
        <v>0.2974778641287078</v>
      </c>
      <c r="Q179" s="16">
        <f t="shared" si="196"/>
        <v>0.34042361211911981</v>
      </c>
    </row>
    <row r="180" spans="1:23" x14ac:dyDescent="0.25">
      <c r="A180" s="79"/>
      <c r="B180" s="3" t="s">
        <v>633</v>
      </c>
      <c r="C180" s="3" t="s">
        <v>350</v>
      </c>
      <c r="D180" s="3" t="s">
        <v>450</v>
      </c>
      <c r="E180" s="3" t="s">
        <v>664</v>
      </c>
      <c r="F180" s="3" t="s">
        <v>68</v>
      </c>
      <c r="G180" s="10">
        <f t="shared" ref="G180:G253" si="352">(((1/C180)+(1/D180)+(1/E180)))</f>
        <v>1.0400881743163621</v>
      </c>
      <c r="H180" s="11">
        <f t="shared" si="318"/>
        <v>4.0088174316362135E-2</v>
      </c>
      <c r="I180" s="12">
        <f t="shared" ref="I180:I253" si="353">C180*G180</f>
        <v>2.6210221992772325</v>
      </c>
      <c r="J180" s="12">
        <f t="shared" ref="J180:J253" si="354">D180*G180</f>
        <v>3.3802865665281772</v>
      </c>
      <c r="K180" s="12">
        <f t="shared" ref="K180:K253" si="355">E180*G180</f>
        <v>3.0994627594627593</v>
      </c>
      <c r="L180" s="15">
        <f t="shared" ref="L180:L253" si="356">(1/C180)</f>
        <v>0.3968253968253968</v>
      </c>
      <c r="M180" s="15">
        <f t="shared" ref="M180:M253" si="357">(1/D180)</f>
        <v>0.30769230769230771</v>
      </c>
      <c r="N180" s="15">
        <f t="shared" ref="N180:N253" si="358">(1/E180)</f>
        <v>0.33557046979865773</v>
      </c>
      <c r="O180" s="16">
        <f t="shared" ref="O180:O253" si="359">(1/I180)</f>
        <v>0.38153053426092992</v>
      </c>
      <c r="P180" s="16">
        <f t="shared" ref="P180:P253" si="360">(1/J180)</f>
        <v>0.2958329065653979</v>
      </c>
      <c r="Q180" s="16">
        <f t="shared" ref="Q180:Q253" si="361">(1/K180)</f>
        <v>0.32263655917367223</v>
      </c>
    </row>
    <row r="181" spans="1:23" x14ac:dyDescent="0.25">
      <c r="A181" s="79"/>
      <c r="B181" s="3" t="s">
        <v>647</v>
      </c>
      <c r="C181" s="3" t="s">
        <v>348</v>
      </c>
      <c r="D181" s="3" t="s">
        <v>121</v>
      </c>
      <c r="E181" s="3" t="s">
        <v>182</v>
      </c>
      <c r="F181" s="3" t="s">
        <v>76</v>
      </c>
      <c r="G181" s="10">
        <f t="shared" si="352"/>
        <v>1.0347329510992092</v>
      </c>
      <c r="H181" s="11">
        <f t="shared" si="318"/>
        <v>3.4732951099209153E-2</v>
      </c>
      <c r="I181" s="12">
        <f t="shared" si="353"/>
        <v>2.2660651629072679</v>
      </c>
      <c r="J181" s="12">
        <f t="shared" si="354"/>
        <v>3.621565328847232</v>
      </c>
      <c r="K181" s="12">
        <f t="shared" si="355"/>
        <v>3.5387866927592952</v>
      </c>
      <c r="L181" s="15">
        <f t="shared" si="356"/>
        <v>0.45662100456621008</v>
      </c>
      <c r="M181" s="15">
        <f t="shared" si="357"/>
        <v>0.2857142857142857</v>
      </c>
      <c r="N181" s="15">
        <f t="shared" si="358"/>
        <v>0.29239766081871343</v>
      </c>
      <c r="O181" s="16">
        <f t="shared" si="359"/>
        <v>0.44129357635816674</v>
      </c>
      <c r="P181" s="16">
        <f t="shared" si="360"/>
        <v>0.27612369492125288</v>
      </c>
      <c r="Q181" s="16">
        <f t="shared" si="361"/>
        <v>0.28258272872058043</v>
      </c>
    </row>
    <row r="182" spans="1:23" x14ac:dyDescent="0.25">
      <c r="A182" s="79"/>
      <c r="B182" s="3" t="s">
        <v>634</v>
      </c>
      <c r="C182" s="3" t="s">
        <v>168</v>
      </c>
      <c r="D182" s="3" t="s">
        <v>191</v>
      </c>
      <c r="E182" s="3" t="s">
        <v>288</v>
      </c>
      <c r="F182" s="3" t="s">
        <v>76</v>
      </c>
      <c r="G182" s="10">
        <f t="shared" si="352"/>
        <v>1.0395561426936171</v>
      </c>
      <c r="H182" s="11">
        <f t="shared" si="318"/>
        <v>3.9556142693617069E-2</v>
      </c>
      <c r="I182" s="12">
        <f t="shared" si="353"/>
        <v>2.4637480581838727</v>
      </c>
      <c r="J182" s="12">
        <f t="shared" si="354"/>
        <v>3.7943799208317022</v>
      </c>
      <c r="K182" s="12">
        <f t="shared" si="355"/>
        <v>3.025108375238426</v>
      </c>
      <c r="L182" s="15">
        <f t="shared" si="356"/>
        <v>0.42194092827004215</v>
      </c>
      <c r="M182" s="15">
        <f t="shared" si="357"/>
        <v>0.27397260273972601</v>
      </c>
      <c r="N182" s="15">
        <f t="shared" si="358"/>
        <v>0.3436426116838488</v>
      </c>
      <c r="O182" s="16">
        <f t="shared" si="359"/>
        <v>0.40588565729287274</v>
      </c>
      <c r="P182" s="16">
        <f t="shared" si="360"/>
        <v>0.26354767336550916</v>
      </c>
      <c r="Q182" s="16">
        <f t="shared" si="361"/>
        <v>0.33056666934161799</v>
      </c>
    </row>
    <row r="183" spans="1:23" x14ac:dyDescent="0.25">
      <c r="A183" s="79"/>
      <c r="B183" s="3" t="s">
        <v>635</v>
      </c>
      <c r="C183" s="3" t="s">
        <v>156</v>
      </c>
      <c r="D183" s="3" t="s">
        <v>334</v>
      </c>
      <c r="E183" s="3" t="s">
        <v>66</v>
      </c>
      <c r="F183" s="3" t="s">
        <v>76</v>
      </c>
      <c r="G183" s="10">
        <f t="shared" si="352"/>
        <v>1.0329326744126117</v>
      </c>
      <c r="H183" s="11">
        <f t="shared" si="318"/>
        <v>3.2932674412611718E-2</v>
      </c>
      <c r="I183" s="12">
        <f t="shared" si="353"/>
        <v>2.0865240023134759</v>
      </c>
      <c r="J183" s="12">
        <f t="shared" si="354"/>
        <v>3.7598749348619069</v>
      </c>
      <c r="K183" s="12">
        <f t="shared" si="355"/>
        <v>3.9251441627679244</v>
      </c>
      <c r="L183" s="15">
        <f t="shared" si="356"/>
        <v>0.49504950495049505</v>
      </c>
      <c r="M183" s="15">
        <f t="shared" si="357"/>
        <v>0.27472527472527469</v>
      </c>
      <c r="N183" s="15">
        <f t="shared" si="358"/>
        <v>0.26315789473684209</v>
      </c>
      <c r="O183" s="16">
        <f t="shared" si="359"/>
        <v>0.47926599401264003</v>
      </c>
      <c r="P183" s="16">
        <f t="shared" si="360"/>
        <v>0.26596629338064087</v>
      </c>
      <c r="Q183" s="16">
        <f t="shared" si="361"/>
        <v>0.25476771260671921</v>
      </c>
    </row>
    <row r="184" spans="1:23" x14ac:dyDescent="0.25">
      <c r="A184" s="79"/>
      <c r="B184" s="3" t="s">
        <v>645</v>
      </c>
      <c r="C184" s="3" t="s">
        <v>371</v>
      </c>
      <c r="D184" s="3" t="s">
        <v>208</v>
      </c>
      <c r="E184" s="3" t="s">
        <v>258</v>
      </c>
      <c r="F184" s="3" t="s">
        <v>72</v>
      </c>
      <c r="G184" s="10">
        <f t="shared" si="352"/>
        <v>1.0350214707818211</v>
      </c>
      <c r="H184" s="11">
        <f t="shared" si="318"/>
        <v>3.5021470781821051E-2</v>
      </c>
      <c r="I184" s="12">
        <f t="shared" si="353"/>
        <v>2.3080978798434608</v>
      </c>
      <c r="J184" s="12">
        <f t="shared" si="354"/>
        <v>3.570824074197283</v>
      </c>
      <c r="K184" s="12">
        <f t="shared" si="355"/>
        <v>3.4880223565347372</v>
      </c>
      <c r="L184" s="15">
        <f t="shared" si="356"/>
        <v>0.44843049327354262</v>
      </c>
      <c r="M184" s="15">
        <f t="shared" si="357"/>
        <v>0.28985507246376813</v>
      </c>
      <c r="N184" s="15">
        <f t="shared" si="358"/>
        <v>0.29673590504451036</v>
      </c>
      <c r="O184" s="16">
        <f t="shared" si="359"/>
        <v>0.43325718927822149</v>
      </c>
      <c r="P184" s="16">
        <f t="shared" si="360"/>
        <v>0.28004740060592281</v>
      </c>
      <c r="Q184" s="16">
        <f t="shared" si="361"/>
        <v>0.2866954101158557</v>
      </c>
    </row>
    <row r="185" spans="1:23" x14ac:dyDescent="0.25">
      <c r="A185" s="79"/>
      <c r="B185" s="3" t="s">
        <v>636</v>
      </c>
      <c r="C185" s="3" t="s">
        <v>392</v>
      </c>
      <c r="D185" s="3" t="s">
        <v>272</v>
      </c>
      <c r="E185" s="3" t="s">
        <v>74</v>
      </c>
      <c r="F185" s="3" t="s">
        <v>76</v>
      </c>
      <c r="G185" s="10">
        <f t="shared" si="352"/>
        <v>1.0320825991524676</v>
      </c>
      <c r="H185" s="11">
        <f t="shared" si="318"/>
        <v>3.2082599152467584E-2</v>
      </c>
      <c r="I185" s="12">
        <f t="shared" si="353"/>
        <v>2.0435235463218859</v>
      </c>
      <c r="J185" s="12">
        <f t="shared" si="354"/>
        <v>3.9425555287624259</v>
      </c>
      <c r="K185" s="12">
        <f t="shared" si="355"/>
        <v>3.8909513988048028</v>
      </c>
      <c r="L185" s="15">
        <f t="shared" si="356"/>
        <v>0.50505050505050508</v>
      </c>
      <c r="M185" s="15">
        <f t="shared" si="357"/>
        <v>0.26178010471204188</v>
      </c>
      <c r="N185" s="15">
        <f t="shared" si="358"/>
        <v>0.26525198938992045</v>
      </c>
      <c r="O185" s="16">
        <f t="shared" si="359"/>
        <v>0.48935085763992703</v>
      </c>
      <c r="P185" s="16">
        <f t="shared" si="360"/>
        <v>0.25364259113273707</v>
      </c>
      <c r="Q185" s="16">
        <f t="shared" si="361"/>
        <v>0.25700655122733568</v>
      </c>
    </row>
    <row r="186" spans="1:23" x14ac:dyDescent="0.25">
      <c r="A186" s="79"/>
      <c r="B186" s="3" t="s">
        <v>638</v>
      </c>
      <c r="C186" s="3" t="s">
        <v>521</v>
      </c>
      <c r="D186" s="3" t="s">
        <v>106</v>
      </c>
      <c r="E186" s="3" t="s">
        <v>169</v>
      </c>
      <c r="F186" s="3" t="s">
        <v>72</v>
      </c>
      <c r="G186" s="10">
        <f t="shared" si="352"/>
        <v>1.0405598602522526</v>
      </c>
      <c r="H186" s="11">
        <f t="shared" si="318"/>
        <v>4.0559860252252555E-2</v>
      </c>
      <c r="I186" s="12">
        <f t="shared" si="353"/>
        <v>2.2476092981448659</v>
      </c>
      <c r="J186" s="12">
        <f t="shared" si="354"/>
        <v>3.4442531374349561</v>
      </c>
      <c r="K186" s="12">
        <f t="shared" si="355"/>
        <v>3.7772322927156767</v>
      </c>
      <c r="L186" s="15">
        <f t="shared" si="356"/>
        <v>0.46296296296296291</v>
      </c>
      <c r="M186" s="15">
        <f t="shared" si="357"/>
        <v>0.30211480362537763</v>
      </c>
      <c r="N186" s="15">
        <f t="shared" si="358"/>
        <v>0.27548209366391185</v>
      </c>
      <c r="O186" s="16">
        <f t="shared" si="359"/>
        <v>0.44491718415001263</v>
      </c>
      <c r="P186" s="16">
        <f t="shared" si="360"/>
        <v>0.29033870627312008</v>
      </c>
      <c r="Q186" s="16">
        <f t="shared" si="361"/>
        <v>0.26474410957686706</v>
      </c>
    </row>
    <row r="187" spans="1:23" x14ac:dyDescent="0.25">
      <c r="A187" s="79"/>
      <c r="B187" s="3" t="s">
        <v>639</v>
      </c>
      <c r="C187" s="3" t="s">
        <v>439</v>
      </c>
      <c r="D187" s="3" t="s">
        <v>340</v>
      </c>
      <c r="E187" s="3" t="s">
        <v>182</v>
      </c>
      <c r="F187" s="3" t="s">
        <v>76</v>
      </c>
      <c r="G187" s="10">
        <f t="shared" si="352"/>
        <v>1.0351485144088883</v>
      </c>
      <c r="H187" s="11">
        <f t="shared" si="318"/>
        <v>3.5148514408888332E-2</v>
      </c>
      <c r="I187" s="12">
        <f t="shared" si="353"/>
        <v>2.1841633654027541</v>
      </c>
      <c r="J187" s="12">
        <f t="shared" si="354"/>
        <v>3.850752473601065</v>
      </c>
      <c r="K187" s="12">
        <f t="shared" si="355"/>
        <v>3.540207919278398</v>
      </c>
      <c r="L187" s="15">
        <f t="shared" si="356"/>
        <v>0.47393364928909953</v>
      </c>
      <c r="M187" s="15">
        <f t="shared" si="357"/>
        <v>0.26881720430107525</v>
      </c>
      <c r="N187" s="15">
        <f t="shared" si="358"/>
        <v>0.29239766081871343</v>
      </c>
      <c r="O187" s="16">
        <f t="shared" si="359"/>
        <v>0.45784121089111052</v>
      </c>
      <c r="P187" s="16">
        <f t="shared" si="360"/>
        <v>0.25968950402694702</v>
      </c>
      <c r="Q187" s="16">
        <f t="shared" si="361"/>
        <v>0.28246928508194241</v>
      </c>
    </row>
    <row r="188" spans="1:23" x14ac:dyDescent="0.25">
      <c r="A188" s="79"/>
      <c r="B188" s="3" t="s">
        <v>641</v>
      </c>
      <c r="C188" s="3" t="s">
        <v>430</v>
      </c>
      <c r="D188" s="3" t="s">
        <v>548</v>
      </c>
      <c r="E188" s="3" t="s">
        <v>427</v>
      </c>
      <c r="F188" s="3" t="s">
        <v>68</v>
      </c>
      <c r="G188" s="10">
        <f t="shared" si="352"/>
        <v>1.0390396903419714</v>
      </c>
      <c r="H188" s="11">
        <f t="shared" si="318"/>
        <v>3.9039690341971411E-2</v>
      </c>
      <c r="I188" s="12">
        <f t="shared" si="353"/>
        <v>1.7663674735813513</v>
      </c>
      <c r="J188" s="12">
        <f t="shared" si="354"/>
        <v>4.2185011427884032</v>
      </c>
      <c r="K188" s="12">
        <f t="shared" si="355"/>
        <v>5.0809040857722403</v>
      </c>
      <c r="L188" s="15">
        <f t="shared" si="356"/>
        <v>0.58823529411764708</v>
      </c>
      <c r="M188" s="15">
        <f t="shared" si="357"/>
        <v>0.24630541871921185</v>
      </c>
      <c r="N188" s="15">
        <f t="shared" si="358"/>
        <v>0.20449897750511248</v>
      </c>
      <c r="O188" s="16">
        <f t="shared" si="359"/>
        <v>0.56613361316740995</v>
      </c>
      <c r="P188" s="16">
        <f t="shared" si="360"/>
        <v>0.23705102029177269</v>
      </c>
      <c r="Q188" s="16">
        <f t="shared" si="361"/>
        <v>0.19681536654081735</v>
      </c>
    </row>
    <row r="189" spans="1:23" x14ac:dyDescent="0.25">
      <c r="A189" s="78" t="s">
        <v>645</v>
      </c>
      <c r="B189" s="3" t="s">
        <v>627</v>
      </c>
      <c r="C189" s="3" t="s">
        <v>332</v>
      </c>
      <c r="D189" s="3" t="s">
        <v>265</v>
      </c>
      <c r="E189" s="3" t="s">
        <v>179</v>
      </c>
      <c r="F189" s="3" t="s">
        <v>68</v>
      </c>
      <c r="G189" s="10">
        <f t="shared" si="352"/>
        <v>1.0342960713697242</v>
      </c>
      <c r="H189" s="11">
        <f t="shared" si="318"/>
        <v>3.4296071369724235E-2</v>
      </c>
      <c r="I189" s="12">
        <f t="shared" si="353"/>
        <v>2.9891156462585031</v>
      </c>
      <c r="J189" s="12">
        <f t="shared" si="354"/>
        <v>3.6924369747899153</v>
      </c>
      <c r="K189" s="12">
        <f t="shared" si="355"/>
        <v>2.5340253748558244</v>
      </c>
      <c r="L189" s="15">
        <f t="shared" si="356"/>
        <v>0.34602076124567471</v>
      </c>
      <c r="M189" s="15">
        <f t="shared" si="357"/>
        <v>0.28011204481792717</v>
      </c>
      <c r="N189" s="15">
        <f t="shared" si="358"/>
        <v>0.4081632653061224</v>
      </c>
      <c r="O189" s="16">
        <f t="shared" si="359"/>
        <v>0.3345471096950387</v>
      </c>
      <c r="P189" s="16">
        <f t="shared" si="360"/>
        <v>0.27082385070550757</v>
      </c>
      <c r="Q189" s="16">
        <f t="shared" si="361"/>
        <v>0.39462903959945383</v>
      </c>
    </row>
    <row r="190" spans="1:23" s="59" customFormat="1" x14ac:dyDescent="0.25">
      <c r="A190" s="78"/>
      <c r="B190" s="58" t="s">
        <v>628</v>
      </c>
      <c r="C190" s="58">
        <v>2.12</v>
      </c>
      <c r="D190" s="58">
        <v>3.4</v>
      </c>
      <c r="E190" s="58">
        <v>3.38</v>
      </c>
      <c r="F190" s="58"/>
      <c r="G190" s="10">
        <f t="shared" ref="G190" si="362">(((1/C190)+(1/D190)+(1/E190)))</f>
        <v>1.0616737484320511</v>
      </c>
      <c r="H190" s="11">
        <f t="shared" ref="H190" si="363">G190-1</f>
        <v>6.167374843205109E-2</v>
      </c>
      <c r="I190" s="12">
        <f t="shared" ref="I190" si="364">C190*G190</f>
        <v>2.2507483466759486</v>
      </c>
      <c r="J190" s="12">
        <f t="shared" ref="J190" si="365">D190*G190</f>
        <v>3.6096907446689737</v>
      </c>
      <c r="K190" s="12">
        <f t="shared" ref="K190" si="366">E190*G190</f>
        <v>3.5884572697003327</v>
      </c>
      <c r="L190" s="15">
        <f t="shared" ref="L190" si="367">(1/C190)</f>
        <v>0.47169811320754712</v>
      </c>
      <c r="M190" s="15">
        <f t="shared" ref="M190" si="368">(1/D190)</f>
        <v>0.29411764705882354</v>
      </c>
      <c r="N190" s="15">
        <f t="shared" ref="N190" si="369">(1/E190)</f>
        <v>0.29585798816568049</v>
      </c>
      <c r="O190" s="16">
        <f t="shared" ref="O190" si="370">(1/I190)</f>
        <v>0.44429667202771245</v>
      </c>
      <c r="P190" s="16">
        <f t="shared" ref="P190" si="371">(1/J190)</f>
        <v>0.27703204255845604</v>
      </c>
      <c r="Q190" s="16">
        <f t="shared" ref="Q190" si="372">(1/K190)</f>
        <v>0.27867128541383152</v>
      </c>
      <c r="R190" s="70"/>
      <c r="S190" s="60"/>
      <c r="T190" s="60"/>
      <c r="U190" s="70"/>
      <c r="V190" s="73">
        <v>43995</v>
      </c>
    </row>
    <row r="191" spans="1:23" x14ac:dyDescent="0.25">
      <c r="A191" s="79"/>
      <c r="B191" s="3" t="s">
        <v>642</v>
      </c>
      <c r="C191" s="3" t="s">
        <v>179</v>
      </c>
      <c r="D191" s="3" t="s">
        <v>450</v>
      </c>
      <c r="E191" s="3" t="s">
        <v>529</v>
      </c>
      <c r="F191" s="3" t="s">
        <v>72</v>
      </c>
      <c r="G191" s="10">
        <f t="shared" si="352"/>
        <v>1.0353443908898039</v>
      </c>
      <c r="H191" s="11">
        <f t="shared" si="318"/>
        <v>3.5344390889803901E-2</v>
      </c>
      <c r="I191" s="12">
        <f t="shared" si="353"/>
        <v>2.5365937576800199</v>
      </c>
      <c r="J191" s="12">
        <f t="shared" si="354"/>
        <v>3.3648692703918628</v>
      </c>
      <c r="K191" s="12">
        <f t="shared" si="355"/>
        <v>3.240627943485086</v>
      </c>
      <c r="L191" s="15">
        <f t="shared" si="356"/>
        <v>0.4081632653061224</v>
      </c>
      <c r="M191" s="15">
        <f t="shared" si="357"/>
        <v>0.30769230769230771</v>
      </c>
      <c r="N191" s="15">
        <f t="shared" si="358"/>
        <v>0.31948881789137379</v>
      </c>
      <c r="O191" s="16">
        <f t="shared" si="359"/>
        <v>0.39422946499505879</v>
      </c>
      <c r="P191" s="16">
        <f t="shared" si="360"/>
        <v>0.29718836591935205</v>
      </c>
      <c r="Q191" s="16">
        <f t="shared" si="361"/>
        <v>0.30858216908558922</v>
      </c>
    </row>
    <row r="192" spans="1:23" x14ac:dyDescent="0.25">
      <c r="A192" s="79"/>
      <c r="B192" s="3" t="s">
        <v>643</v>
      </c>
      <c r="C192" s="3" t="s">
        <v>127</v>
      </c>
      <c r="D192" s="3" t="s">
        <v>363</v>
      </c>
      <c r="E192" s="3" t="s">
        <v>593</v>
      </c>
      <c r="F192" s="3" t="s">
        <v>72</v>
      </c>
      <c r="G192" s="10">
        <f t="shared" si="352"/>
        <v>1.0384322849089527</v>
      </c>
      <c r="H192" s="11">
        <f t="shared" si="318"/>
        <v>3.8432284908952674E-2</v>
      </c>
      <c r="I192" s="12">
        <f t="shared" si="353"/>
        <v>2.1391705069124427</v>
      </c>
      <c r="J192" s="12">
        <f t="shared" si="354"/>
        <v>3.5410540915395288</v>
      </c>
      <c r="K192" s="12">
        <f t="shared" si="355"/>
        <v>3.9979642968994678</v>
      </c>
      <c r="L192" s="15">
        <f t="shared" si="356"/>
        <v>0.4854368932038835</v>
      </c>
      <c r="M192" s="15">
        <f t="shared" si="357"/>
        <v>0.29325513196480935</v>
      </c>
      <c r="N192" s="15">
        <f t="shared" si="358"/>
        <v>0.25974025974025972</v>
      </c>
      <c r="O192" s="16">
        <f t="shared" si="359"/>
        <v>0.46747091770788446</v>
      </c>
      <c r="P192" s="16">
        <f t="shared" si="360"/>
        <v>0.28240178606400063</v>
      </c>
      <c r="Q192" s="16">
        <f t="shared" si="361"/>
        <v>0.2501272962281148</v>
      </c>
    </row>
    <row r="193" spans="1:23" x14ac:dyDescent="0.25">
      <c r="A193" s="79"/>
      <c r="B193" s="3" t="s">
        <v>630</v>
      </c>
      <c r="C193" s="3" t="s">
        <v>618</v>
      </c>
      <c r="D193" s="3" t="s">
        <v>467</v>
      </c>
      <c r="E193" s="3" t="s">
        <v>188</v>
      </c>
      <c r="F193" s="3" t="s">
        <v>76</v>
      </c>
      <c r="G193" s="10">
        <f t="shared" si="352"/>
        <v>1.0300446000039181</v>
      </c>
      <c r="H193" s="11">
        <f t="shared" si="318"/>
        <v>3.0044600003918065E-2</v>
      </c>
      <c r="I193" s="12">
        <f t="shared" si="353"/>
        <v>2.163093660008228</v>
      </c>
      <c r="J193" s="12">
        <f t="shared" si="354"/>
        <v>3.440348964013086</v>
      </c>
      <c r="K193" s="12">
        <f t="shared" si="355"/>
        <v>4.0480752780153981</v>
      </c>
      <c r="L193" s="15">
        <f t="shared" si="356"/>
        <v>0.47619047619047616</v>
      </c>
      <c r="M193" s="15">
        <f t="shared" si="357"/>
        <v>0.29940119760479045</v>
      </c>
      <c r="N193" s="15">
        <f t="shared" si="358"/>
        <v>0.2544529262086514</v>
      </c>
      <c r="O193" s="16">
        <f t="shared" si="359"/>
        <v>0.46230083259371957</v>
      </c>
      <c r="P193" s="16">
        <f t="shared" si="360"/>
        <v>0.29066818815772794</v>
      </c>
      <c r="Q193" s="16">
        <f t="shared" si="361"/>
        <v>0.24703097924855244</v>
      </c>
    </row>
    <row r="194" spans="1:23" x14ac:dyDescent="0.25">
      <c r="A194" s="79"/>
      <c r="B194" s="3" t="s">
        <v>631</v>
      </c>
      <c r="C194" s="3" t="s">
        <v>178</v>
      </c>
      <c r="D194" s="3" t="s">
        <v>363</v>
      </c>
      <c r="E194" s="3" t="s">
        <v>588</v>
      </c>
      <c r="F194" s="3" t="s">
        <v>76</v>
      </c>
      <c r="G194" s="10">
        <f t="shared" si="352"/>
        <v>1.0348144034527207</v>
      </c>
      <c r="H194" s="11">
        <f t="shared" si="318"/>
        <v>3.4814403452720688E-2</v>
      </c>
      <c r="I194" s="12">
        <f t="shared" si="353"/>
        <v>2.3697249839067305</v>
      </c>
      <c r="J194" s="12">
        <f t="shared" si="354"/>
        <v>3.5287171157737776</v>
      </c>
      <c r="K194" s="12">
        <f t="shared" si="355"/>
        <v>3.3941912433249235</v>
      </c>
      <c r="L194" s="15">
        <f t="shared" si="356"/>
        <v>0.4366812227074236</v>
      </c>
      <c r="M194" s="15">
        <f t="shared" si="357"/>
        <v>0.29325513196480935</v>
      </c>
      <c r="N194" s="15">
        <f t="shared" si="358"/>
        <v>0.3048780487804878</v>
      </c>
      <c r="O194" s="16">
        <f t="shared" si="359"/>
        <v>0.42198989620787103</v>
      </c>
      <c r="P194" s="16">
        <f t="shared" si="360"/>
        <v>0.28338910918358495</v>
      </c>
      <c r="Q194" s="16">
        <f t="shared" si="361"/>
        <v>0.29462099460854413</v>
      </c>
    </row>
    <row r="195" spans="1:23" s="62" customFormat="1" x14ac:dyDescent="0.25">
      <c r="A195" s="79"/>
      <c r="B195" s="61" t="s">
        <v>633</v>
      </c>
      <c r="C195" s="61">
        <v>2.89</v>
      </c>
      <c r="D195" s="61">
        <v>3.28</v>
      </c>
      <c r="E195" s="61">
        <v>2.48</v>
      </c>
      <c r="F195" s="61"/>
      <c r="G195" s="68">
        <f t="shared" ref="G195" si="373">(((1/C195)+(1/D195)+(1/E195)))</f>
        <v>1.0541246164777756</v>
      </c>
      <c r="H195" s="63">
        <f t="shared" ref="H195" si="374">G195-1</f>
        <v>5.4124616477775556E-2</v>
      </c>
      <c r="I195" s="64">
        <f t="shared" ref="I195" si="375">C195*G195</f>
        <v>3.0464201416207715</v>
      </c>
      <c r="J195" s="64">
        <f t="shared" ref="J195" si="376">D195*G195</f>
        <v>3.4575287420471037</v>
      </c>
      <c r="K195" s="64">
        <f t="shared" ref="K195" si="377">E195*G195</f>
        <v>2.6142290488648832</v>
      </c>
      <c r="L195" s="65">
        <f t="shared" ref="L195" si="378">(1/C195)</f>
        <v>0.34602076124567471</v>
      </c>
      <c r="M195" s="65">
        <f t="shared" ref="M195" si="379">(1/D195)</f>
        <v>0.3048780487804878</v>
      </c>
      <c r="N195" s="65">
        <f t="shared" ref="N195" si="380">(1/E195)</f>
        <v>0.40322580645161293</v>
      </c>
      <c r="O195" s="65">
        <f t="shared" ref="O195" si="381">(1/I195)</f>
        <v>0.32825413223140493</v>
      </c>
      <c r="P195" s="65">
        <f t="shared" ref="P195" si="382">(1/J195)</f>
        <v>0.28922391528925617</v>
      </c>
      <c r="Q195" s="65">
        <f t="shared" ref="Q195" si="383">(1/K195)</f>
        <v>0.38252195247933884</v>
      </c>
      <c r="R195" s="66" t="s">
        <v>1568</v>
      </c>
      <c r="S195" s="67" t="s">
        <v>1584</v>
      </c>
      <c r="T195" s="67"/>
      <c r="U195" s="66"/>
      <c r="V195" s="72">
        <v>43974</v>
      </c>
      <c r="W195" s="62" t="s">
        <v>1595</v>
      </c>
    </row>
    <row r="196" spans="1:23" x14ac:dyDescent="0.25">
      <c r="A196" s="79"/>
      <c r="B196" s="3" t="s">
        <v>632</v>
      </c>
      <c r="C196" s="3" t="s">
        <v>669</v>
      </c>
      <c r="D196" s="3" t="s">
        <v>381</v>
      </c>
      <c r="E196" s="3" t="s">
        <v>430</v>
      </c>
      <c r="F196" s="3" t="s">
        <v>72</v>
      </c>
      <c r="G196" s="10">
        <f t="shared" si="352"/>
        <v>1.0382352941176471</v>
      </c>
      <c r="H196" s="11">
        <f t="shared" si="318"/>
        <v>3.8235294117647145E-2</v>
      </c>
      <c r="I196" s="12">
        <f t="shared" si="353"/>
        <v>5.1911764705882355</v>
      </c>
      <c r="J196" s="12">
        <f t="shared" si="354"/>
        <v>4.1529411764705886</v>
      </c>
      <c r="K196" s="12">
        <f t="shared" si="355"/>
        <v>1.7650000000000001</v>
      </c>
      <c r="L196" s="15">
        <f t="shared" si="356"/>
        <v>0.2</v>
      </c>
      <c r="M196" s="15">
        <f t="shared" si="357"/>
        <v>0.25</v>
      </c>
      <c r="N196" s="15">
        <f t="shared" si="358"/>
        <v>0.58823529411764708</v>
      </c>
      <c r="O196" s="16">
        <f t="shared" si="359"/>
        <v>0.19263456090651557</v>
      </c>
      <c r="P196" s="16">
        <f t="shared" si="360"/>
        <v>0.24079320113314445</v>
      </c>
      <c r="Q196" s="16">
        <f t="shared" si="361"/>
        <v>0.56657223796033995</v>
      </c>
    </row>
    <row r="197" spans="1:23" x14ac:dyDescent="0.25">
      <c r="A197" s="79"/>
      <c r="B197" s="3" t="s">
        <v>647</v>
      </c>
      <c r="C197" s="3" t="s">
        <v>522</v>
      </c>
      <c r="D197" s="3" t="s">
        <v>416</v>
      </c>
      <c r="E197" s="3" t="s">
        <v>171</v>
      </c>
      <c r="F197" s="3" t="s">
        <v>68</v>
      </c>
      <c r="G197" s="10">
        <f t="shared" si="352"/>
        <v>1.0387352301230872</v>
      </c>
      <c r="H197" s="11">
        <f t="shared" si="318"/>
        <v>3.8735230123087216E-2</v>
      </c>
      <c r="I197" s="12">
        <f t="shared" si="353"/>
        <v>2.7110989506212575</v>
      </c>
      <c r="J197" s="12">
        <f t="shared" si="354"/>
        <v>3.2927906794901864</v>
      </c>
      <c r="K197" s="12">
        <f t="shared" si="355"/>
        <v>3.0538815765618765</v>
      </c>
      <c r="L197" s="15">
        <f t="shared" si="356"/>
        <v>0.38314176245210729</v>
      </c>
      <c r="M197" s="15">
        <f t="shared" si="357"/>
        <v>0.31545741324921134</v>
      </c>
      <c r="N197" s="15">
        <f t="shared" si="358"/>
        <v>0.3401360544217687</v>
      </c>
      <c r="O197" s="16">
        <f t="shared" si="359"/>
        <v>0.36885411348444019</v>
      </c>
      <c r="P197" s="16">
        <f t="shared" si="360"/>
        <v>0.30369376536100595</v>
      </c>
      <c r="Q197" s="16">
        <f t="shared" si="361"/>
        <v>0.32745212115455402</v>
      </c>
    </row>
    <row r="198" spans="1:23" x14ac:dyDescent="0.25">
      <c r="A198" s="79"/>
      <c r="B198" s="3" t="s">
        <v>635</v>
      </c>
      <c r="C198" s="3" t="s">
        <v>179</v>
      </c>
      <c r="D198" s="3" t="s">
        <v>366</v>
      </c>
      <c r="E198" s="3" t="s">
        <v>664</v>
      </c>
      <c r="F198" s="3" t="s">
        <v>72</v>
      </c>
      <c r="G198" s="10">
        <f t="shared" si="352"/>
        <v>1.0344314095233849</v>
      </c>
      <c r="H198" s="11">
        <f t="shared" si="318"/>
        <v>3.4431409523384859E-2</v>
      </c>
      <c r="I198" s="12">
        <f t="shared" si="353"/>
        <v>2.5343569533322929</v>
      </c>
      <c r="J198" s="12">
        <f t="shared" si="354"/>
        <v>3.5584440487604438</v>
      </c>
      <c r="K198" s="12">
        <f t="shared" si="355"/>
        <v>3.0826056003796869</v>
      </c>
      <c r="L198" s="15">
        <f t="shared" si="356"/>
        <v>0.4081632653061224</v>
      </c>
      <c r="M198" s="15">
        <f t="shared" si="357"/>
        <v>0.29069767441860467</v>
      </c>
      <c r="N198" s="15">
        <f t="shared" si="358"/>
        <v>0.33557046979865773</v>
      </c>
      <c r="O198" s="16">
        <f t="shared" si="359"/>
        <v>0.39457740894989257</v>
      </c>
      <c r="P198" s="16">
        <f t="shared" si="360"/>
        <v>0.2810217011416386</v>
      </c>
      <c r="Q198" s="16">
        <f t="shared" si="361"/>
        <v>0.32440088990846877</v>
      </c>
    </row>
    <row r="199" spans="1:23" x14ac:dyDescent="0.25">
      <c r="A199" s="79"/>
      <c r="B199" s="3" t="s">
        <v>644</v>
      </c>
      <c r="C199" s="3" t="s">
        <v>397</v>
      </c>
      <c r="D199" s="3" t="s">
        <v>257</v>
      </c>
      <c r="E199" s="3" t="s">
        <v>378</v>
      </c>
      <c r="F199" s="3" t="s">
        <v>68</v>
      </c>
      <c r="G199" s="10">
        <f t="shared" si="352"/>
        <v>1.040704270017033</v>
      </c>
      <c r="H199" s="11">
        <f t="shared" si="318"/>
        <v>4.0704270017033028E-2</v>
      </c>
      <c r="I199" s="12">
        <f t="shared" si="353"/>
        <v>2.5809465896422421</v>
      </c>
      <c r="J199" s="12">
        <f t="shared" si="354"/>
        <v>3.4343240910562089</v>
      </c>
      <c r="K199" s="12">
        <f t="shared" si="355"/>
        <v>3.1117057673509292</v>
      </c>
      <c r="L199" s="15">
        <f t="shared" si="356"/>
        <v>0.40322580645161293</v>
      </c>
      <c r="M199" s="15">
        <f t="shared" si="357"/>
        <v>0.30303030303030304</v>
      </c>
      <c r="N199" s="15">
        <f t="shared" si="358"/>
        <v>0.33444816053511706</v>
      </c>
      <c r="O199" s="16">
        <f t="shared" si="359"/>
        <v>0.38745474393509827</v>
      </c>
      <c r="P199" s="16">
        <f t="shared" si="360"/>
        <v>0.29117811059364962</v>
      </c>
      <c r="Q199" s="16">
        <f t="shared" si="361"/>
        <v>0.32136714547125206</v>
      </c>
    </row>
    <row r="200" spans="1:23" s="62" customFormat="1" x14ac:dyDescent="0.25">
      <c r="A200" s="79"/>
      <c r="B200" s="61" t="s">
        <v>636</v>
      </c>
      <c r="C200" s="61">
        <v>2.34</v>
      </c>
      <c r="D200" s="61">
        <v>3.52</v>
      </c>
      <c r="E200" s="61">
        <v>2.92</v>
      </c>
      <c r="F200" s="61"/>
      <c r="G200" s="68">
        <f t="shared" ref="G200" si="384">(((1/C200)+(1/D200)+(1/E200)))</f>
        <v>1.0539070898659941</v>
      </c>
      <c r="H200" s="63">
        <f t="shared" ref="H200" si="385">G200-1</f>
        <v>5.3907089865994129E-2</v>
      </c>
      <c r="I200" s="64">
        <f t="shared" ref="I200" si="386">C200*G200</f>
        <v>2.466142590286426</v>
      </c>
      <c r="J200" s="64">
        <f t="shared" ref="J200" si="387">D200*G200</f>
        <v>3.7097529563282992</v>
      </c>
      <c r="K200" s="64">
        <f t="shared" ref="K200" si="388">E200*G200</f>
        <v>3.0774087024087029</v>
      </c>
      <c r="L200" s="65">
        <f t="shared" ref="L200" si="389">(1/C200)</f>
        <v>0.42735042735042739</v>
      </c>
      <c r="M200" s="65">
        <f t="shared" ref="M200" si="390">(1/D200)</f>
        <v>0.28409090909090912</v>
      </c>
      <c r="N200" s="65">
        <f t="shared" ref="N200" si="391">(1/E200)</f>
        <v>0.34246575342465752</v>
      </c>
      <c r="O200" s="65">
        <f t="shared" ref="O200" si="392">(1/I200)</f>
        <v>0.40549155751933091</v>
      </c>
      <c r="P200" s="65">
        <f t="shared" ref="P200" si="393">(1/J200)</f>
        <v>0.26955972857819155</v>
      </c>
      <c r="Q200" s="65">
        <f t="shared" ref="Q200" si="394">(1/K200)</f>
        <v>0.32494871390247748</v>
      </c>
      <c r="R200" s="66"/>
      <c r="S200" s="67"/>
      <c r="T200" s="67"/>
      <c r="U200" s="66"/>
      <c r="V200" s="72" t="s">
        <v>1599</v>
      </c>
    </row>
    <row r="201" spans="1:23" x14ac:dyDescent="0.25">
      <c r="A201" s="79"/>
      <c r="B201" s="3" t="s">
        <v>638</v>
      </c>
      <c r="C201" s="3" t="s">
        <v>528</v>
      </c>
      <c r="D201" s="3" t="s">
        <v>542</v>
      </c>
      <c r="E201" s="3" t="s">
        <v>592</v>
      </c>
      <c r="F201" s="3" t="s">
        <v>68</v>
      </c>
      <c r="G201" s="10">
        <f t="shared" si="352"/>
        <v>1.0393953322097951</v>
      </c>
      <c r="H201" s="11">
        <f t="shared" si="318"/>
        <v>3.9395332209795075E-2</v>
      </c>
      <c r="I201" s="12">
        <f t="shared" si="353"/>
        <v>2.5984883305244875</v>
      </c>
      <c r="J201" s="12">
        <f t="shared" si="354"/>
        <v>3.3364590163934422</v>
      </c>
      <c r="K201" s="12">
        <f t="shared" si="355"/>
        <v>3.1701557632398747</v>
      </c>
      <c r="L201" s="15">
        <f t="shared" si="356"/>
        <v>0.4</v>
      </c>
      <c r="M201" s="15">
        <f t="shared" si="357"/>
        <v>0.3115264797507788</v>
      </c>
      <c r="N201" s="15">
        <f t="shared" si="358"/>
        <v>0.32786885245901642</v>
      </c>
      <c r="O201" s="16">
        <f t="shared" si="359"/>
        <v>0.3848391344509739</v>
      </c>
      <c r="P201" s="16">
        <f t="shared" si="360"/>
        <v>0.2997189520646214</v>
      </c>
      <c r="Q201" s="16">
        <f t="shared" si="361"/>
        <v>0.31544191348440487</v>
      </c>
    </row>
    <row r="202" spans="1:23" x14ac:dyDescent="0.25">
      <c r="A202" s="79"/>
      <c r="B202" s="3" t="s">
        <v>639</v>
      </c>
      <c r="C202" s="3" t="s">
        <v>256</v>
      </c>
      <c r="D202" s="3" t="s">
        <v>67</v>
      </c>
      <c r="E202" s="3" t="s">
        <v>259</v>
      </c>
      <c r="F202" s="3" t="s">
        <v>76</v>
      </c>
      <c r="G202" s="10">
        <f t="shared" si="352"/>
        <v>1.0340386257817449</v>
      </c>
      <c r="H202" s="11">
        <f t="shared" si="318"/>
        <v>3.403862578174488E-2</v>
      </c>
      <c r="I202" s="12">
        <f t="shared" si="353"/>
        <v>2.295565749235474</v>
      </c>
      <c r="J202" s="12">
        <f t="shared" si="354"/>
        <v>3.7225390528142817</v>
      </c>
      <c r="K202" s="12">
        <f t="shared" si="355"/>
        <v>3.3813063063063056</v>
      </c>
      <c r="L202" s="15">
        <f t="shared" si="356"/>
        <v>0.4504504504504504</v>
      </c>
      <c r="M202" s="15">
        <f t="shared" si="357"/>
        <v>0.27777777777777779</v>
      </c>
      <c r="N202" s="15">
        <f t="shared" si="358"/>
        <v>0.3058103975535168</v>
      </c>
      <c r="O202" s="16">
        <f t="shared" si="359"/>
        <v>0.43562246053420373</v>
      </c>
      <c r="P202" s="16">
        <f t="shared" si="360"/>
        <v>0.26863385066275897</v>
      </c>
      <c r="Q202" s="16">
        <f t="shared" si="361"/>
        <v>0.29574368880303742</v>
      </c>
    </row>
    <row r="203" spans="1:23" x14ac:dyDescent="0.25">
      <c r="A203" s="79"/>
      <c r="B203" s="3" t="s">
        <v>640</v>
      </c>
      <c r="C203" s="3" t="s">
        <v>349</v>
      </c>
      <c r="D203" s="3" t="s">
        <v>95</v>
      </c>
      <c r="E203" s="3" t="s">
        <v>73</v>
      </c>
      <c r="F203" s="3" t="s">
        <v>72</v>
      </c>
      <c r="G203" s="10">
        <f t="shared" si="352"/>
        <v>1.0343572403386632</v>
      </c>
      <c r="H203" s="11">
        <f t="shared" si="318"/>
        <v>3.4357240338663164E-2</v>
      </c>
      <c r="I203" s="12">
        <f t="shared" si="353"/>
        <v>4.1788032509681994</v>
      </c>
      <c r="J203" s="12">
        <f t="shared" si="354"/>
        <v>4.0133060925140134</v>
      </c>
      <c r="K203" s="12">
        <f t="shared" si="355"/>
        <v>1.9549351842400733</v>
      </c>
      <c r="L203" s="15">
        <f t="shared" si="356"/>
        <v>0.24752475247524752</v>
      </c>
      <c r="M203" s="15">
        <f t="shared" si="357"/>
        <v>0.25773195876288663</v>
      </c>
      <c r="N203" s="15">
        <f t="shared" si="358"/>
        <v>0.52910052910052918</v>
      </c>
      <c r="O203" s="16">
        <f t="shared" si="359"/>
        <v>0.23930296305965279</v>
      </c>
      <c r="P203" s="16">
        <f t="shared" si="360"/>
        <v>0.24917112648479312</v>
      </c>
      <c r="Q203" s="16">
        <f t="shared" si="361"/>
        <v>0.51152591045555418</v>
      </c>
    </row>
    <row r="204" spans="1:23" x14ac:dyDescent="0.25">
      <c r="A204" s="79"/>
      <c r="B204" s="3" t="s">
        <v>641</v>
      </c>
      <c r="C204" s="3" t="s">
        <v>65</v>
      </c>
      <c r="D204" s="3" t="s">
        <v>182</v>
      </c>
      <c r="E204" s="3" t="s">
        <v>345</v>
      </c>
      <c r="F204" s="3" t="s">
        <v>68</v>
      </c>
      <c r="G204" s="10">
        <f t="shared" si="352"/>
        <v>1.0375337507823896</v>
      </c>
      <c r="H204" s="11">
        <f t="shared" si="318"/>
        <v>3.753375078238963E-2</v>
      </c>
      <c r="I204" s="12">
        <f t="shared" si="353"/>
        <v>2.1061935140882508</v>
      </c>
      <c r="J204" s="12">
        <f t="shared" si="354"/>
        <v>3.5483654276757726</v>
      </c>
      <c r="K204" s="12">
        <f t="shared" si="355"/>
        <v>4.1086336530982628</v>
      </c>
      <c r="L204" s="15">
        <f t="shared" si="356"/>
        <v>0.49261083743842371</v>
      </c>
      <c r="M204" s="15">
        <f t="shared" si="357"/>
        <v>0.29239766081871343</v>
      </c>
      <c r="N204" s="15">
        <f t="shared" si="358"/>
        <v>0.25252525252525254</v>
      </c>
      <c r="O204" s="16">
        <f t="shared" si="359"/>
        <v>0.47479018110683413</v>
      </c>
      <c r="P204" s="16">
        <f t="shared" si="360"/>
        <v>0.28181990282072317</v>
      </c>
      <c r="Q204" s="16">
        <f t="shared" si="361"/>
        <v>0.24338991607244273</v>
      </c>
    </row>
    <row r="205" spans="1:23" x14ac:dyDescent="0.25">
      <c r="A205" s="78" t="s">
        <v>636</v>
      </c>
      <c r="B205" s="3" t="s">
        <v>627</v>
      </c>
      <c r="C205" s="3" t="s">
        <v>556</v>
      </c>
      <c r="D205" s="3" t="s">
        <v>524</v>
      </c>
      <c r="E205" s="3" t="s">
        <v>389</v>
      </c>
      <c r="F205" s="3" t="s">
        <v>68</v>
      </c>
      <c r="G205" s="10">
        <f t="shared" si="352"/>
        <v>1.0348160247048013</v>
      </c>
      <c r="H205" s="11">
        <f t="shared" si="318"/>
        <v>3.4816024704801274E-2</v>
      </c>
      <c r="I205" s="12">
        <f t="shared" si="353"/>
        <v>2.8560922281852514</v>
      </c>
      <c r="J205" s="12">
        <f t="shared" si="354"/>
        <v>3.6322042467138522</v>
      </c>
      <c r="K205" s="12">
        <f t="shared" si="355"/>
        <v>2.6698253437383874</v>
      </c>
      <c r="L205" s="15">
        <f t="shared" si="356"/>
        <v>0.3623188405797102</v>
      </c>
      <c r="M205" s="15">
        <f t="shared" si="357"/>
        <v>0.28490028490028491</v>
      </c>
      <c r="N205" s="15">
        <f t="shared" si="358"/>
        <v>0.38759689922480617</v>
      </c>
      <c r="O205" s="16">
        <f t="shared" si="359"/>
        <v>0.35012874939105015</v>
      </c>
      <c r="P205" s="16">
        <f t="shared" si="360"/>
        <v>0.27531491405108222</v>
      </c>
      <c r="Q205" s="16">
        <f t="shared" si="361"/>
        <v>0.37455633655786758</v>
      </c>
    </row>
    <row r="206" spans="1:23" x14ac:dyDescent="0.25">
      <c r="A206" s="79"/>
      <c r="B206" s="3" t="s">
        <v>628</v>
      </c>
      <c r="C206" s="3" t="s">
        <v>551</v>
      </c>
      <c r="D206" s="3" t="s">
        <v>536</v>
      </c>
      <c r="E206" s="3" t="s">
        <v>664</v>
      </c>
      <c r="F206" s="3" t="s">
        <v>72</v>
      </c>
      <c r="G206" s="10">
        <f t="shared" si="352"/>
        <v>1.0395934583044049</v>
      </c>
      <c r="H206" s="11">
        <f t="shared" si="318"/>
        <v>3.959345830440486E-2</v>
      </c>
      <c r="I206" s="12">
        <f t="shared" si="353"/>
        <v>2.4950242999305714</v>
      </c>
      <c r="J206" s="12">
        <f t="shared" si="354"/>
        <v>3.6177852348993289</v>
      </c>
      <c r="K206" s="12">
        <f t="shared" si="355"/>
        <v>3.0979885057471264</v>
      </c>
      <c r="L206" s="15">
        <f t="shared" si="356"/>
        <v>0.41666666666666669</v>
      </c>
      <c r="M206" s="15">
        <f t="shared" si="357"/>
        <v>0.28735632183908044</v>
      </c>
      <c r="N206" s="15">
        <f t="shared" si="358"/>
        <v>0.33557046979865773</v>
      </c>
      <c r="O206" s="16">
        <f t="shared" si="359"/>
        <v>0.40079769965680367</v>
      </c>
      <c r="P206" s="16">
        <f t="shared" si="360"/>
        <v>0.27641220665986455</v>
      </c>
      <c r="Q206" s="16">
        <f t="shared" si="361"/>
        <v>0.32279009368333178</v>
      </c>
    </row>
    <row r="207" spans="1:23" s="59" customFormat="1" x14ac:dyDescent="0.25">
      <c r="A207" s="79"/>
      <c r="B207" s="58" t="s">
        <v>642</v>
      </c>
      <c r="C207" s="58">
        <v>2.87</v>
      </c>
      <c r="D207" s="58">
        <v>3.4</v>
      </c>
      <c r="E207" s="58">
        <v>2.39</v>
      </c>
      <c r="F207" s="58"/>
      <c r="G207" s="10">
        <f t="shared" ref="G207" si="395">(((1/C207)+(1/D207)+(1/E207)))</f>
        <v>1.0609597446489567</v>
      </c>
      <c r="H207" s="11">
        <f t="shared" ref="H207" si="396">G207-1</f>
        <v>6.0959744648956704E-2</v>
      </c>
      <c r="I207" s="12">
        <f t="shared" ref="I207" si="397">C207*G207</f>
        <v>3.0449544671425057</v>
      </c>
      <c r="J207" s="12">
        <f t="shared" ref="J207" si="398">D207*G207</f>
        <v>3.6072631318064525</v>
      </c>
      <c r="K207" s="12">
        <f t="shared" ref="K207" si="399">E207*G207</f>
        <v>2.5356937897110066</v>
      </c>
      <c r="L207" s="15">
        <f t="shared" ref="L207" si="400">(1/C207)</f>
        <v>0.34843205574912889</v>
      </c>
      <c r="M207" s="15">
        <f t="shared" ref="M207" si="401">(1/D207)</f>
        <v>0.29411764705882354</v>
      </c>
      <c r="N207" s="15">
        <f t="shared" ref="N207" si="402">(1/E207)</f>
        <v>0.41841004184100417</v>
      </c>
      <c r="O207" s="16">
        <f t="shared" ref="O207" si="403">(1/I207)</f>
        <v>0.32841213581050221</v>
      </c>
      <c r="P207" s="16">
        <f t="shared" ref="P207" si="404">(1/J207)</f>
        <v>0.27721847934592397</v>
      </c>
      <c r="Q207" s="16">
        <f t="shared" ref="Q207" si="405">(1/K207)</f>
        <v>0.39436938484357376</v>
      </c>
      <c r="R207" s="70"/>
      <c r="S207" s="60"/>
      <c r="T207" s="60"/>
      <c r="U207" s="70"/>
      <c r="V207" s="73">
        <v>43988</v>
      </c>
    </row>
    <row r="208" spans="1:23" x14ac:dyDescent="0.25">
      <c r="A208" s="79"/>
      <c r="B208" s="3" t="s">
        <v>643</v>
      </c>
      <c r="C208" s="3" t="s">
        <v>176</v>
      </c>
      <c r="D208" s="3" t="s">
        <v>344</v>
      </c>
      <c r="E208" s="3" t="s">
        <v>304</v>
      </c>
      <c r="F208" s="3" t="s">
        <v>68</v>
      </c>
      <c r="G208" s="10">
        <f t="shared" si="352"/>
        <v>1.0388110044563859</v>
      </c>
      <c r="H208" s="11">
        <f t="shared" si="318"/>
        <v>3.8811004456385856E-2</v>
      </c>
      <c r="I208" s="12">
        <f t="shared" si="353"/>
        <v>2.0776220089127717</v>
      </c>
      <c r="J208" s="12">
        <f t="shared" si="354"/>
        <v>3.6046741854636593</v>
      </c>
      <c r="K208" s="12">
        <f t="shared" si="355"/>
        <v>4.1448559077809799</v>
      </c>
      <c r="L208" s="15">
        <f t="shared" si="356"/>
        <v>0.5</v>
      </c>
      <c r="M208" s="15">
        <f t="shared" si="357"/>
        <v>0.28818443804034583</v>
      </c>
      <c r="N208" s="15">
        <f t="shared" si="358"/>
        <v>0.25062656641604009</v>
      </c>
      <c r="O208" s="16">
        <f t="shared" si="359"/>
        <v>0.48131950648872079</v>
      </c>
      <c r="P208" s="16">
        <f t="shared" si="360"/>
        <v>0.27741758299061714</v>
      </c>
      <c r="Q208" s="16">
        <f t="shared" si="361"/>
        <v>0.24126291052066204</v>
      </c>
    </row>
    <row r="209" spans="1:22" x14ac:dyDescent="0.25">
      <c r="A209" s="79"/>
      <c r="B209" s="3" t="s">
        <v>631</v>
      </c>
      <c r="C209" s="3" t="s">
        <v>141</v>
      </c>
      <c r="D209" s="3" t="s">
        <v>538</v>
      </c>
      <c r="E209" s="3" t="s">
        <v>451</v>
      </c>
      <c r="F209" s="3" t="s">
        <v>68</v>
      </c>
      <c r="G209" s="10">
        <f t="shared" si="352"/>
        <v>1.0399056072132995</v>
      </c>
      <c r="H209" s="11">
        <f t="shared" si="318"/>
        <v>3.9905607213299499E-2</v>
      </c>
      <c r="I209" s="12">
        <f t="shared" si="353"/>
        <v>2.3293885601577911</v>
      </c>
      <c r="J209" s="12">
        <f t="shared" si="354"/>
        <v>3.4940828402366861</v>
      </c>
      <c r="K209" s="12">
        <f t="shared" si="355"/>
        <v>3.5148809523809521</v>
      </c>
      <c r="L209" s="15">
        <f t="shared" si="356"/>
        <v>0.4464285714285714</v>
      </c>
      <c r="M209" s="15">
        <f t="shared" si="357"/>
        <v>0.29761904761904762</v>
      </c>
      <c r="N209" s="15">
        <f t="shared" si="358"/>
        <v>0.29585798816568049</v>
      </c>
      <c r="O209" s="16">
        <f t="shared" si="359"/>
        <v>0.42929720575783231</v>
      </c>
      <c r="P209" s="16">
        <f t="shared" si="360"/>
        <v>0.28619813717188824</v>
      </c>
      <c r="Q209" s="16">
        <f t="shared" si="361"/>
        <v>0.28450465707027944</v>
      </c>
    </row>
    <row r="210" spans="1:22" x14ac:dyDescent="0.25">
      <c r="A210" s="79"/>
      <c r="B210" s="3" t="s">
        <v>632</v>
      </c>
      <c r="C210" s="3" t="s">
        <v>456</v>
      </c>
      <c r="D210" s="3" t="s">
        <v>116</v>
      </c>
      <c r="E210" s="3" t="s">
        <v>358</v>
      </c>
      <c r="F210" s="3" t="s">
        <v>76</v>
      </c>
      <c r="G210" s="10">
        <f t="shared" si="352"/>
        <v>1.0346216165835798</v>
      </c>
      <c r="H210" s="11">
        <f t="shared" si="318"/>
        <v>3.4621616583579762E-2</v>
      </c>
      <c r="I210" s="12">
        <f t="shared" si="353"/>
        <v>4.1074478178368121</v>
      </c>
      <c r="J210" s="12">
        <f t="shared" si="354"/>
        <v>4.2212561956610051</v>
      </c>
      <c r="K210" s="12">
        <f t="shared" si="355"/>
        <v>1.9243962068454585</v>
      </c>
      <c r="L210" s="15">
        <f t="shared" si="356"/>
        <v>0.25188916876574308</v>
      </c>
      <c r="M210" s="15">
        <f t="shared" si="357"/>
        <v>0.24509803921568626</v>
      </c>
      <c r="N210" s="15">
        <f t="shared" si="358"/>
        <v>0.5376344086021505</v>
      </c>
      <c r="O210" s="16">
        <f t="shared" si="359"/>
        <v>0.24346018363457875</v>
      </c>
      <c r="P210" s="16">
        <f t="shared" si="360"/>
        <v>0.23689630613462692</v>
      </c>
      <c r="Q210" s="16">
        <f t="shared" si="361"/>
        <v>0.51964351023079447</v>
      </c>
    </row>
    <row r="211" spans="1:22" x14ac:dyDescent="0.25">
      <c r="A211" s="79"/>
      <c r="B211" s="3" t="s">
        <v>633</v>
      </c>
      <c r="C211" s="3" t="s">
        <v>183</v>
      </c>
      <c r="D211" s="3" t="s">
        <v>129</v>
      </c>
      <c r="E211" s="3" t="s">
        <v>670</v>
      </c>
      <c r="F211" s="3" t="s">
        <v>72</v>
      </c>
      <c r="G211" s="10">
        <f t="shared" si="352"/>
        <v>1.0398230267441531</v>
      </c>
      <c r="H211" s="11">
        <f t="shared" si="318"/>
        <v>3.9823026744153056E-2</v>
      </c>
      <c r="I211" s="12">
        <f t="shared" si="353"/>
        <v>2.859513323546421</v>
      </c>
      <c r="J211" s="12">
        <f t="shared" si="354"/>
        <v>3.6809735146743017</v>
      </c>
      <c r="K211" s="12">
        <f t="shared" si="355"/>
        <v>2.6411504879301488</v>
      </c>
      <c r="L211" s="15">
        <f t="shared" si="356"/>
        <v>0.36363636363636365</v>
      </c>
      <c r="M211" s="15">
        <f t="shared" si="357"/>
        <v>0.2824858757062147</v>
      </c>
      <c r="N211" s="15">
        <f t="shared" si="358"/>
        <v>0.39370078740157477</v>
      </c>
      <c r="O211" s="16">
        <f t="shared" si="359"/>
        <v>0.34970985858523002</v>
      </c>
      <c r="P211" s="16">
        <f t="shared" si="360"/>
        <v>0.27166726302524935</v>
      </c>
      <c r="Q211" s="16">
        <f t="shared" si="361"/>
        <v>0.37862287838952069</v>
      </c>
    </row>
    <row r="212" spans="1:22" x14ac:dyDescent="0.25">
      <c r="A212" s="79"/>
      <c r="B212" s="3" t="s">
        <v>647</v>
      </c>
      <c r="C212" s="3" t="s">
        <v>181</v>
      </c>
      <c r="D212" s="3" t="s">
        <v>400</v>
      </c>
      <c r="E212" s="3" t="s">
        <v>527</v>
      </c>
      <c r="F212" s="3" t="s">
        <v>72</v>
      </c>
      <c r="G212" s="10">
        <f t="shared" si="352"/>
        <v>1.033916356171612</v>
      </c>
      <c r="H212" s="11">
        <f t="shared" si="318"/>
        <v>3.3916356171612039E-2</v>
      </c>
      <c r="I212" s="12">
        <f t="shared" si="353"/>
        <v>2.729539180293056</v>
      </c>
      <c r="J212" s="12">
        <f t="shared" si="354"/>
        <v>3.5153156109834809</v>
      </c>
      <c r="K212" s="12">
        <f t="shared" si="355"/>
        <v>2.8639483065953653</v>
      </c>
      <c r="L212" s="15">
        <f t="shared" si="356"/>
        <v>0.37878787878787878</v>
      </c>
      <c r="M212" s="15">
        <f t="shared" si="357"/>
        <v>0.29411764705882354</v>
      </c>
      <c r="N212" s="15">
        <f t="shared" si="358"/>
        <v>0.36101083032490977</v>
      </c>
      <c r="O212" s="16">
        <f t="shared" si="359"/>
        <v>0.36636220766489797</v>
      </c>
      <c r="P212" s="16">
        <f t="shared" si="360"/>
        <v>0.28446947889274432</v>
      </c>
      <c r="Q212" s="16">
        <f t="shared" si="361"/>
        <v>0.34916831344235766</v>
      </c>
    </row>
    <row r="213" spans="1:22" s="62" customFormat="1" x14ac:dyDescent="0.25">
      <c r="A213" s="79"/>
      <c r="B213" s="61" t="s">
        <v>634</v>
      </c>
      <c r="C213" s="61">
        <v>2.87</v>
      </c>
      <c r="D213" s="61">
        <v>3.24</v>
      </c>
      <c r="E213" s="61">
        <v>2.5299999999999998</v>
      </c>
      <c r="F213" s="61"/>
      <c r="G213" s="68">
        <f t="shared" ref="G213" si="406">(((1/C213)+(1/D213)+(1/E213)))</f>
        <v>1.0523309480538183</v>
      </c>
      <c r="H213" s="63">
        <f t="shared" ref="H213" si="407">G213-1</f>
        <v>5.2330948053818327E-2</v>
      </c>
      <c r="I213" s="64">
        <f t="shared" ref="I213" si="408">C213*G213</f>
        <v>3.0201898209144589</v>
      </c>
      <c r="J213" s="64">
        <f t="shared" ref="J213" si="409">D213*G213</f>
        <v>3.4095522716943716</v>
      </c>
      <c r="K213" s="64">
        <f t="shared" ref="K213" si="410">E213*G213</f>
        <v>2.6623972985761601</v>
      </c>
      <c r="L213" s="65">
        <f t="shared" ref="L213" si="411">(1/C213)</f>
        <v>0.34843205574912889</v>
      </c>
      <c r="M213" s="65">
        <f t="shared" ref="M213" si="412">(1/D213)</f>
        <v>0.30864197530864196</v>
      </c>
      <c r="N213" s="65">
        <f t="shared" ref="N213" si="413">(1/E213)</f>
        <v>0.39525691699604748</v>
      </c>
      <c r="O213" s="65">
        <f t="shared" ref="O213" si="414">(1/I213)</f>
        <v>0.33110501633874723</v>
      </c>
      <c r="P213" s="65">
        <f t="shared" ref="P213" si="415">(1/J213)</f>
        <v>0.29329364101611255</v>
      </c>
      <c r="Q213" s="65">
        <f t="shared" ref="Q213" si="416">(1/K213)</f>
        <v>0.37560134264514022</v>
      </c>
      <c r="R213" s="66" t="s">
        <v>1568</v>
      </c>
      <c r="S213" s="67" t="s">
        <v>1569</v>
      </c>
      <c r="T213" s="67" t="s">
        <v>1584</v>
      </c>
      <c r="U213" s="66" t="s">
        <v>1578</v>
      </c>
      <c r="V213" s="72"/>
    </row>
    <row r="214" spans="1:22" x14ac:dyDescent="0.25">
      <c r="A214" s="79"/>
      <c r="B214" s="3" t="s">
        <v>645</v>
      </c>
      <c r="C214" s="3" t="s">
        <v>141</v>
      </c>
      <c r="D214" s="3" t="s">
        <v>121</v>
      </c>
      <c r="E214" s="3" t="s">
        <v>106</v>
      </c>
      <c r="F214" s="3" t="s">
        <v>76</v>
      </c>
      <c r="G214" s="10">
        <f t="shared" si="352"/>
        <v>1.0342576607682348</v>
      </c>
      <c r="H214" s="11">
        <f t="shared" si="318"/>
        <v>3.4257660768234777E-2</v>
      </c>
      <c r="I214" s="12">
        <f t="shared" si="353"/>
        <v>2.3167371601208462</v>
      </c>
      <c r="J214" s="12">
        <f t="shared" si="354"/>
        <v>3.6199018126888216</v>
      </c>
      <c r="K214" s="12">
        <f t="shared" si="355"/>
        <v>3.4233928571428573</v>
      </c>
      <c r="L214" s="15">
        <f t="shared" si="356"/>
        <v>0.4464285714285714</v>
      </c>
      <c r="M214" s="15">
        <f t="shared" si="357"/>
        <v>0.2857142857142857</v>
      </c>
      <c r="N214" s="15">
        <f t="shared" si="358"/>
        <v>0.30211480362537763</v>
      </c>
      <c r="O214" s="16">
        <f t="shared" si="359"/>
        <v>0.43164154191226328</v>
      </c>
      <c r="P214" s="16">
        <f t="shared" si="360"/>
        <v>0.27625058682384851</v>
      </c>
      <c r="Q214" s="16">
        <f t="shared" si="361"/>
        <v>0.29210787126388815</v>
      </c>
    </row>
    <row r="215" spans="1:22" x14ac:dyDescent="0.25">
      <c r="A215" s="79"/>
      <c r="B215" s="3" t="s">
        <v>638</v>
      </c>
      <c r="C215" s="3" t="s">
        <v>196</v>
      </c>
      <c r="D215" s="3" t="s">
        <v>154</v>
      </c>
      <c r="E215" s="3" t="s">
        <v>266</v>
      </c>
      <c r="F215" s="3" t="s">
        <v>72</v>
      </c>
      <c r="G215" s="10">
        <f t="shared" si="352"/>
        <v>1.034184250312439</v>
      </c>
      <c r="H215" s="11">
        <f t="shared" si="318"/>
        <v>3.4184250312438991E-2</v>
      </c>
      <c r="I215" s="12">
        <f t="shared" si="353"/>
        <v>2.4406748307373558</v>
      </c>
      <c r="J215" s="12">
        <f t="shared" si="354"/>
        <v>3.7023796161185318</v>
      </c>
      <c r="K215" s="12">
        <f t="shared" si="355"/>
        <v>3.1232364359435656</v>
      </c>
      <c r="L215" s="15">
        <f t="shared" si="356"/>
        <v>0.42372881355932207</v>
      </c>
      <c r="M215" s="15">
        <f t="shared" si="357"/>
        <v>0.27932960893854747</v>
      </c>
      <c r="N215" s="15">
        <f t="shared" si="358"/>
        <v>0.33112582781456956</v>
      </c>
      <c r="O215" s="16">
        <f t="shared" si="359"/>
        <v>0.40972274856371937</v>
      </c>
      <c r="P215" s="16">
        <f t="shared" si="360"/>
        <v>0.27009656050569208</v>
      </c>
      <c r="Q215" s="16">
        <f t="shared" si="361"/>
        <v>0.32018069093058865</v>
      </c>
    </row>
    <row r="216" spans="1:22" x14ac:dyDescent="0.25">
      <c r="A216" s="79"/>
      <c r="B216" s="3" t="s">
        <v>639</v>
      </c>
      <c r="C216" s="3" t="s">
        <v>440</v>
      </c>
      <c r="D216" s="3" t="s">
        <v>121</v>
      </c>
      <c r="E216" s="3" t="s">
        <v>570</v>
      </c>
      <c r="F216" s="3" t="s">
        <v>72</v>
      </c>
      <c r="G216" s="10">
        <f t="shared" si="352"/>
        <v>1.0350747572969796</v>
      </c>
      <c r="H216" s="11">
        <f t="shared" si="318"/>
        <v>3.507475729697962E-2</v>
      </c>
      <c r="I216" s="12">
        <f t="shared" si="353"/>
        <v>2.5152316602316604</v>
      </c>
      <c r="J216" s="12">
        <f t="shared" si="354"/>
        <v>3.6227616505394287</v>
      </c>
      <c r="K216" s="12">
        <f t="shared" si="355"/>
        <v>3.0638212815990595</v>
      </c>
      <c r="L216" s="15">
        <f t="shared" si="356"/>
        <v>0.41152263374485593</v>
      </c>
      <c r="M216" s="15">
        <f t="shared" si="357"/>
        <v>0.2857142857142857</v>
      </c>
      <c r="N216" s="15">
        <f t="shared" si="358"/>
        <v>0.33783783783783783</v>
      </c>
      <c r="O216" s="16">
        <f t="shared" si="359"/>
        <v>0.39757769266783838</v>
      </c>
      <c r="P216" s="16">
        <f t="shared" si="360"/>
        <v>0.27603251233795634</v>
      </c>
      <c r="Q216" s="16">
        <f t="shared" si="361"/>
        <v>0.32638979499420517</v>
      </c>
    </row>
    <row r="217" spans="1:22" x14ac:dyDescent="0.25">
      <c r="A217" s="79"/>
      <c r="B217" s="3" t="s">
        <v>640</v>
      </c>
      <c r="C217" s="3" t="s">
        <v>162</v>
      </c>
      <c r="D217" s="3" t="s">
        <v>272</v>
      </c>
      <c r="E217" s="3" t="s">
        <v>269</v>
      </c>
      <c r="F217" s="3" t="s">
        <v>68</v>
      </c>
      <c r="G217" s="10">
        <f t="shared" si="352"/>
        <v>1.0352342549710363</v>
      </c>
      <c r="H217" s="11">
        <f t="shared" si="318"/>
        <v>3.5234254971036272E-2</v>
      </c>
      <c r="I217" s="12">
        <f t="shared" si="353"/>
        <v>3.5094441243518131</v>
      </c>
      <c r="J217" s="12">
        <f t="shared" si="354"/>
        <v>3.9545948539893585</v>
      </c>
      <c r="K217" s="12">
        <f t="shared" si="355"/>
        <v>2.1636395928894658</v>
      </c>
      <c r="L217" s="15">
        <f t="shared" si="356"/>
        <v>0.29498525073746312</v>
      </c>
      <c r="M217" s="15">
        <f t="shared" si="357"/>
        <v>0.26178010471204188</v>
      </c>
      <c r="N217" s="15">
        <f t="shared" si="358"/>
        <v>0.47846889952153115</v>
      </c>
      <c r="O217" s="16">
        <f t="shared" si="359"/>
        <v>0.28494541145734809</v>
      </c>
      <c r="P217" s="16">
        <f t="shared" si="360"/>
        <v>0.2528704044084843</v>
      </c>
      <c r="Q217" s="16">
        <f t="shared" si="361"/>
        <v>0.46218418413416745</v>
      </c>
    </row>
    <row r="218" spans="1:22" x14ac:dyDescent="0.25">
      <c r="A218" s="79"/>
      <c r="B218" s="3" t="s">
        <v>641</v>
      </c>
      <c r="C218" s="3" t="s">
        <v>105</v>
      </c>
      <c r="D218" s="3" t="s">
        <v>646</v>
      </c>
      <c r="E218" s="3" t="s">
        <v>86</v>
      </c>
      <c r="F218" s="3" t="s">
        <v>72</v>
      </c>
      <c r="G218" s="10">
        <f t="shared" si="352"/>
        <v>1.0393956987311039</v>
      </c>
      <c r="H218" s="11">
        <f t="shared" si="318"/>
        <v>3.9395698731103934E-2</v>
      </c>
      <c r="I218" s="12">
        <f t="shared" si="353"/>
        <v>2.2866705372084288</v>
      </c>
      <c r="J218" s="12">
        <f t="shared" si="354"/>
        <v>3.419611848825332</v>
      </c>
      <c r="K218" s="12">
        <f t="shared" si="355"/>
        <v>3.7002486874827301</v>
      </c>
      <c r="L218" s="15">
        <f t="shared" si="356"/>
        <v>0.45454545454545453</v>
      </c>
      <c r="M218" s="15">
        <f t="shared" si="357"/>
        <v>0.303951367781155</v>
      </c>
      <c r="N218" s="15">
        <f t="shared" si="358"/>
        <v>0.2808988764044944</v>
      </c>
      <c r="O218" s="16">
        <f t="shared" si="359"/>
        <v>0.43731704402891447</v>
      </c>
      <c r="P218" s="16">
        <f t="shared" si="360"/>
        <v>0.29243085011052034</v>
      </c>
      <c r="Q218" s="16">
        <f t="shared" si="361"/>
        <v>0.27025210586056514</v>
      </c>
    </row>
    <row r="219" spans="1:22" x14ac:dyDescent="0.25">
      <c r="A219" s="78" t="s">
        <v>638</v>
      </c>
      <c r="B219" s="3" t="s">
        <v>628</v>
      </c>
      <c r="C219" s="3" t="s">
        <v>166</v>
      </c>
      <c r="D219" s="3" t="s">
        <v>182</v>
      </c>
      <c r="E219" s="3" t="s">
        <v>272</v>
      </c>
      <c r="F219" s="3" t="s">
        <v>76</v>
      </c>
      <c r="G219" s="10">
        <f t="shared" si="352"/>
        <v>1.034946996299986</v>
      </c>
      <c r="H219" s="11">
        <f t="shared" si="318"/>
        <v>3.4946996299985988E-2</v>
      </c>
      <c r="I219" s="12">
        <f t="shared" si="353"/>
        <v>2.1526897523039707</v>
      </c>
      <c r="J219" s="12">
        <f t="shared" si="354"/>
        <v>3.5395187273459521</v>
      </c>
      <c r="K219" s="12">
        <f t="shared" si="355"/>
        <v>3.9534975258659464</v>
      </c>
      <c r="L219" s="15">
        <f t="shared" si="356"/>
        <v>0.48076923076923073</v>
      </c>
      <c r="M219" s="15">
        <f t="shared" si="357"/>
        <v>0.29239766081871343</v>
      </c>
      <c r="N219" s="15">
        <f t="shared" si="358"/>
        <v>0.26178010471204188</v>
      </c>
      <c r="O219" s="16">
        <f t="shared" si="359"/>
        <v>0.46453512352614895</v>
      </c>
      <c r="P219" s="16">
        <f t="shared" si="360"/>
        <v>0.28252428565333032</v>
      </c>
      <c r="Q219" s="16">
        <f t="shared" si="361"/>
        <v>0.25294059082052089</v>
      </c>
    </row>
    <row r="220" spans="1:22" s="59" customFormat="1" x14ac:dyDescent="0.25">
      <c r="A220" s="78"/>
      <c r="B220" s="58" t="s">
        <v>627</v>
      </c>
      <c r="C220" s="58">
        <v>2.99</v>
      </c>
      <c r="D220" s="58">
        <v>3.4</v>
      </c>
      <c r="E220" s="58">
        <v>2.3199999999999998</v>
      </c>
      <c r="F220" s="58"/>
      <c r="G220" s="10">
        <f t="shared" ref="G220" si="417">(((1/C220)+(1/D220)+(1/E220)))</f>
        <v>1.0596002903525614</v>
      </c>
      <c r="H220" s="11">
        <f t="shared" ref="H220" si="418">G220-1</f>
        <v>5.9600290352561425E-2</v>
      </c>
      <c r="I220" s="12">
        <f t="shared" ref="I220" si="419">C220*G220</f>
        <v>3.168204868154159</v>
      </c>
      <c r="J220" s="12">
        <f t="shared" ref="J220" si="420">D220*G220</f>
        <v>3.6026409871987086</v>
      </c>
      <c r="K220" s="12">
        <f t="shared" ref="K220" si="421">E220*G220</f>
        <v>2.4582726736179423</v>
      </c>
      <c r="L220" s="15">
        <f t="shared" ref="L220" si="422">(1/C220)</f>
        <v>0.33444816053511706</v>
      </c>
      <c r="M220" s="15">
        <f t="shared" ref="M220" si="423">(1/D220)</f>
        <v>0.29411764705882354</v>
      </c>
      <c r="N220" s="15">
        <f t="shared" ref="N220" si="424">(1/E220)</f>
        <v>0.43103448275862072</v>
      </c>
      <c r="O220" s="16">
        <f t="shared" ref="O220" si="425">(1/I220)</f>
        <v>0.31563615410471046</v>
      </c>
      <c r="P220" s="16">
        <f t="shared" ref="P220" si="426">(1/J220)</f>
        <v>0.27757414728620128</v>
      </c>
      <c r="Q220" s="16">
        <f t="shared" ref="Q220" si="427">(1/K220)</f>
        <v>0.40678969860908809</v>
      </c>
      <c r="R220" s="70"/>
      <c r="S220" s="60"/>
      <c r="T220" s="60"/>
      <c r="U220" s="70"/>
      <c r="V220" s="73">
        <v>43994</v>
      </c>
    </row>
    <row r="221" spans="1:22" x14ac:dyDescent="0.25">
      <c r="A221" s="79"/>
      <c r="B221" s="3" t="s">
        <v>642</v>
      </c>
      <c r="C221" s="3" t="s">
        <v>671</v>
      </c>
      <c r="D221" s="3" t="s">
        <v>191</v>
      </c>
      <c r="E221" s="3" t="s">
        <v>544</v>
      </c>
      <c r="F221" s="3" t="s">
        <v>72</v>
      </c>
      <c r="G221" s="10">
        <f t="shared" si="352"/>
        <v>1.0334694205599328</v>
      </c>
      <c r="H221" s="11">
        <f t="shared" si="318"/>
        <v>3.346942055993285E-2</v>
      </c>
      <c r="I221" s="12">
        <f t="shared" si="353"/>
        <v>1.9842612874750709</v>
      </c>
      <c r="J221" s="12">
        <f t="shared" si="354"/>
        <v>3.7721633850437546</v>
      </c>
      <c r="K221" s="12">
        <f t="shared" si="355"/>
        <v>4.3302368721461191</v>
      </c>
      <c r="L221" s="15">
        <f t="shared" si="356"/>
        <v>0.52083333333333337</v>
      </c>
      <c r="M221" s="15">
        <f t="shared" si="357"/>
        <v>0.27397260273972601</v>
      </c>
      <c r="N221" s="15">
        <f t="shared" si="358"/>
        <v>0.2386634844868735</v>
      </c>
      <c r="O221" s="16">
        <f t="shared" si="359"/>
        <v>0.50396588710979595</v>
      </c>
      <c r="P221" s="16">
        <f t="shared" si="360"/>
        <v>0.26509986390433105</v>
      </c>
      <c r="Q221" s="16">
        <f t="shared" si="361"/>
        <v>0.23093424898587306</v>
      </c>
    </row>
    <row r="222" spans="1:22" x14ac:dyDescent="0.25">
      <c r="A222" s="79"/>
      <c r="B222" s="3" t="s">
        <v>630</v>
      </c>
      <c r="C222" s="3" t="s">
        <v>127</v>
      </c>
      <c r="D222" s="3" t="s">
        <v>123</v>
      </c>
      <c r="E222" s="3" t="s">
        <v>200</v>
      </c>
      <c r="F222" s="3" t="s">
        <v>76</v>
      </c>
      <c r="G222" s="10">
        <f t="shared" si="352"/>
        <v>1.0353896788507202</v>
      </c>
      <c r="H222" s="11">
        <f t="shared" si="318"/>
        <v>3.5389678850720196E-2</v>
      </c>
      <c r="I222" s="12">
        <f t="shared" si="353"/>
        <v>2.1329027384324837</v>
      </c>
      <c r="J222" s="12">
        <f t="shared" si="354"/>
        <v>3.6549255663430422</v>
      </c>
      <c r="K222" s="12">
        <f t="shared" si="355"/>
        <v>3.8827112956902008</v>
      </c>
      <c r="L222" s="15">
        <f t="shared" si="356"/>
        <v>0.4854368932038835</v>
      </c>
      <c r="M222" s="15">
        <f t="shared" si="357"/>
        <v>0.28328611898016998</v>
      </c>
      <c r="N222" s="15">
        <f t="shared" si="358"/>
        <v>0.26666666666666666</v>
      </c>
      <c r="O222" s="16">
        <f t="shared" si="359"/>
        <v>0.46884463223809336</v>
      </c>
      <c r="P222" s="16">
        <f t="shared" si="360"/>
        <v>0.27360338311911397</v>
      </c>
      <c r="Q222" s="16">
        <f t="shared" si="361"/>
        <v>0.25755198464279261</v>
      </c>
    </row>
    <row r="223" spans="1:22" x14ac:dyDescent="0.25">
      <c r="A223" s="79"/>
      <c r="B223" s="3" t="s">
        <v>631</v>
      </c>
      <c r="C223" s="3" t="s">
        <v>571</v>
      </c>
      <c r="D223" s="3" t="s">
        <v>667</v>
      </c>
      <c r="E223" s="3" t="s">
        <v>672</v>
      </c>
      <c r="F223" s="3" t="s">
        <v>72</v>
      </c>
      <c r="G223" s="10">
        <f t="shared" si="352"/>
        <v>1.0343651158045097</v>
      </c>
      <c r="H223" s="11">
        <f t="shared" si="318"/>
        <v>3.4365115804509738E-2</v>
      </c>
      <c r="I223" s="12">
        <f t="shared" si="353"/>
        <v>2.5031635802469134</v>
      </c>
      <c r="J223" s="12">
        <f t="shared" si="354"/>
        <v>3.3513429752066117</v>
      </c>
      <c r="K223" s="12">
        <f t="shared" si="355"/>
        <v>3.3099683705744312</v>
      </c>
      <c r="L223" s="15">
        <f t="shared" si="356"/>
        <v>0.41322314049586778</v>
      </c>
      <c r="M223" s="15">
        <f t="shared" si="357"/>
        <v>0.30864197530864196</v>
      </c>
      <c r="N223" s="15">
        <f t="shared" si="358"/>
        <v>0.3125</v>
      </c>
      <c r="O223" s="16">
        <f t="shared" si="359"/>
        <v>0.39949446687833301</v>
      </c>
      <c r="P223" s="16">
        <f t="shared" si="360"/>
        <v>0.29838784254492773</v>
      </c>
      <c r="Q223" s="16">
        <f t="shared" si="361"/>
        <v>0.30211769057673932</v>
      </c>
    </row>
    <row r="224" spans="1:22" x14ac:dyDescent="0.25">
      <c r="A224" s="79"/>
      <c r="B224" s="3" t="s">
        <v>632</v>
      </c>
      <c r="C224" s="3" t="s">
        <v>205</v>
      </c>
      <c r="D224" s="3" t="s">
        <v>536</v>
      </c>
      <c r="E224" s="3" t="s">
        <v>199</v>
      </c>
      <c r="F224" s="3" t="s">
        <v>76</v>
      </c>
      <c r="G224" s="10">
        <f t="shared" si="352"/>
        <v>1.0367948532324991</v>
      </c>
      <c r="H224" s="11">
        <f t="shared" si="318"/>
        <v>3.6794853232499092E-2</v>
      </c>
      <c r="I224" s="12">
        <f t="shared" si="353"/>
        <v>4.3338024865118463</v>
      </c>
      <c r="J224" s="12">
        <f t="shared" si="354"/>
        <v>3.6080460892490969</v>
      </c>
      <c r="K224" s="12">
        <f t="shared" si="355"/>
        <v>2.0321179123356981</v>
      </c>
      <c r="L224" s="15">
        <f t="shared" si="356"/>
        <v>0.23923444976076558</v>
      </c>
      <c r="M224" s="15">
        <f t="shared" si="357"/>
        <v>0.28735632183908044</v>
      </c>
      <c r="N224" s="15">
        <f t="shared" si="358"/>
        <v>0.51020408163265307</v>
      </c>
      <c r="O224" s="16">
        <f t="shared" si="359"/>
        <v>0.230744248985115</v>
      </c>
      <c r="P224" s="16">
        <f t="shared" si="360"/>
        <v>0.27715832205683355</v>
      </c>
      <c r="Q224" s="16">
        <f t="shared" si="361"/>
        <v>0.49209742895805147</v>
      </c>
    </row>
    <row r="225" spans="1:22" s="62" customFormat="1" x14ac:dyDescent="0.25">
      <c r="A225" s="79"/>
      <c r="B225" s="61" t="s">
        <v>633</v>
      </c>
      <c r="C225" s="61">
        <v>2.67</v>
      </c>
      <c r="D225" s="61">
        <v>3.5</v>
      </c>
      <c r="E225" s="61">
        <v>2.54</v>
      </c>
      <c r="F225" s="61"/>
      <c r="G225" s="68">
        <f t="shared" ref="G225" si="428">(((1/C225)+(1/D225)+(1/E225)))</f>
        <v>1.0539469083218531</v>
      </c>
      <c r="H225" s="63">
        <f t="shared" ref="H225" si="429">G225-1</f>
        <v>5.3946908321853115E-2</v>
      </c>
      <c r="I225" s="64">
        <f t="shared" ref="I225" si="430">C225*G225</f>
        <v>2.8140382452193475</v>
      </c>
      <c r="J225" s="64">
        <f t="shared" ref="J225" si="431">D225*G225</f>
        <v>3.6888141791264859</v>
      </c>
      <c r="K225" s="64">
        <f t="shared" ref="K225" si="432">E225*G225</f>
        <v>2.6770251471375071</v>
      </c>
      <c r="L225" s="65">
        <f t="shared" ref="L225" si="433">(1/C225)</f>
        <v>0.37453183520599254</v>
      </c>
      <c r="M225" s="65">
        <f t="shared" ref="M225" si="434">(1/D225)</f>
        <v>0.2857142857142857</v>
      </c>
      <c r="N225" s="65">
        <f t="shared" ref="N225" si="435">(1/E225)</f>
        <v>0.39370078740157477</v>
      </c>
      <c r="O225" s="65">
        <f t="shared" ref="O225" si="436">(1/I225)</f>
        <v>0.35536119727543092</v>
      </c>
      <c r="P225" s="65">
        <f t="shared" ref="P225" si="437">(1/J225)</f>
        <v>0.27108982763582867</v>
      </c>
      <c r="Q225" s="65">
        <f t="shared" ref="Q225" si="438">(1/K225)</f>
        <v>0.3735489750887403</v>
      </c>
      <c r="R225" s="66"/>
      <c r="S225" s="67"/>
      <c r="T225" s="67"/>
      <c r="U225" s="66"/>
      <c r="V225" s="72" t="s">
        <v>1600</v>
      </c>
    </row>
    <row r="226" spans="1:22" x14ac:dyDescent="0.25">
      <c r="A226" s="79"/>
      <c r="B226" s="3" t="s">
        <v>647</v>
      </c>
      <c r="C226" s="3" t="s">
        <v>440</v>
      </c>
      <c r="D226" s="3" t="s">
        <v>653</v>
      </c>
      <c r="E226" s="3" t="s">
        <v>445</v>
      </c>
      <c r="F226" s="3" t="s">
        <v>68</v>
      </c>
      <c r="G226" s="10">
        <f t="shared" si="352"/>
        <v>1.0395914945442879</v>
      </c>
      <c r="H226" s="11">
        <f t="shared" si="318"/>
        <v>3.9591494544287897E-2</v>
      </c>
      <c r="I226" s="12">
        <f t="shared" si="353"/>
        <v>2.5262073317426199</v>
      </c>
      <c r="J226" s="12">
        <f t="shared" si="354"/>
        <v>3.3578805273780499</v>
      </c>
      <c r="K226" s="12">
        <f t="shared" si="355"/>
        <v>3.2643172928690642</v>
      </c>
      <c r="L226" s="15">
        <f t="shared" si="356"/>
        <v>0.41152263374485593</v>
      </c>
      <c r="M226" s="15">
        <f t="shared" si="357"/>
        <v>0.30959752321981426</v>
      </c>
      <c r="N226" s="15">
        <f t="shared" si="358"/>
        <v>0.31847133757961782</v>
      </c>
      <c r="O226" s="16">
        <f t="shared" si="359"/>
        <v>0.39585032765706657</v>
      </c>
      <c r="P226" s="16">
        <f t="shared" si="360"/>
        <v>0.29780690285036282</v>
      </c>
      <c r="Q226" s="16">
        <f t="shared" si="361"/>
        <v>0.30634276949257067</v>
      </c>
    </row>
    <row r="227" spans="1:22" x14ac:dyDescent="0.25">
      <c r="A227" s="79"/>
      <c r="B227" s="3" t="s">
        <v>634</v>
      </c>
      <c r="C227" s="3" t="s">
        <v>389</v>
      </c>
      <c r="D227" s="3" t="s">
        <v>165</v>
      </c>
      <c r="E227" s="3" t="s">
        <v>568</v>
      </c>
      <c r="F227" s="3" t="s">
        <v>76</v>
      </c>
      <c r="G227" s="10">
        <f t="shared" si="352"/>
        <v>1.0390933541638394</v>
      </c>
      <c r="H227" s="11">
        <f t="shared" si="318"/>
        <v>3.9093354163839411E-2</v>
      </c>
      <c r="I227" s="12">
        <f t="shared" si="353"/>
        <v>2.6808608537427059</v>
      </c>
      <c r="J227" s="12">
        <f t="shared" si="354"/>
        <v>3.6264358060317998</v>
      </c>
      <c r="K227" s="12">
        <f t="shared" si="355"/>
        <v>2.8471157904089202</v>
      </c>
      <c r="L227" s="15">
        <f t="shared" si="356"/>
        <v>0.38759689922480617</v>
      </c>
      <c r="M227" s="15">
        <f t="shared" si="357"/>
        <v>0.28653295128939826</v>
      </c>
      <c r="N227" s="15">
        <f t="shared" si="358"/>
        <v>0.36496350364963503</v>
      </c>
      <c r="O227" s="16">
        <f t="shared" si="359"/>
        <v>0.37301451084412546</v>
      </c>
      <c r="P227" s="16">
        <f t="shared" si="360"/>
        <v>0.27575284755812141</v>
      </c>
      <c r="Q227" s="16">
        <f t="shared" si="361"/>
        <v>0.35123264159775319</v>
      </c>
    </row>
    <row r="228" spans="1:22" x14ac:dyDescent="0.25">
      <c r="A228" s="79"/>
      <c r="B228" s="3" t="s">
        <v>635</v>
      </c>
      <c r="C228" s="3" t="s">
        <v>269</v>
      </c>
      <c r="D228" s="3" t="s">
        <v>653</v>
      </c>
      <c r="E228" s="3" t="s">
        <v>456</v>
      </c>
      <c r="F228" s="3" t="s">
        <v>68</v>
      </c>
      <c r="G228" s="10">
        <f t="shared" si="352"/>
        <v>1.0399555915070886</v>
      </c>
      <c r="H228" s="11">
        <f t="shared" si="318"/>
        <v>3.9955591507088606E-2</v>
      </c>
      <c r="I228" s="12">
        <f t="shared" si="353"/>
        <v>2.173507186249815</v>
      </c>
      <c r="J228" s="12">
        <f t="shared" si="354"/>
        <v>3.3590565605678964</v>
      </c>
      <c r="K228" s="12">
        <f t="shared" si="355"/>
        <v>4.1286236982831417</v>
      </c>
      <c r="L228" s="15">
        <f t="shared" si="356"/>
        <v>0.47846889952153115</v>
      </c>
      <c r="M228" s="15">
        <f t="shared" si="357"/>
        <v>0.30959752321981426</v>
      </c>
      <c r="N228" s="15">
        <f t="shared" si="358"/>
        <v>0.25188916876574308</v>
      </c>
      <c r="O228" s="16">
        <f t="shared" si="359"/>
        <v>0.4600858954257277</v>
      </c>
      <c r="P228" s="16">
        <f t="shared" si="360"/>
        <v>0.29770263821664728</v>
      </c>
      <c r="Q228" s="16">
        <f t="shared" si="361"/>
        <v>0.24221146635762489</v>
      </c>
    </row>
    <row r="229" spans="1:22" x14ac:dyDescent="0.25">
      <c r="A229" s="79"/>
      <c r="B229" s="3" t="s">
        <v>644</v>
      </c>
      <c r="C229" s="3" t="s">
        <v>339</v>
      </c>
      <c r="D229" s="3" t="s">
        <v>649</v>
      </c>
      <c r="E229" s="3" t="s">
        <v>617</v>
      </c>
      <c r="F229" s="3" t="s">
        <v>72</v>
      </c>
      <c r="G229" s="10">
        <f t="shared" si="352"/>
        <v>1.0347411910675222</v>
      </c>
      <c r="H229" s="11">
        <f t="shared" si="318"/>
        <v>3.4741191067522159E-2</v>
      </c>
      <c r="I229" s="12">
        <f t="shared" si="353"/>
        <v>2.7627589801502839</v>
      </c>
      <c r="J229" s="12">
        <f t="shared" si="354"/>
        <v>3.3318666352374215</v>
      </c>
      <c r="K229" s="12">
        <f t="shared" si="355"/>
        <v>2.9593598064531133</v>
      </c>
      <c r="L229" s="15">
        <f t="shared" si="356"/>
        <v>0.37453183520599254</v>
      </c>
      <c r="M229" s="15">
        <f t="shared" si="357"/>
        <v>0.3105590062111801</v>
      </c>
      <c r="N229" s="15">
        <f t="shared" si="358"/>
        <v>0.34965034965034969</v>
      </c>
      <c r="O229" s="16">
        <f t="shared" si="359"/>
        <v>0.36195701730941571</v>
      </c>
      <c r="P229" s="16">
        <f t="shared" si="360"/>
        <v>0.30013206093668937</v>
      </c>
      <c r="Q229" s="16">
        <f t="shared" si="361"/>
        <v>0.33791092175389509</v>
      </c>
    </row>
    <row r="230" spans="1:22" x14ac:dyDescent="0.25">
      <c r="A230" s="79"/>
      <c r="B230" s="3" t="s">
        <v>645</v>
      </c>
      <c r="C230" s="3" t="s">
        <v>360</v>
      </c>
      <c r="D230" s="3" t="s">
        <v>258</v>
      </c>
      <c r="E230" s="3" t="s">
        <v>381</v>
      </c>
      <c r="F230" s="3" t="s">
        <v>68</v>
      </c>
      <c r="G230" s="10">
        <f t="shared" si="352"/>
        <v>1.0345407830932909</v>
      </c>
      <c r="H230" s="11">
        <f t="shared" si="318"/>
        <v>3.4540783093290894E-2</v>
      </c>
      <c r="I230" s="12">
        <f t="shared" si="353"/>
        <v>2.1208086053412463</v>
      </c>
      <c r="J230" s="12">
        <f t="shared" si="354"/>
        <v>3.4864024390243906</v>
      </c>
      <c r="K230" s="12">
        <f t="shared" si="355"/>
        <v>4.1381631323731636</v>
      </c>
      <c r="L230" s="15">
        <f t="shared" si="356"/>
        <v>0.48780487804878053</v>
      </c>
      <c r="M230" s="15">
        <f t="shared" si="357"/>
        <v>0.29673590504451036</v>
      </c>
      <c r="N230" s="15">
        <f t="shared" si="358"/>
        <v>0.25</v>
      </c>
      <c r="O230" s="16">
        <f t="shared" si="359"/>
        <v>0.47151826783496859</v>
      </c>
      <c r="P230" s="16">
        <f t="shared" si="360"/>
        <v>0.28682861989960995</v>
      </c>
      <c r="Q230" s="16">
        <f t="shared" si="361"/>
        <v>0.24165311226542141</v>
      </c>
    </row>
    <row r="231" spans="1:22" s="62" customFormat="1" x14ac:dyDescent="0.25">
      <c r="A231" s="79"/>
      <c r="B231" s="61" t="s">
        <v>636</v>
      </c>
      <c r="C231" s="61">
        <v>2.2799999999999998</v>
      </c>
      <c r="D231" s="61">
        <v>3.42</v>
      </c>
      <c r="E231" s="61">
        <v>3.11</v>
      </c>
      <c r="F231" s="61"/>
      <c r="G231" s="68">
        <f t="shared" ref="G231" si="439">(((1/C231)+(1/D231)+(1/E231)))</f>
        <v>1.0525375604069123</v>
      </c>
      <c r="H231" s="63">
        <f t="shared" ref="H231" si="440">G231-1</f>
        <v>5.2537560406912265E-2</v>
      </c>
      <c r="I231" s="64">
        <f t="shared" ref="I231" si="441">C231*G231</f>
        <v>2.3997856377277595</v>
      </c>
      <c r="J231" s="64">
        <f t="shared" ref="J231" si="442">D231*G231</f>
        <v>3.59967845659164</v>
      </c>
      <c r="K231" s="64">
        <f t="shared" ref="K231" si="443">E231*G231</f>
        <v>3.2733918128654969</v>
      </c>
      <c r="L231" s="65">
        <f t="shared" ref="L231" si="444">(1/C231)</f>
        <v>0.43859649122807021</v>
      </c>
      <c r="M231" s="65">
        <f t="shared" ref="M231" si="445">(1/D231)</f>
        <v>0.29239766081871343</v>
      </c>
      <c r="N231" s="65">
        <f t="shared" ref="N231" si="446">(1/E231)</f>
        <v>0.32154340836012862</v>
      </c>
      <c r="O231" s="65">
        <f t="shared" ref="O231" si="447">(1/I231)</f>
        <v>0.41670388566324257</v>
      </c>
      <c r="P231" s="65">
        <f t="shared" ref="P231" si="448">(1/J231)</f>
        <v>0.27780259044216166</v>
      </c>
      <c r="Q231" s="65">
        <f t="shared" ref="Q231" si="449">(1/K231)</f>
        <v>0.30549352389459583</v>
      </c>
      <c r="R231" s="66"/>
      <c r="S231" s="67"/>
      <c r="T231" s="67"/>
      <c r="U231" s="66"/>
      <c r="V231" s="72">
        <v>43974</v>
      </c>
    </row>
    <row r="232" spans="1:22" x14ac:dyDescent="0.25">
      <c r="A232" s="79"/>
      <c r="B232" s="3" t="s">
        <v>639</v>
      </c>
      <c r="C232" s="3" t="s">
        <v>673</v>
      </c>
      <c r="D232" s="3" t="s">
        <v>529</v>
      </c>
      <c r="E232" s="3" t="s">
        <v>592</v>
      </c>
      <c r="F232" s="3" t="s">
        <v>76</v>
      </c>
      <c r="G232" s="10">
        <f t="shared" si="352"/>
        <v>1.0395145330954882</v>
      </c>
      <c r="H232" s="11">
        <f t="shared" si="318"/>
        <v>3.9514533095488247E-2</v>
      </c>
      <c r="I232" s="12">
        <f t="shared" si="353"/>
        <v>2.6507620593934949</v>
      </c>
      <c r="J232" s="12">
        <f t="shared" si="354"/>
        <v>3.2536804885888779</v>
      </c>
      <c r="K232" s="12">
        <f t="shared" si="355"/>
        <v>3.170519325941239</v>
      </c>
      <c r="L232" s="15">
        <f t="shared" si="356"/>
        <v>0.39215686274509809</v>
      </c>
      <c r="M232" s="15">
        <f t="shared" si="357"/>
        <v>0.31948881789137379</v>
      </c>
      <c r="N232" s="15">
        <f t="shared" si="358"/>
        <v>0.32786885245901642</v>
      </c>
      <c r="O232" s="16">
        <f t="shared" si="359"/>
        <v>0.37725000493963767</v>
      </c>
      <c r="P232" s="16">
        <f t="shared" si="360"/>
        <v>0.3073442532255834</v>
      </c>
      <c r="Q232" s="16">
        <f t="shared" si="361"/>
        <v>0.31540574183477904</v>
      </c>
    </row>
    <row r="233" spans="1:22" x14ac:dyDescent="0.25">
      <c r="A233" s="79"/>
      <c r="B233" s="3" t="s">
        <v>640</v>
      </c>
      <c r="C233" s="3" t="s">
        <v>95</v>
      </c>
      <c r="D233" s="3" t="s">
        <v>451</v>
      </c>
      <c r="E233" s="3" t="s">
        <v>166</v>
      </c>
      <c r="F233" s="3" t="s">
        <v>72</v>
      </c>
      <c r="G233" s="10">
        <f t="shared" si="352"/>
        <v>1.0343591776977978</v>
      </c>
      <c r="H233" s="11">
        <f t="shared" si="318"/>
        <v>3.4359177697797838E-2</v>
      </c>
      <c r="I233" s="12">
        <f t="shared" si="353"/>
        <v>4.0133136094674553</v>
      </c>
      <c r="J233" s="12">
        <f t="shared" si="354"/>
        <v>3.4961340206185567</v>
      </c>
      <c r="K233" s="12">
        <f t="shared" si="355"/>
        <v>2.1514670896114194</v>
      </c>
      <c r="L233" s="15">
        <f t="shared" si="356"/>
        <v>0.25773195876288663</v>
      </c>
      <c r="M233" s="15">
        <f t="shared" si="357"/>
        <v>0.29585798816568049</v>
      </c>
      <c r="N233" s="15">
        <f t="shared" si="358"/>
        <v>0.48076923076923073</v>
      </c>
      <c r="O233" s="16">
        <f t="shared" si="359"/>
        <v>0.24917065978621455</v>
      </c>
      <c r="P233" s="16">
        <f t="shared" si="360"/>
        <v>0.28603022484334684</v>
      </c>
      <c r="Q233" s="16">
        <f t="shared" si="361"/>
        <v>0.46479911537043866</v>
      </c>
    </row>
    <row r="234" spans="1:22" x14ac:dyDescent="0.25">
      <c r="A234" s="79"/>
      <c r="B234" s="3" t="s">
        <v>641</v>
      </c>
      <c r="C234" s="3" t="s">
        <v>274</v>
      </c>
      <c r="D234" s="3" t="s">
        <v>526</v>
      </c>
      <c r="E234" s="3" t="s">
        <v>116</v>
      </c>
      <c r="F234" s="3" t="s">
        <v>76</v>
      </c>
      <c r="G234" s="10">
        <f t="shared" si="352"/>
        <v>1.0338810202904203</v>
      </c>
      <c r="H234" s="11">
        <f t="shared" si="318"/>
        <v>3.3881020290420283E-2</v>
      </c>
      <c r="I234" s="12">
        <f t="shared" si="353"/>
        <v>1.9643739385517984</v>
      </c>
      <c r="J234" s="12">
        <f t="shared" si="354"/>
        <v>3.9390866873065011</v>
      </c>
      <c r="K234" s="12">
        <f t="shared" si="355"/>
        <v>4.2182345627849145</v>
      </c>
      <c r="L234" s="15">
        <f t="shared" si="356"/>
        <v>0.52631578947368418</v>
      </c>
      <c r="M234" s="15">
        <f t="shared" si="357"/>
        <v>0.26246719160104987</v>
      </c>
      <c r="N234" s="15">
        <f t="shared" si="358"/>
        <v>0.24509803921568626</v>
      </c>
      <c r="O234" s="16">
        <f t="shared" si="359"/>
        <v>0.50906804472127809</v>
      </c>
      <c r="P234" s="16">
        <f t="shared" si="360"/>
        <v>0.25386595406047985</v>
      </c>
      <c r="Q234" s="16">
        <f t="shared" si="361"/>
        <v>0.23706600121824223</v>
      </c>
    </row>
    <row r="235" spans="1:22" x14ac:dyDescent="0.25">
      <c r="A235" s="78" t="s">
        <v>639</v>
      </c>
      <c r="B235" s="3" t="s">
        <v>627</v>
      </c>
      <c r="C235" s="3" t="s">
        <v>258</v>
      </c>
      <c r="D235" s="3" t="s">
        <v>652</v>
      </c>
      <c r="E235" s="3" t="s">
        <v>271</v>
      </c>
      <c r="F235" s="3" t="s">
        <v>72</v>
      </c>
      <c r="G235" s="10">
        <f t="shared" si="352"/>
        <v>1.0395140814510053</v>
      </c>
      <c r="H235" s="11">
        <f t="shared" si="318"/>
        <v>3.9514081451005323E-2</v>
      </c>
      <c r="I235" s="12">
        <f t="shared" si="353"/>
        <v>3.5031624544898881</v>
      </c>
      <c r="J235" s="12">
        <f t="shared" si="354"/>
        <v>3.4615818912318477</v>
      </c>
      <c r="K235" s="12">
        <f t="shared" si="355"/>
        <v>2.349301824079272</v>
      </c>
      <c r="L235" s="15">
        <f t="shared" si="356"/>
        <v>0.29673590504451036</v>
      </c>
      <c r="M235" s="15">
        <f t="shared" si="357"/>
        <v>0.3003003003003003</v>
      </c>
      <c r="N235" s="15">
        <f t="shared" si="358"/>
        <v>0.44247787610619471</v>
      </c>
      <c r="O235" s="16">
        <f t="shared" si="359"/>
        <v>0.28545635921575174</v>
      </c>
      <c r="P235" s="16">
        <f t="shared" si="360"/>
        <v>0.28888526443155654</v>
      </c>
      <c r="Q235" s="16">
        <f t="shared" si="361"/>
        <v>0.42565837635269177</v>
      </c>
    </row>
    <row r="236" spans="1:22" x14ac:dyDescent="0.25">
      <c r="A236" s="79"/>
      <c r="B236" s="3" t="s">
        <v>628</v>
      </c>
      <c r="C236" s="3" t="s">
        <v>150</v>
      </c>
      <c r="D236" s="3" t="s">
        <v>456</v>
      </c>
      <c r="E236" s="3" t="s">
        <v>272</v>
      </c>
      <c r="F236" s="3" t="s">
        <v>76</v>
      </c>
      <c r="G236" s="10">
        <f t="shared" si="352"/>
        <v>1.0318039885036918</v>
      </c>
      <c r="H236" s="11">
        <f t="shared" si="318"/>
        <v>3.1803988503691816E-2</v>
      </c>
      <c r="I236" s="12">
        <f t="shared" si="353"/>
        <v>1.991381697812125</v>
      </c>
      <c r="J236" s="12">
        <f t="shared" si="354"/>
        <v>4.0962618343596571</v>
      </c>
      <c r="K236" s="12">
        <f t="shared" si="355"/>
        <v>3.9414912360841026</v>
      </c>
      <c r="L236" s="15">
        <f t="shared" si="356"/>
        <v>0.5181347150259068</v>
      </c>
      <c r="M236" s="15">
        <f t="shared" si="357"/>
        <v>0.25188916876574308</v>
      </c>
      <c r="N236" s="15">
        <f t="shared" si="358"/>
        <v>0.26178010471204188</v>
      </c>
      <c r="O236" s="16">
        <f t="shared" si="359"/>
        <v>0.50216390011953604</v>
      </c>
      <c r="P236" s="16">
        <f t="shared" si="360"/>
        <v>0.2441250194535779</v>
      </c>
      <c r="Q236" s="16">
        <f t="shared" si="361"/>
        <v>0.253711080426886</v>
      </c>
    </row>
    <row r="237" spans="1:22" x14ac:dyDescent="0.25">
      <c r="A237" s="79"/>
      <c r="B237" s="3" t="s">
        <v>642</v>
      </c>
      <c r="C237" s="3" t="s">
        <v>610</v>
      </c>
      <c r="D237" s="3" t="s">
        <v>154</v>
      </c>
      <c r="E237" s="3" t="s">
        <v>349</v>
      </c>
      <c r="F237" s="3" t="s">
        <v>68</v>
      </c>
      <c r="G237" s="10">
        <f t="shared" si="352"/>
        <v>1.0344685746117646</v>
      </c>
      <c r="H237" s="11">
        <f t="shared" si="318"/>
        <v>3.4468574611764558E-2</v>
      </c>
      <c r="I237" s="12">
        <f t="shared" si="353"/>
        <v>2.0379030919851759</v>
      </c>
      <c r="J237" s="12">
        <f t="shared" si="354"/>
        <v>3.7033974971101173</v>
      </c>
      <c r="K237" s="12">
        <f t="shared" si="355"/>
        <v>4.1792530414315285</v>
      </c>
      <c r="L237" s="15">
        <f t="shared" si="356"/>
        <v>0.50761421319796951</v>
      </c>
      <c r="M237" s="15">
        <f t="shared" si="357"/>
        <v>0.27932960893854747</v>
      </c>
      <c r="N237" s="15">
        <f t="shared" si="358"/>
        <v>0.24752475247524752</v>
      </c>
      <c r="O237" s="16">
        <f t="shared" si="359"/>
        <v>0.49070046752118779</v>
      </c>
      <c r="P237" s="16">
        <f t="shared" si="360"/>
        <v>0.27002232430635187</v>
      </c>
      <c r="Q237" s="16">
        <f t="shared" si="361"/>
        <v>0.23927720817246037</v>
      </c>
    </row>
    <row r="238" spans="1:22" s="59" customFormat="1" x14ac:dyDescent="0.25">
      <c r="A238" s="79"/>
      <c r="B238" s="58" t="s">
        <v>630</v>
      </c>
      <c r="C238" s="58">
        <v>2.12</v>
      </c>
      <c r="D238" s="58">
        <v>3.4</v>
      </c>
      <c r="E238" s="58">
        <v>3.38</v>
      </c>
      <c r="F238" s="58"/>
      <c r="G238" s="10">
        <f t="shared" ref="G238:G239" si="450">(((1/C238)+(1/D238)+(1/E238)))</f>
        <v>1.0616737484320511</v>
      </c>
      <c r="H238" s="11">
        <f t="shared" ref="H238:H239" si="451">G238-1</f>
        <v>6.167374843205109E-2</v>
      </c>
      <c r="I238" s="12">
        <f t="shared" ref="I238:I239" si="452">C238*G238</f>
        <v>2.2507483466759486</v>
      </c>
      <c r="J238" s="12">
        <f t="shared" ref="J238:J239" si="453">D238*G238</f>
        <v>3.6096907446689737</v>
      </c>
      <c r="K238" s="12">
        <f t="shared" ref="K238:K239" si="454">E238*G238</f>
        <v>3.5884572697003327</v>
      </c>
      <c r="L238" s="15">
        <f t="shared" ref="L238:L239" si="455">(1/C238)</f>
        <v>0.47169811320754712</v>
      </c>
      <c r="M238" s="15">
        <f t="shared" ref="M238:M239" si="456">(1/D238)</f>
        <v>0.29411764705882354</v>
      </c>
      <c r="N238" s="15">
        <f t="shared" ref="N238:N239" si="457">(1/E238)</f>
        <v>0.29585798816568049</v>
      </c>
      <c r="O238" s="16">
        <f t="shared" ref="O238:O239" si="458">(1/I238)</f>
        <v>0.44429667202771245</v>
      </c>
      <c r="P238" s="16">
        <f t="shared" ref="P238:P239" si="459">(1/J238)</f>
        <v>0.27703204255845604</v>
      </c>
      <c r="Q238" s="16">
        <f t="shared" ref="Q238:Q239" si="460">(1/K238)</f>
        <v>0.27867128541383152</v>
      </c>
      <c r="R238" s="70"/>
      <c r="S238" s="60"/>
      <c r="T238" s="60"/>
      <c r="U238" s="70"/>
      <c r="V238" s="73">
        <v>43996</v>
      </c>
    </row>
    <row r="239" spans="1:22" x14ac:dyDescent="0.25">
      <c r="A239" s="79"/>
      <c r="B239" s="3" t="s">
        <v>643</v>
      </c>
      <c r="C239" s="3" t="s">
        <v>671</v>
      </c>
      <c r="D239" s="3" t="s">
        <v>129</v>
      </c>
      <c r="E239" s="3" t="s">
        <v>362</v>
      </c>
      <c r="F239" s="3" t="s">
        <v>76</v>
      </c>
      <c r="G239" s="10">
        <f t="shared" si="450"/>
        <v>1.036964068852632</v>
      </c>
      <c r="H239" s="11">
        <f t="shared" si="451"/>
        <v>3.6964068852632037E-2</v>
      </c>
      <c r="I239" s="12">
        <f t="shared" si="452"/>
        <v>1.9909710121970534</v>
      </c>
      <c r="J239" s="12">
        <f t="shared" si="453"/>
        <v>3.6708528037383172</v>
      </c>
      <c r="K239" s="12">
        <f t="shared" si="454"/>
        <v>4.4382062146892656</v>
      </c>
      <c r="L239" s="15">
        <f t="shared" si="455"/>
        <v>0.52083333333333337</v>
      </c>
      <c r="M239" s="15">
        <f t="shared" si="456"/>
        <v>0.2824858757062147</v>
      </c>
      <c r="N239" s="15">
        <f t="shared" si="457"/>
        <v>0.23364485981308411</v>
      </c>
      <c r="O239" s="16">
        <f t="shared" si="458"/>
        <v>0.50226748349112904</v>
      </c>
      <c r="P239" s="16">
        <f t="shared" si="459"/>
        <v>0.27241626223247678</v>
      </c>
      <c r="Q239" s="16">
        <f t="shared" si="460"/>
        <v>0.22531625427639429</v>
      </c>
    </row>
    <row r="240" spans="1:22" x14ac:dyDescent="0.25">
      <c r="A240" s="79"/>
      <c r="B240" s="3" t="s">
        <v>631</v>
      </c>
      <c r="C240" s="3" t="s">
        <v>407</v>
      </c>
      <c r="D240" s="3" t="s">
        <v>396</v>
      </c>
      <c r="E240" s="3" t="s">
        <v>89</v>
      </c>
      <c r="F240" s="3" t="s">
        <v>68</v>
      </c>
      <c r="G240" s="10">
        <f t="shared" si="352"/>
        <v>1.0349824331467028</v>
      </c>
      <c r="H240" s="11">
        <f t="shared" si="318"/>
        <v>3.4982433146702796E-2</v>
      </c>
      <c r="I240" s="12">
        <f t="shared" si="353"/>
        <v>2.1941627582710099</v>
      </c>
      <c r="J240" s="12">
        <f t="shared" si="354"/>
        <v>3.5499897456931908</v>
      </c>
      <c r="K240" s="12">
        <f t="shared" si="355"/>
        <v>3.8087353539798663</v>
      </c>
      <c r="L240" s="15">
        <f t="shared" si="356"/>
        <v>0.47169811320754712</v>
      </c>
      <c r="M240" s="15">
        <f t="shared" si="357"/>
        <v>0.29154518950437314</v>
      </c>
      <c r="N240" s="15">
        <f t="shared" si="358"/>
        <v>0.27173913043478259</v>
      </c>
      <c r="O240" s="16">
        <f t="shared" si="359"/>
        <v>0.4557547047184391</v>
      </c>
      <c r="P240" s="16">
        <f t="shared" si="360"/>
        <v>0.28169095451985154</v>
      </c>
      <c r="Q240" s="16">
        <f t="shared" si="361"/>
        <v>0.26255434076170947</v>
      </c>
    </row>
    <row r="241" spans="1:22" x14ac:dyDescent="0.25">
      <c r="A241" s="79"/>
      <c r="B241" s="3" t="s">
        <v>632</v>
      </c>
      <c r="C241" s="3" t="s">
        <v>229</v>
      </c>
      <c r="D241" s="3" t="s">
        <v>343</v>
      </c>
      <c r="E241" s="3" t="s">
        <v>80</v>
      </c>
      <c r="F241" s="3" t="s">
        <v>72</v>
      </c>
      <c r="G241" s="10">
        <f t="shared" si="352"/>
        <v>1.0354486148951432</v>
      </c>
      <c r="H241" s="11">
        <f t="shared" si="318"/>
        <v>3.5448614895143171E-2</v>
      </c>
      <c r="I241" s="12">
        <f t="shared" si="353"/>
        <v>4.4110110994533098</v>
      </c>
      <c r="J241" s="12">
        <f t="shared" si="354"/>
        <v>4.1210854872826701</v>
      </c>
      <c r="K241" s="12">
        <f t="shared" si="355"/>
        <v>1.8845164791091606</v>
      </c>
      <c r="L241" s="15">
        <f t="shared" si="356"/>
        <v>0.23474178403755869</v>
      </c>
      <c r="M241" s="15">
        <f t="shared" si="357"/>
        <v>0.25125628140703515</v>
      </c>
      <c r="N241" s="15">
        <f t="shared" si="358"/>
        <v>0.54945054945054939</v>
      </c>
      <c r="O241" s="16">
        <f t="shared" si="359"/>
        <v>0.22670539190525674</v>
      </c>
      <c r="P241" s="16">
        <f t="shared" si="360"/>
        <v>0.24265451495386775</v>
      </c>
      <c r="Q241" s="16">
        <f t="shared" si="361"/>
        <v>0.53064009314087568</v>
      </c>
    </row>
    <row r="242" spans="1:22" x14ac:dyDescent="0.25">
      <c r="A242" s="79"/>
      <c r="B242" s="3" t="s">
        <v>633</v>
      </c>
      <c r="C242" s="3" t="s">
        <v>389</v>
      </c>
      <c r="D242" s="3" t="s">
        <v>665</v>
      </c>
      <c r="E242" s="3" t="s">
        <v>332</v>
      </c>
      <c r="F242" s="3" t="s">
        <v>68</v>
      </c>
      <c r="G242" s="10">
        <f t="shared" si="352"/>
        <v>1.0348224797475893</v>
      </c>
      <c r="H242" s="11">
        <f t="shared" ref="H242:H277" si="461">G242-1</f>
        <v>3.4822479747589341E-2</v>
      </c>
      <c r="I242" s="12">
        <f t="shared" si="353"/>
        <v>2.6698419977487804</v>
      </c>
      <c r="J242" s="12">
        <f t="shared" si="354"/>
        <v>3.4356106327619966</v>
      </c>
      <c r="K242" s="12">
        <f t="shared" si="355"/>
        <v>2.9906369664705332</v>
      </c>
      <c r="L242" s="15">
        <f t="shared" si="356"/>
        <v>0.38759689922480617</v>
      </c>
      <c r="M242" s="15">
        <f t="shared" si="357"/>
        <v>0.30120481927710846</v>
      </c>
      <c r="N242" s="15">
        <f t="shared" si="358"/>
        <v>0.34602076124567471</v>
      </c>
      <c r="O242" s="16">
        <f t="shared" si="359"/>
        <v>0.37455400014053392</v>
      </c>
      <c r="P242" s="16">
        <f t="shared" si="360"/>
        <v>0.29106907239836671</v>
      </c>
      <c r="Q242" s="16">
        <f t="shared" si="361"/>
        <v>0.33437692746109943</v>
      </c>
    </row>
    <row r="243" spans="1:22" x14ac:dyDescent="0.25">
      <c r="A243" s="79"/>
      <c r="B243" s="3" t="s">
        <v>634</v>
      </c>
      <c r="C243" s="3" t="s">
        <v>380</v>
      </c>
      <c r="D243" s="3" t="s">
        <v>270</v>
      </c>
      <c r="E243" s="3" t="s">
        <v>264</v>
      </c>
      <c r="F243" s="3" t="s">
        <v>72</v>
      </c>
      <c r="G243" s="10">
        <f t="shared" si="352"/>
        <v>1.0345334670105644</v>
      </c>
      <c r="H243" s="11">
        <f t="shared" si="461"/>
        <v>3.4533467010564367E-2</v>
      </c>
      <c r="I243" s="12">
        <f t="shared" si="353"/>
        <v>3.1656724090523269</v>
      </c>
      <c r="J243" s="12">
        <f t="shared" si="354"/>
        <v>3.7139751465679258</v>
      </c>
      <c r="K243" s="12">
        <f t="shared" si="355"/>
        <v>2.410462978134615</v>
      </c>
      <c r="L243" s="15">
        <f t="shared" si="356"/>
        <v>0.32679738562091504</v>
      </c>
      <c r="M243" s="15">
        <f t="shared" si="357"/>
        <v>0.2785515320334262</v>
      </c>
      <c r="N243" s="15">
        <f t="shared" si="358"/>
        <v>0.42918454935622319</v>
      </c>
      <c r="O243" s="16">
        <f t="shared" si="359"/>
        <v>0.31588865516863734</v>
      </c>
      <c r="P243" s="16">
        <f t="shared" si="360"/>
        <v>0.26925328267855997</v>
      </c>
      <c r="Q243" s="16">
        <f t="shared" si="361"/>
        <v>0.41485806215280269</v>
      </c>
    </row>
    <row r="244" spans="1:22" x14ac:dyDescent="0.25">
      <c r="A244" s="79"/>
      <c r="B244" s="3" t="s">
        <v>635</v>
      </c>
      <c r="C244" s="3" t="s">
        <v>256</v>
      </c>
      <c r="D244" s="3" t="s">
        <v>283</v>
      </c>
      <c r="E244" s="3" t="s">
        <v>162</v>
      </c>
      <c r="F244" s="3" t="s">
        <v>76</v>
      </c>
      <c r="G244" s="10">
        <f t="shared" si="352"/>
        <v>1.034453042228376</v>
      </c>
      <c r="H244" s="11">
        <f t="shared" si="461"/>
        <v>3.4453042228375974E-2</v>
      </c>
      <c r="I244" s="12">
        <f t="shared" si="353"/>
        <v>2.2964857537469947</v>
      </c>
      <c r="J244" s="12">
        <f t="shared" si="354"/>
        <v>3.579207526110181</v>
      </c>
      <c r="K244" s="12">
        <f t="shared" si="355"/>
        <v>3.5067958131541945</v>
      </c>
      <c r="L244" s="15">
        <f t="shared" si="356"/>
        <v>0.4504504504504504</v>
      </c>
      <c r="M244" s="15">
        <f t="shared" si="357"/>
        <v>0.28901734104046245</v>
      </c>
      <c r="N244" s="15">
        <f t="shared" si="358"/>
        <v>0.29498525073746312</v>
      </c>
      <c r="O244" s="16">
        <f t="shared" si="359"/>
        <v>0.43544794404597498</v>
      </c>
      <c r="P244" s="16">
        <f t="shared" si="360"/>
        <v>0.27939145542834232</v>
      </c>
      <c r="Q244" s="16">
        <f t="shared" si="361"/>
        <v>0.28516060052568271</v>
      </c>
    </row>
    <row r="245" spans="1:22" s="62" customFormat="1" x14ac:dyDescent="0.25">
      <c r="A245" s="79"/>
      <c r="B245" s="61" t="s">
        <v>644</v>
      </c>
      <c r="C245" s="61">
        <v>2.5150000000000001</v>
      </c>
      <c r="D245" s="61">
        <v>3.24</v>
      </c>
      <c r="E245" s="61">
        <v>2.88</v>
      </c>
      <c r="F245" s="61"/>
      <c r="G245" s="68">
        <f t="shared" ref="G245" si="462">(((1/C245)+(1/D245)+(1/E245)))</f>
        <v>1.0534785116461722</v>
      </c>
      <c r="H245" s="63">
        <f t="shared" ref="H245" si="463">G245-1</f>
        <v>5.3478511646172233E-2</v>
      </c>
      <c r="I245" s="64">
        <f t="shared" ref="I245" si="464">C245*G245</f>
        <v>2.6494984567901234</v>
      </c>
      <c r="J245" s="64">
        <f t="shared" ref="J245" si="465">D245*G245</f>
        <v>3.4132703777335984</v>
      </c>
      <c r="K245" s="64">
        <f t="shared" ref="K245" si="466">E245*G245</f>
        <v>3.0340181135409758</v>
      </c>
      <c r="L245" s="65">
        <f t="shared" ref="L245" si="467">(1/C245)</f>
        <v>0.39761431411530812</v>
      </c>
      <c r="M245" s="65">
        <f t="shared" ref="M245" si="468">(1/D245)</f>
        <v>0.30864197530864196</v>
      </c>
      <c r="N245" s="65">
        <f t="shared" ref="N245" si="469">(1/E245)</f>
        <v>0.34722222222222221</v>
      </c>
      <c r="O245" s="65">
        <f t="shared" ref="O245" si="470">(1/I245)</f>
        <v>0.37742992355296689</v>
      </c>
      <c r="P245" s="65">
        <f t="shared" ref="P245" si="471">(1/J245)</f>
        <v>0.29297415362213325</v>
      </c>
      <c r="Q245" s="65">
        <f t="shared" ref="Q245" si="472">(1/K245)</f>
        <v>0.32959592282489997</v>
      </c>
      <c r="R245" s="66" t="s">
        <v>1568</v>
      </c>
      <c r="S245" s="67" t="s">
        <v>1584</v>
      </c>
      <c r="T245" s="67" t="s">
        <v>1571</v>
      </c>
      <c r="U245" s="66"/>
      <c r="V245" s="72"/>
    </row>
    <row r="246" spans="1:22" x14ac:dyDescent="0.25">
      <c r="A246" s="79"/>
      <c r="B246" s="3" t="s">
        <v>645</v>
      </c>
      <c r="C246" s="3" t="s">
        <v>125</v>
      </c>
      <c r="D246" s="3" t="s">
        <v>344</v>
      </c>
      <c r="E246" s="3" t="s">
        <v>593</v>
      </c>
      <c r="F246" s="3" t="s">
        <v>72</v>
      </c>
      <c r="G246" s="10">
        <f t="shared" si="352"/>
        <v>1.038120776211978</v>
      </c>
      <c r="H246" s="11">
        <f t="shared" si="461"/>
        <v>3.8120776211977958E-2</v>
      </c>
      <c r="I246" s="12">
        <f t="shared" si="353"/>
        <v>2.1177663834724352</v>
      </c>
      <c r="J246" s="12">
        <f t="shared" si="354"/>
        <v>3.6022790934555635</v>
      </c>
      <c r="K246" s="12">
        <f t="shared" si="355"/>
        <v>3.9967649884161154</v>
      </c>
      <c r="L246" s="15">
        <f t="shared" si="356"/>
        <v>0.49019607843137253</v>
      </c>
      <c r="M246" s="15">
        <f t="shared" si="357"/>
        <v>0.28818443804034583</v>
      </c>
      <c r="N246" s="15">
        <f t="shared" si="358"/>
        <v>0.25974025974025972</v>
      </c>
      <c r="O246" s="16">
        <f t="shared" si="359"/>
        <v>0.47219561506134183</v>
      </c>
      <c r="P246" s="16">
        <f t="shared" si="360"/>
        <v>0.27760203306199926</v>
      </c>
      <c r="Q246" s="16">
        <f t="shared" si="361"/>
        <v>0.25020235187665907</v>
      </c>
    </row>
    <row r="247" spans="1:22" x14ac:dyDescent="0.25">
      <c r="A247" s="79"/>
      <c r="B247" s="3" t="s">
        <v>638</v>
      </c>
      <c r="C247" s="3" t="s">
        <v>440</v>
      </c>
      <c r="D247" s="3" t="s">
        <v>536</v>
      </c>
      <c r="E247" s="3" t="s">
        <v>664</v>
      </c>
      <c r="F247" s="3" t="s">
        <v>72</v>
      </c>
      <c r="G247" s="10">
        <f t="shared" si="352"/>
        <v>1.034449425382594</v>
      </c>
      <c r="H247" s="11">
        <f t="shared" si="461"/>
        <v>3.444942538259399E-2</v>
      </c>
      <c r="I247" s="12">
        <f t="shared" si="353"/>
        <v>2.5137121036797034</v>
      </c>
      <c r="J247" s="12">
        <f t="shared" si="354"/>
        <v>3.5998840003314272</v>
      </c>
      <c r="K247" s="12">
        <f t="shared" si="355"/>
        <v>3.08265928764013</v>
      </c>
      <c r="L247" s="15">
        <f t="shared" si="356"/>
        <v>0.41152263374485593</v>
      </c>
      <c r="M247" s="15">
        <f t="shared" si="357"/>
        <v>0.28735632183908044</v>
      </c>
      <c r="N247" s="15">
        <f t="shared" si="358"/>
        <v>0.33557046979865773</v>
      </c>
      <c r="O247" s="16">
        <f t="shared" si="359"/>
        <v>0.39781803116440728</v>
      </c>
      <c r="P247" s="16">
        <f t="shared" si="360"/>
        <v>0.27778672865790505</v>
      </c>
      <c r="Q247" s="16">
        <f t="shared" si="361"/>
        <v>0.32439524017768784</v>
      </c>
    </row>
    <row r="248" spans="1:22" x14ac:dyDescent="0.25">
      <c r="A248" s="79"/>
      <c r="B248" s="3" t="s">
        <v>640</v>
      </c>
      <c r="C248" s="3" t="s">
        <v>149</v>
      </c>
      <c r="D248" s="3" t="s">
        <v>86</v>
      </c>
      <c r="E248" s="3" t="s">
        <v>65</v>
      </c>
      <c r="F248" s="3" t="s">
        <v>76</v>
      </c>
      <c r="G248" s="10">
        <f t="shared" si="352"/>
        <v>1.0380599783931828</v>
      </c>
      <c r="H248" s="11">
        <f t="shared" si="461"/>
        <v>3.8059978393182758E-2</v>
      </c>
      <c r="I248" s="12">
        <f t="shared" si="353"/>
        <v>3.9238667183262308</v>
      </c>
      <c r="J248" s="12">
        <f t="shared" si="354"/>
        <v>3.6954935230797306</v>
      </c>
      <c r="K248" s="12">
        <f t="shared" si="355"/>
        <v>2.1072617561381608</v>
      </c>
      <c r="L248" s="15">
        <f t="shared" si="356"/>
        <v>0.26455026455026459</v>
      </c>
      <c r="M248" s="15">
        <f t="shared" si="357"/>
        <v>0.2808988764044944</v>
      </c>
      <c r="N248" s="15">
        <f t="shared" si="358"/>
        <v>0.49261083743842371</v>
      </c>
      <c r="O248" s="16">
        <f t="shared" si="359"/>
        <v>0.25485065415946678</v>
      </c>
      <c r="P248" s="16">
        <f t="shared" si="360"/>
        <v>0.27059985188842256</v>
      </c>
      <c r="Q248" s="16">
        <f t="shared" si="361"/>
        <v>0.47454949395211055</v>
      </c>
    </row>
    <row r="249" spans="1:22" x14ac:dyDescent="0.25">
      <c r="A249" s="79"/>
      <c r="B249" s="3" t="s">
        <v>641</v>
      </c>
      <c r="C249" s="3" t="s">
        <v>325</v>
      </c>
      <c r="D249" s="3" t="s">
        <v>268</v>
      </c>
      <c r="E249" s="3" t="s">
        <v>580</v>
      </c>
      <c r="F249" s="3" t="s">
        <v>72</v>
      </c>
      <c r="G249" s="10">
        <f t="shared" si="352"/>
        <v>1.0407161270745569</v>
      </c>
      <c r="H249" s="11">
        <f t="shared" si="461"/>
        <v>4.0716127074556852E-2</v>
      </c>
      <c r="I249" s="12">
        <f t="shared" si="353"/>
        <v>1.9565463189001668</v>
      </c>
      <c r="J249" s="12">
        <f t="shared" si="354"/>
        <v>3.7673923800098961</v>
      </c>
      <c r="K249" s="12">
        <f t="shared" si="355"/>
        <v>4.4750793464205945</v>
      </c>
      <c r="L249" s="15">
        <f t="shared" si="356"/>
        <v>0.53191489361702127</v>
      </c>
      <c r="M249" s="15">
        <f t="shared" si="357"/>
        <v>0.27624309392265195</v>
      </c>
      <c r="N249" s="15">
        <f t="shared" si="358"/>
        <v>0.23255813953488372</v>
      </c>
      <c r="O249" s="16">
        <f t="shared" si="359"/>
        <v>0.51110469010625303</v>
      </c>
      <c r="P249" s="16">
        <f t="shared" si="360"/>
        <v>0.2654355849170596</v>
      </c>
      <c r="Q249" s="16">
        <f t="shared" si="361"/>
        <v>0.2234597249766874</v>
      </c>
    </row>
    <row r="250" spans="1:22" x14ac:dyDescent="0.25">
      <c r="A250" s="78" t="s">
        <v>640</v>
      </c>
      <c r="B250" s="3" t="s">
        <v>627</v>
      </c>
      <c r="C250" s="3" t="s">
        <v>325</v>
      </c>
      <c r="D250" s="3" t="s">
        <v>172</v>
      </c>
      <c r="E250" s="3" t="s">
        <v>514</v>
      </c>
      <c r="F250" s="3" t="s">
        <v>76</v>
      </c>
      <c r="G250" s="10">
        <f t="shared" si="352"/>
        <v>1.0385864951204449</v>
      </c>
      <c r="H250" s="11">
        <f t="shared" si="461"/>
        <v>3.8586495120444875E-2</v>
      </c>
      <c r="I250" s="12">
        <f t="shared" si="353"/>
        <v>1.9525426108264363</v>
      </c>
      <c r="J250" s="12">
        <f t="shared" si="354"/>
        <v>3.8116124370920326</v>
      </c>
      <c r="K250" s="12">
        <f t="shared" si="355"/>
        <v>4.4347643341642993</v>
      </c>
      <c r="L250" s="15">
        <f t="shared" si="356"/>
        <v>0.53191489361702127</v>
      </c>
      <c r="M250" s="15">
        <f t="shared" si="357"/>
        <v>0.27247956403269757</v>
      </c>
      <c r="N250" s="15">
        <f t="shared" si="358"/>
        <v>0.23419203747072601</v>
      </c>
      <c r="O250" s="16">
        <f t="shared" si="359"/>
        <v>0.51215271536467954</v>
      </c>
      <c r="P250" s="16">
        <f t="shared" si="360"/>
        <v>0.26235615936937262</v>
      </c>
      <c r="Q250" s="16">
        <f t="shared" si="361"/>
        <v>0.22549112526594789</v>
      </c>
    </row>
    <row r="251" spans="1:22" x14ac:dyDescent="0.25">
      <c r="A251" s="79"/>
      <c r="B251" s="3" t="s">
        <v>628</v>
      </c>
      <c r="C251" s="3" t="s">
        <v>201</v>
      </c>
      <c r="D251" s="3" t="s">
        <v>580</v>
      </c>
      <c r="E251" s="3" t="s">
        <v>674</v>
      </c>
      <c r="F251" s="3" t="s">
        <v>72</v>
      </c>
      <c r="G251" s="10">
        <f t="shared" si="352"/>
        <v>1.0383599122987839</v>
      </c>
      <c r="H251" s="11">
        <f t="shared" si="461"/>
        <v>3.8359912298783883E-2</v>
      </c>
      <c r="I251" s="12">
        <f t="shared" si="353"/>
        <v>1.5886906658171394</v>
      </c>
      <c r="J251" s="12">
        <f t="shared" si="354"/>
        <v>4.4649476228847709</v>
      </c>
      <c r="K251" s="12">
        <f t="shared" si="355"/>
        <v>6.82202462380301</v>
      </c>
      <c r="L251" s="15">
        <f t="shared" si="356"/>
        <v>0.65359477124183007</v>
      </c>
      <c r="M251" s="15">
        <f t="shared" si="357"/>
        <v>0.23255813953488372</v>
      </c>
      <c r="N251" s="15">
        <f t="shared" si="358"/>
        <v>0.15220700152207001</v>
      </c>
      <c r="O251" s="16">
        <f t="shared" si="359"/>
        <v>0.62944915679079183</v>
      </c>
      <c r="P251" s="16">
        <f t="shared" si="360"/>
        <v>0.22396679299765382</v>
      </c>
      <c r="Q251" s="16">
        <f t="shared" si="361"/>
        <v>0.14658405021155427</v>
      </c>
    </row>
    <row r="252" spans="1:22" x14ac:dyDescent="0.25">
      <c r="A252" s="79"/>
      <c r="B252" s="3" t="s">
        <v>643</v>
      </c>
      <c r="C252" s="3" t="s">
        <v>246</v>
      </c>
      <c r="D252" s="3" t="s">
        <v>675</v>
      </c>
      <c r="E252" s="3" t="s">
        <v>676</v>
      </c>
      <c r="F252" s="3" t="s">
        <v>72</v>
      </c>
      <c r="G252" s="10">
        <f t="shared" si="352"/>
        <v>1.0399645659761267</v>
      </c>
      <c r="H252" s="11">
        <f t="shared" si="461"/>
        <v>3.9964565976126742E-2</v>
      </c>
      <c r="I252" s="12">
        <f t="shared" si="353"/>
        <v>1.5391475576446676</v>
      </c>
      <c r="J252" s="12">
        <f t="shared" si="354"/>
        <v>4.7318387751913766</v>
      </c>
      <c r="K252" s="12">
        <f t="shared" si="355"/>
        <v>7.1965547965547971</v>
      </c>
      <c r="L252" s="15">
        <f t="shared" si="356"/>
        <v>0.67567567567567566</v>
      </c>
      <c r="M252" s="15">
        <f t="shared" si="357"/>
        <v>0.21978021978021978</v>
      </c>
      <c r="N252" s="15">
        <f t="shared" si="358"/>
        <v>0.14450867052023122</v>
      </c>
      <c r="O252" s="16">
        <f t="shared" si="359"/>
        <v>0.6497102860821764</v>
      </c>
      <c r="P252" s="16">
        <f t="shared" si="360"/>
        <v>0.21133433481354308</v>
      </c>
      <c r="Q252" s="16">
        <f t="shared" si="361"/>
        <v>0.13895537910428049</v>
      </c>
    </row>
    <row r="253" spans="1:22" x14ac:dyDescent="0.25">
      <c r="A253" s="79"/>
      <c r="B253" s="3" t="s">
        <v>630</v>
      </c>
      <c r="C253" s="3" t="s">
        <v>289</v>
      </c>
      <c r="D253" s="3" t="s">
        <v>554</v>
      </c>
      <c r="E253" s="3" t="s">
        <v>677</v>
      </c>
      <c r="F253" s="3" t="s">
        <v>72</v>
      </c>
      <c r="G253" s="10">
        <f t="shared" si="352"/>
        <v>1.0429265268889538</v>
      </c>
      <c r="H253" s="11">
        <f t="shared" si="461"/>
        <v>4.292652688895382E-2</v>
      </c>
      <c r="I253" s="12">
        <f t="shared" si="353"/>
        <v>1.4600971376445353</v>
      </c>
      <c r="J253" s="12">
        <f t="shared" si="354"/>
        <v>4.9017546763780828</v>
      </c>
      <c r="K253" s="12">
        <f t="shared" si="355"/>
        <v>9.0004559270516715</v>
      </c>
      <c r="L253" s="15">
        <f t="shared" si="356"/>
        <v>0.7142857142857143</v>
      </c>
      <c r="M253" s="15">
        <f t="shared" si="357"/>
        <v>0.21276595744680851</v>
      </c>
      <c r="N253" s="15">
        <f t="shared" si="358"/>
        <v>0.11587485515643105</v>
      </c>
      <c r="O253" s="16">
        <f t="shared" si="359"/>
        <v>0.68488593958428312</v>
      </c>
      <c r="P253" s="16">
        <f t="shared" si="360"/>
        <v>0.20400857774850989</v>
      </c>
      <c r="Q253" s="16">
        <f t="shared" si="361"/>
        <v>0.111105482667207</v>
      </c>
    </row>
    <row r="254" spans="1:22" x14ac:dyDescent="0.25">
      <c r="A254" s="79"/>
      <c r="B254" s="3" t="s">
        <v>631</v>
      </c>
      <c r="C254" s="3" t="s">
        <v>201</v>
      </c>
      <c r="D254" s="3" t="s">
        <v>401</v>
      </c>
      <c r="E254" s="3" t="s">
        <v>678</v>
      </c>
      <c r="F254" s="3" t="s">
        <v>72</v>
      </c>
      <c r="G254" s="10">
        <f t="shared" ref="G254:G277" si="473">(((1/C254)+(1/D254)+(1/E254)))</f>
        <v>1.0401261701000535</v>
      </c>
      <c r="H254" s="11">
        <f t="shared" si="461"/>
        <v>4.0126170100053482E-2</v>
      </c>
      <c r="I254" s="12">
        <f t="shared" ref="I254:I277" si="474">C254*G254</f>
        <v>1.5913930402530818</v>
      </c>
      <c r="J254" s="12">
        <f t="shared" ref="J254:J277" si="475">D254*G254</f>
        <v>4.6285614569452385</v>
      </c>
      <c r="K254" s="12">
        <f t="shared" ref="K254:K277" si="476">E254*G254</f>
        <v>6.42797973121833</v>
      </c>
      <c r="L254" s="15">
        <f t="shared" ref="L254:L277" si="477">(1/C254)</f>
        <v>0.65359477124183007</v>
      </c>
      <c r="M254" s="15">
        <f t="shared" ref="M254:M277" si="478">(1/D254)</f>
        <v>0.2247191011235955</v>
      </c>
      <c r="N254" s="15">
        <f t="shared" ref="N254:N277" si="479">(1/E254)</f>
        <v>0.16181229773462785</v>
      </c>
      <c r="O254" s="16">
        <f t="shared" ref="O254:O277" si="480">(1/I254)</f>
        <v>0.62838027734554402</v>
      </c>
      <c r="P254" s="16">
        <f t="shared" ref="P254:P277" si="481">(1/J254)</f>
        <v>0.21604984816599601</v>
      </c>
      <c r="Q254" s="16">
        <f t="shared" ref="Q254:Q277" si="482">(1/K254)</f>
        <v>0.15556987448845994</v>
      </c>
    </row>
    <row r="255" spans="1:22" x14ac:dyDescent="0.25">
      <c r="A255" s="79"/>
      <c r="B255" s="3" t="s">
        <v>633</v>
      </c>
      <c r="C255" s="3" t="s">
        <v>164</v>
      </c>
      <c r="D255" s="3" t="s">
        <v>304</v>
      </c>
      <c r="E255" s="3" t="s">
        <v>434</v>
      </c>
      <c r="F255" s="3" t="s">
        <v>72</v>
      </c>
      <c r="G255" s="10">
        <f t="shared" si="473"/>
        <v>1.0432041338414777</v>
      </c>
      <c r="H255" s="11">
        <f t="shared" si="461"/>
        <v>4.3204133841477699E-2</v>
      </c>
      <c r="I255" s="12">
        <f t="shared" si="474"/>
        <v>1.8151751928841713</v>
      </c>
      <c r="J255" s="12">
        <f t="shared" si="475"/>
        <v>4.1623844940274966</v>
      </c>
      <c r="K255" s="12">
        <f t="shared" si="476"/>
        <v>4.7883069743323823</v>
      </c>
      <c r="L255" s="15">
        <f t="shared" si="477"/>
        <v>0.57471264367816088</v>
      </c>
      <c r="M255" s="15">
        <f t="shared" si="478"/>
        <v>0.25062656641604009</v>
      </c>
      <c r="N255" s="15">
        <f t="shared" si="479"/>
        <v>0.2178649237472767</v>
      </c>
      <c r="O255" s="16">
        <f t="shared" si="480"/>
        <v>0.55091101063973791</v>
      </c>
      <c r="P255" s="16">
        <f t="shared" si="481"/>
        <v>0.24024690689552478</v>
      </c>
      <c r="Q255" s="16">
        <f t="shared" si="482"/>
        <v>0.20884208246473726</v>
      </c>
    </row>
    <row r="256" spans="1:22" x14ac:dyDescent="0.25">
      <c r="A256" s="79"/>
      <c r="B256" s="3" t="s">
        <v>647</v>
      </c>
      <c r="C256" s="3" t="s">
        <v>576</v>
      </c>
      <c r="D256" s="3" t="s">
        <v>679</v>
      </c>
      <c r="E256" s="3" t="s">
        <v>680</v>
      </c>
      <c r="F256" s="3" t="s">
        <v>72</v>
      </c>
      <c r="G256" s="10">
        <f t="shared" si="473"/>
        <v>1.0442468807430465</v>
      </c>
      <c r="H256" s="11">
        <f t="shared" si="461"/>
        <v>4.4246880743046502E-2</v>
      </c>
      <c r="I256" s="12">
        <f t="shared" si="474"/>
        <v>1.6499100715740136</v>
      </c>
      <c r="J256" s="12">
        <f t="shared" si="475"/>
        <v>4.3127396174687815</v>
      </c>
      <c r="K256" s="12">
        <f t="shared" si="476"/>
        <v>6.171499065191405</v>
      </c>
      <c r="L256" s="15">
        <f t="shared" si="477"/>
        <v>0.63291139240506322</v>
      </c>
      <c r="M256" s="15">
        <f t="shared" si="478"/>
        <v>0.24213075060532688</v>
      </c>
      <c r="N256" s="15">
        <f t="shared" si="479"/>
        <v>0.16920473773265651</v>
      </c>
      <c r="O256" s="16">
        <f t="shared" si="480"/>
        <v>0.60609363942242034</v>
      </c>
      <c r="P256" s="16">
        <f t="shared" si="481"/>
        <v>0.23187117440373473</v>
      </c>
      <c r="Q256" s="16">
        <f t="shared" si="482"/>
        <v>0.16203518617384505</v>
      </c>
    </row>
    <row r="257" spans="1:22" x14ac:dyDescent="0.25">
      <c r="A257" s="79"/>
      <c r="B257" s="3" t="s">
        <v>634</v>
      </c>
      <c r="C257" s="3" t="s">
        <v>204</v>
      </c>
      <c r="D257" s="3" t="s">
        <v>273</v>
      </c>
      <c r="E257" s="3" t="s">
        <v>118</v>
      </c>
      <c r="F257" s="3" t="s">
        <v>68</v>
      </c>
      <c r="G257" s="10">
        <f t="shared" si="473"/>
        <v>1.0389189525880174</v>
      </c>
      <c r="H257" s="11">
        <f t="shared" si="461"/>
        <v>3.8918952588017364E-2</v>
      </c>
      <c r="I257" s="12">
        <f t="shared" si="474"/>
        <v>1.7142162717702285</v>
      </c>
      <c r="J257" s="12">
        <f t="shared" si="475"/>
        <v>4.332292032292032</v>
      </c>
      <c r="K257" s="12">
        <f t="shared" si="476"/>
        <v>5.3816001744059294</v>
      </c>
      <c r="L257" s="15">
        <f t="shared" si="477"/>
        <v>0.60606060606060608</v>
      </c>
      <c r="M257" s="15">
        <f t="shared" si="478"/>
        <v>0.23980815347721823</v>
      </c>
      <c r="N257" s="15">
        <f t="shared" si="479"/>
        <v>0.19305019305019305</v>
      </c>
      <c r="O257" s="16">
        <f t="shared" si="480"/>
        <v>0.58335696403542181</v>
      </c>
      <c r="P257" s="16">
        <f t="shared" si="481"/>
        <v>0.23082469799962732</v>
      </c>
      <c r="Q257" s="16">
        <f t="shared" si="482"/>
        <v>0.18581833796495095</v>
      </c>
    </row>
    <row r="258" spans="1:22" x14ac:dyDescent="0.25">
      <c r="A258" s="79"/>
      <c r="B258" s="3" t="s">
        <v>635</v>
      </c>
      <c r="C258" s="3" t="s">
        <v>134</v>
      </c>
      <c r="D258" s="3" t="s">
        <v>365</v>
      </c>
      <c r="E258" s="3" t="s">
        <v>481</v>
      </c>
      <c r="F258" s="3" t="s">
        <v>72</v>
      </c>
      <c r="G258" s="10">
        <f t="shared" si="473"/>
        <v>1.0401384592723524</v>
      </c>
      <c r="H258" s="11">
        <f t="shared" si="461"/>
        <v>4.0138459272352378E-2</v>
      </c>
      <c r="I258" s="12">
        <f t="shared" si="474"/>
        <v>1.6122146118721463</v>
      </c>
      <c r="J258" s="12">
        <f t="shared" si="475"/>
        <v>4.5558064516129031</v>
      </c>
      <c r="K258" s="12">
        <f t="shared" si="476"/>
        <v>6.2408307556341143</v>
      </c>
      <c r="L258" s="15">
        <f t="shared" si="477"/>
        <v>0.64516129032258063</v>
      </c>
      <c r="M258" s="15">
        <f t="shared" si="478"/>
        <v>0.22831050228310504</v>
      </c>
      <c r="N258" s="15">
        <f t="shared" si="479"/>
        <v>0.16666666666666666</v>
      </c>
      <c r="O258" s="16">
        <f t="shared" si="480"/>
        <v>0.62026481625716912</v>
      </c>
      <c r="P258" s="16">
        <f t="shared" si="481"/>
        <v>0.21950010620972882</v>
      </c>
      <c r="Q258" s="16">
        <f t="shared" si="482"/>
        <v>0.16023507753310204</v>
      </c>
    </row>
    <row r="259" spans="1:22" x14ac:dyDescent="0.25">
      <c r="A259" s="79"/>
      <c r="B259" s="3" t="s">
        <v>644</v>
      </c>
      <c r="C259" s="3" t="s">
        <v>552</v>
      </c>
      <c r="D259" s="3" t="s">
        <v>526</v>
      </c>
      <c r="E259" s="3" t="s">
        <v>312</v>
      </c>
      <c r="F259" s="3" t="s">
        <v>72</v>
      </c>
      <c r="G259" s="10">
        <f t="shared" si="473"/>
        <v>1.0395702055461691</v>
      </c>
      <c r="H259" s="11">
        <f t="shared" si="461"/>
        <v>3.9570205546169079E-2</v>
      </c>
      <c r="I259" s="12">
        <f t="shared" si="474"/>
        <v>1.7776650514839492</v>
      </c>
      <c r="J259" s="12">
        <f t="shared" si="475"/>
        <v>3.9607624831309041</v>
      </c>
      <c r="K259" s="12">
        <f t="shared" si="476"/>
        <v>5.4057650688400791</v>
      </c>
      <c r="L259" s="15">
        <f t="shared" si="477"/>
        <v>0.58479532163742687</v>
      </c>
      <c r="M259" s="15">
        <f t="shared" si="478"/>
        <v>0.26246719160104987</v>
      </c>
      <c r="N259" s="15">
        <f t="shared" si="479"/>
        <v>0.19230769230769229</v>
      </c>
      <c r="O259" s="16">
        <f t="shared" si="480"/>
        <v>0.56253566956566181</v>
      </c>
      <c r="P259" s="16">
        <f t="shared" si="481"/>
        <v>0.25247663909639939</v>
      </c>
      <c r="Q259" s="16">
        <f t="shared" si="482"/>
        <v>0.1849876913379388</v>
      </c>
    </row>
    <row r="260" spans="1:22" s="59" customFormat="1" x14ac:dyDescent="0.25">
      <c r="A260" s="79"/>
      <c r="B260" s="58" t="s">
        <v>645</v>
      </c>
      <c r="C260" s="58">
        <v>1.51</v>
      </c>
      <c r="D260" s="58">
        <v>4.2</v>
      </c>
      <c r="E260" s="58">
        <v>5.95</v>
      </c>
      <c r="F260" s="58"/>
      <c r="G260" s="10">
        <f t="shared" ref="G260" si="483">(((1/C260)+(1/D260)+(1/E260)))</f>
        <v>1.0684141206151336</v>
      </c>
      <c r="H260" s="11">
        <f t="shared" ref="H260" si="484">G260-1</f>
        <v>6.8414120615133633E-2</v>
      </c>
      <c r="I260" s="12">
        <f t="shared" ref="I260" si="485">C260*G260</f>
        <v>1.6133053221288518</v>
      </c>
      <c r="J260" s="12">
        <f t="shared" ref="J260" si="486">D260*G260</f>
        <v>4.4873393065835616</v>
      </c>
      <c r="K260" s="12">
        <f t="shared" ref="K260" si="487">E260*G260</f>
        <v>6.3570640176600453</v>
      </c>
      <c r="L260" s="15">
        <f t="shared" ref="L260" si="488">(1/C260)</f>
        <v>0.66225165562913912</v>
      </c>
      <c r="M260" s="15">
        <f t="shared" ref="M260" si="489">(1/D260)</f>
        <v>0.23809523809523808</v>
      </c>
      <c r="N260" s="15">
        <f t="shared" ref="N260" si="490">(1/E260)</f>
        <v>0.16806722689075629</v>
      </c>
      <c r="O260" s="16">
        <f t="shared" ref="O260" si="491">(1/I260)</f>
        <v>0.61984547269728263</v>
      </c>
      <c r="P260" s="16">
        <f t="shared" ref="P260" si="492">(1/J260)</f>
        <v>0.22284920566021352</v>
      </c>
      <c r="Q260" s="16">
        <f t="shared" ref="Q260" si="493">(1/K260)</f>
        <v>0.15730532164250366</v>
      </c>
      <c r="R260" s="70"/>
      <c r="S260" s="60"/>
      <c r="T260" s="60"/>
      <c r="U260" s="70"/>
      <c r="V260" s="73">
        <v>43989</v>
      </c>
    </row>
    <row r="261" spans="1:22" x14ac:dyDescent="0.25">
      <c r="A261" s="79"/>
      <c r="B261" s="3" t="s">
        <v>636</v>
      </c>
      <c r="C261" s="3" t="s">
        <v>144</v>
      </c>
      <c r="D261" s="3" t="s">
        <v>221</v>
      </c>
      <c r="E261" s="3" t="s">
        <v>681</v>
      </c>
      <c r="F261" s="3" t="s">
        <v>72</v>
      </c>
      <c r="G261" s="10">
        <f t="shared" si="473"/>
        <v>1.0414742782083541</v>
      </c>
      <c r="H261" s="11">
        <f t="shared" si="461"/>
        <v>4.1474278208354143E-2</v>
      </c>
      <c r="I261" s="12">
        <f t="shared" si="474"/>
        <v>1.4059902755812781</v>
      </c>
      <c r="J261" s="12">
        <f t="shared" si="475"/>
        <v>5.4781547033759423</v>
      </c>
      <c r="K261" s="12">
        <f t="shared" si="476"/>
        <v>9.4149274750035197</v>
      </c>
      <c r="L261" s="15">
        <f t="shared" si="477"/>
        <v>0.7407407407407407</v>
      </c>
      <c r="M261" s="15">
        <f t="shared" si="478"/>
        <v>0.19011406844106465</v>
      </c>
      <c r="N261" s="15">
        <f t="shared" si="479"/>
        <v>0.11061946902654868</v>
      </c>
      <c r="O261" s="16">
        <f t="shared" si="480"/>
        <v>0.71124247256018203</v>
      </c>
      <c r="P261" s="16">
        <f t="shared" si="481"/>
        <v>0.18254322014377297</v>
      </c>
      <c r="Q261" s="16">
        <f t="shared" si="482"/>
        <v>0.1062143072960449</v>
      </c>
    </row>
    <row r="262" spans="1:22" x14ac:dyDescent="0.25">
      <c r="A262" s="79"/>
      <c r="B262" s="3" t="s">
        <v>639</v>
      </c>
      <c r="C262" s="3" t="s">
        <v>246</v>
      </c>
      <c r="D262" s="3" t="s">
        <v>675</v>
      </c>
      <c r="E262" s="3" t="s">
        <v>682</v>
      </c>
      <c r="F262" s="3" t="s">
        <v>72</v>
      </c>
      <c r="G262" s="10">
        <f t="shared" si="473"/>
        <v>1.0414412969157494</v>
      </c>
      <c r="H262" s="11">
        <f t="shared" si="461"/>
        <v>4.1441296915749382E-2</v>
      </c>
      <c r="I262" s="12">
        <f t="shared" si="474"/>
        <v>1.541333119435309</v>
      </c>
      <c r="J262" s="12">
        <f t="shared" si="475"/>
        <v>4.7385579009666596</v>
      </c>
      <c r="K262" s="12">
        <f t="shared" si="476"/>
        <v>7.1338728838728827</v>
      </c>
      <c r="L262" s="15">
        <f t="shared" si="477"/>
        <v>0.67567567567567566</v>
      </c>
      <c r="M262" s="15">
        <f t="shared" si="478"/>
        <v>0.21978021978021978</v>
      </c>
      <c r="N262" s="15">
        <f t="shared" si="479"/>
        <v>0.14598540145985403</v>
      </c>
      <c r="O262" s="16">
        <f t="shared" si="480"/>
        <v>0.64878901737112171</v>
      </c>
      <c r="P262" s="16">
        <f t="shared" si="481"/>
        <v>0.21103466938665058</v>
      </c>
      <c r="Q262" s="16">
        <f t="shared" si="482"/>
        <v>0.14017631324222776</v>
      </c>
    </row>
    <row r="263" spans="1:22" x14ac:dyDescent="0.25">
      <c r="A263" s="79"/>
      <c r="B263" s="3" t="s">
        <v>641</v>
      </c>
      <c r="C263" s="3" t="s">
        <v>322</v>
      </c>
      <c r="D263" s="3" t="s">
        <v>293</v>
      </c>
      <c r="E263" s="3" t="s">
        <v>683</v>
      </c>
      <c r="F263" s="3" t="s">
        <v>68</v>
      </c>
      <c r="G263" s="10">
        <f t="shared" si="473"/>
        <v>1.0393007285662652</v>
      </c>
      <c r="H263" s="11">
        <f t="shared" si="461"/>
        <v>3.9300728566265208E-2</v>
      </c>
      <c r="I263" s="12">
        <f t="shared" si="474"/>
        <v>1.3718769617074702</v>
      </c>
      <c r="J263" s="12">
        <f t="shared" si="475"/>
        <v>6.1318742985409651</v>
      </c>
      <c r="K263" s="12">
        <f t="shared" si="476"/>
        <v>9.2601694915254225</v>
      </c>
      <c r="L263" s="15">
        <f t="shared" si="477"/>
        <v>0.75757575757575757</v>
      </c>
      <c r="M263" s="15">
        <f t="shared" si="478"/>
        <v>0.16949152542372881</v>
      </c>
      <c r="N263" s="15">
        <f t="shared" si="479"/>
        <v>0.1122334455667789</v>
      </c>
      <c r="O263" s="16">
        <f t="shared" si="480"/>
        <v>0.72892834263750339</v>
      </c>
      <c r="P263" s="16">
        <f t="shared" si="481"/>
        <v>0.16308227326805161</v>
      </c>
      <c r="Q263" s="16">
        <f t="shared" si="482"/>
        <v>0.10798938409444497</v>
      </c>
    </row>
    <row r="264" spans="1:22" x14ac:dyDescent="0.25">
      <c r="A264" s="78" t="s">
        <v>641</v>
      </c>
      <c r="B264" s="3" t="s">
        <v>627</v>
      </c>
      <c r="C264" s="3" t="s">
        <v>349</v>
      </c>
      <c r="D264" s="3" t="s">
        <v>122</v>
      </c>
      <c r="E264" s="3" t="s">
        <v>285</v>
      </c>
      <c r="F264" s="3" t="s">
        <v>68</v>
      </c>
      <c r="G264" s="10">
        <f t="shared" si="473"/>
        <v>1.0325304489767619</v>
      </c>
      <c r="H264" s="11">
        <f t="shared" si="461"/>
        <v>3.2530448976761939E-2</v>
      </c>
      <c r="I264" s="12">
        <f t="shared" si="474"/>
        <v>4.1714230138661179</v>
      </c>
      <c r="J264" s="12">
        <f t="shared" si="475"/>
        <v>3.8306879657037869</v>
      </c>
      <c r="K264" s="12">
        <f t="shared" si="476"/>
        <v>2.0031090710149182</v>
      </c>
      <c r="L264" s="15">
        <f t="shared" si="477"/>
        <v>0.24752475247524752</v>
      </c>
      <c r="M264" s="15">
        <f t="shared" si="478"/>
        <v>0.26954177897574122</v>
      </c>
      <c r="N264" s="15">
        <f t="shared" si="479"/>
        <v>0.51546391752577325</v>
      </c>
      <c r="O264" s="16">
        <f t="shared" si="480"/>
        <v>0.23972634678284274</v>
      </c>
      <c r="P264" s="16">
        <f t="shared" si="481"/>
        <v>0.26104971455597969</v>
      </c>
      <c r="Q264" s="16">
        <f t="shared" si="482"/>
        <v>0.49922393866117759</v>
      </c>
    </row>
    <row r="265" spans="1:22" x14ac:dyDescent="0.25">
      <c r="A265" s="79"/>
      <c r="B265" s="3" t="s">
        <v>628</v>
      </c>
      <c r="C265" s="3" t="s">
        <v>383</v>
      </c>
      <c r="D265" s="3" t="s">
        <v>665</v>
      </c>
      <c r="E265" s="3" t="s">
        <v>173</v>
      </c>
      <c r="F265" s="3" t="s">
        <v>68</v>
      </c>
      <c r="G265" s="10">
        <f t="shared" si="473"/>
        <v>1.0393964522055834</v>
      </c>
      <c r="H265" s="11">
        <f t="shared" si="461"/>
        <v>3.939645220558341E-2</v>
      </c>
      <c r="I265" s="12">
        <f t="shared" si="474"/>
        <v>3.1181893566167505</v>
      </c>
      <c r="J265" s="12">
        <f t="shared" si="475"/>
        <v>3.4507962213225367</v>
      </c>
      <c r="K265" s="12">
        <f t="shared" si="476"/>
        <v>2.567309236947791</v>
      </c>
      <c r="L265" s="15">
        <f t="shared" si="477"/>
        <v>0.33333333333333331</v>
      </c>
      <c r="M265" s="15">
        <f t="shared" si="478"/>
        <v>0.30120481927710846</v>
      </c>
      <c r="N265" s="15">
        <f t="shared" si="479"/>
        <v>0.40485829959514169</v>
      </c>
      <c r="O265" s="16">
        <f t="shared" si="480"/>
        <v>0.32069893314144476</v>
      </c>
      <c r="P265" s="16">
        <f t="shared" si="481"/>
        <v>0.28978819259769112</v>
      </c>
      <c r="Q265" s="16">
        <f t="shared" si="482"/>
        <v>0.38951287426086417</v>
      </c>
    </row>
    <row r="266" spans="1:22" x14ac:dyDescent="0.25">
      <c r="A266" s="79"/>
      <c r="B266" s="3" t="s">
        <v>642</v>
      </c>
      <c r="C266" s="3" t="s">
        <v>88</v>
      </c>
      <c r="D266" s="3" t="s">
        <v>258</v>
      </c>
      <c r="E266" s="3" t="s">
        <v>650</v>
      </c>
      <c r="F266" s="3" t="s">
        <v>76</v>
      </c>
      <c r="G266" s="10">
        <f t="shared" si="473"/>
        <v>1.0347081801192588</v>
      </c>
      <c r="H266" s="11">
        <f t="shared" si="461"/>
        <v>3.4708180119258802E-2</v>
      </c>
      <c r="I266" s="12">
        <f t="shared" si="474"/>
        <v>2.9282241497375026</v>
      </c>
      <c r="J266" s="12">
        <f t="shared" si="475"/>
        <v>3.4869665670019021</v>
      </c>
      <c r="K266" s="12">
        <f t="shared" si="476"/>
        <v>2.6902412683100732</v>
      </c>
      <c r="L266" s="15">
        <f t="shared" si="477"/>
        <v>0.35335689045936397</v>
      </c>
      <c r="M266" s="15">
        <f t="shared" si="478"/>
        <v>0.29673590504451036</v>
      </c>
      <c r="N266" s="15">
        <f t="shared" si="479"/>
        <v>0.38461538461538458</v>
      </c>
      <c r="O266" s="16">
        <f t="shared" si="480"/>
        <v>0.34150391119806994</v>
      </c>
      <c r="P266" s="16">
        <f t="shared" si="481"/>
        <v>0.2867822162286463</v>
      </c>
      <c r="Q266" s="16">
        <f t="shared" si="482"/>
        <v>0.37171387257328381</v>
      </c>
    </row>
    <row r="267" spans="1:22" s="59" customFormat="1" x14ac:dyDescent="0.25">
      <c r="A267" s="79"/>
      <c r="B267" s="58" t="s">
        <v>643</v>
      </c>
      <c r="C267" s="58">
        <v>2.2200000000000002</v>
      </c>
      <c r="D267" s="58">
        <v>3.2</v>
      </c>
      <c r="E267" s="58">
        <v>2.98</v>
      </c>
      <c r="F267" s="58"/>
      <c r="G267" s="10">
        <f t="shared" ref="G267" si="494">(((1/C267)+(1/D267)+(1/E267)))</f>
        <v>1.0985209202491082</v>
      </c>
      <c r="H267" s="11">
        <f t="shared" ref="H267" si="495">G267-1</f>
        <v>9.852092024910819E-2</v>
      </c>
      <c r="I267" s="12">
        <f t="shared" ref="I267" si="496">C267*G267</f>
        <v>2.4387164429530204</v>
      </c>
      <c r="J267" s="12">
        <f t="shared" ref="J267" si="497">D267*G267</f>
        <v>3.5152669447971463</v>
      </c>
      <c r="K267" s="12">
        <f t="shared" ref="K267" si="498">E267*G267</f>
        <v>3.2735923423423423</v>
      </c>
      <c r="L267" s="15">
        <f t="shared" ref="L267" si="499">(1/C267)</f>
        <v>0.4504504504504504</v>
      </c>
      <c r="M267" s="15">
        <f t="shared" ref="M267" si="500">(1/D267)</f>
        <v>0.3125</v>
      </c>
      <c r="N267" s="15">
        <f t="shared" ref="N267" si="501">(1/E267)</f>
        <v>0.33557046979865773</v>
      </c>
      <c r="O267" s="16">
        <f t="shared" ref="O267" si="502">(1/I267)</f>
        <v>0.41005177247630675</v>
      </c>
      <c r="P267" s="16">
        <f t="shared" ref="P267" si="503">(1/J267)</f>
        <v>0.28447341715543784</v>
      </c>
      <c r="Q267" s="16">
        <f t="shared" ref="Q267" si="504">(1/K267)</f>
        <v>0.30547481036825541</v>
      </c>
      <c r="R267" s="70"/>
      <c r="S267" s="60"/>
      <c r="T267" s="60"/>
      <c r="U267" s="70"/>
      <c r="V267" s="73">
        <v>43988</v>
      </c>
    </row>
    <row r="268" spans="1:22" x14ac:dyDescent="0.25">
      <c r="A268" s="79"/>
      <c r="B268" s="3" t="s">
        <v>630</v>
      </c>
      <c r="C268" s="3" t="s">
        <v>276</v>
      </c>
      <c r="D268" s="3" t="s">
        <v>438</v>
      </c>
      <c r="E268" s="3" t="s">
        <v>193</v>
      </c>
      <c r="F268" s="3" t="s">
        <v>72</v>
      </c>
      <c r="G268" s="10">
        <f t="shared" si="473"/>
        <v>1.039626171004209</v>
      </c>
      <c r="H268" s="11">
        <f t="shared" si="461"/>
        <v>3.9626171004208954E-2</v>
      </c>
      <c r="I268" s="12">
        <f t="shared" si="474"/>
        <v>2.8173869234214064</v>
      </c>
      <c r="J268" s="12">
        <f t="shared" si="475"/>
        <v>3.3164074855034267</v>
      </c>
      <c r="K268" s="12">
        <f t="shared" si="476"/>
        <v>2.9109532788117849</v>
      </c>
      <c r="L268" s="15">
        <f t="shared" si="477"/>
        <v>0.36900369003690037</v>
      </c>
      <c r="M268" s="15">
        <f t="shared" si="478"/>
        <v>0.31347962382445144</v>
      </c>
      <c r="N268" s="15">
        <f t="shared" si="479"/>
        <v>0.35714285714285715</v>
      </c>
      <c r="O268" s="16">
        <f t="shared" si="480"/>
        <v>0.35493882352006162</v>
      </c>
      <c r="P268" s="16">
        <f t="shared" si="481"/>
        <v>0.30153110085873575</v>
      </c>
      <c r="Q268" s="16">
        <f t="shared" si="482"/>
        <v>0.34353007562120258</v>
      </c>
    </row>
    <row r="269" spans="1:22" x14ac:dyDescent="0.25">
      <c r="A269" s="79"/>
      <c r="B269" s="3" t="s">
        <v>631</v>
      </c>
      <c r="C269" s="3" t="s">
        <v>181</v>
      </c>
      <c r="D269" s="3" t="s">
        <v>366</v>
      </c>
      <c r="E269" s="3" t="s">
        <v>193</v>
      </c>
      <c r="F269" s="3" t="s">
        <v>76</v>
      </c>
      <c r="G269" s="10">
        <f t="shared" si="473"/>
        <v>1.0266284103493406</v>
      </c>
      <c r="H269" s="11">
        <f t="shared" si="461"/>
        <v>2.6628410349340603E-2</v>
      </c>
      <c r="I269" s="12">
        <f t="shared" si="474"/>
        <v>2.7102990033222594</v>
      </c>
      <c r="J269" s="12">
        <f t="shared" si="475"/>
        <v>3.5316017316017314</v>
      </c>
      <c r="K269" s="12">
        <f t="shared" si="476"/>
        <v>2.8745595489781537</v>
      </c>
      <c r="L269" s="15">
        <f t="shared" si="477"/>
        <v>0.37878787878787878</v>
      </c>
      <c r="M269" s="15">
        <f t="shared" si="478"/>
        <v>0.29069767441860467</v>
      </c>
      <c r="N269" s="15">
        <f t="shared" si="479"/>
        <v>0.35714285714285715</v>
      </c>
      <c r="O269" s="16">
        <f t="shared" si="480"/>
        <v>0.36896298112282416</v>
      </c>
      <c r="P269" s="16">
        <f t="shared" si="481"/>
        <v>0.2831576366756558</v>
      </c>
      <c r="Q269" s="16">
        <f t="shared" si="482"/>
        <v>0.34787938220151998</v>
      </c>
    </row>
    <row r="270" spans="1:22" x14ac:dyDescent="0.25">
      <c r="A270" s="79"/>
      <c r="B270" s="3" t="s">
        <v>632</v>
      </c>
      <c r="C270" s="3" t="s">
        <v>354</v>
      </c>
      <c r="D270" s="3" t="s">
        <v>205</v>
      </c>
      <c r="E270" s="3" t="s">
        <v>540</v>
      </c>
      <c r="F270" s="3" t="s">
        <v>76</v>
      </c>
      <c r="G270" s="10">
        <f t="shared" si="473"/>
        <v>1.038554177651922</v>
      </c>
      <c r="H270" s="11">
        <f t="shared" si="461"/>
        <v>3.8554177651922039E-2</v>
      </c>
      <c r="I270" s="12">
        <f t="shared" si="474"/>
        <v>5.0889154704944186</v>
      </c>
      <c r="J270" s="12">
        <f t="shared" si="475"/>
        <v>4.3411564625850341</v>
      </c>
      <c r="K270" s="12">
        <f t="shared" si="476"/>
        <v>1.744771018455229</v>
      </c>
      <c r="L270" s="15">
        <f t="shared" si="477"/>
        <v>0.2040816326530612</v>
      </c>
      <c r="M270" s="15">
        <f t="shared" si="478"/>
        <v>0.23923444976076558</v>
      </c>
      <c r="N270" s="15">
        <f t="shared" si="479"/>
        <v>0.59523809523809523</v>
      </c>
      <c r="O270" s="16">
        <f t="shared" si="480"/>
        <v>0.19650552377967559</v>
      </c>
      <c r="P270" s="16">
        <f t="shared" si="481"/>
        <v>0.23035336519627048</v>
      </c>
      <c r="Q270" s="16">
        <f t="shared" si="482"/>
        <v>0.57314111102405396</v>
      </c>
    </row>
    <row r="271" spans="1:22" x14ac:dyDescent="0.25">
      <c r="A271" s="79"/>
      <c r="B271" s="3" t="s">
        <v>633</v>
      </c>
      <c r="C271" s="3" t="s">
        <v>143</v>
      </c>
      <c r="D271" s="3" t="s">
        <v>400</v>
      </c>
      <c r="E271" s="3" t="s">
        <v>551</v>
      </c>
      <c r="F271" s="3" t="s">
        <v>68</v>
      </c>
      <c r="G271" s="10">
        <f t="shared" si="473"/>
        <v>1.035459638400815</v>
      </c>
      <c r="H271" s="11">
        <f t="shared" si="461"/>
        <v>3.5459638400815008E-2</v>
      </c>
      <c r="I271" s="12">
        <f t="shared" si="474"/>
        <v>3.1892156862745105</v>
      </c>
      <c r="J271" s="12">
        <f t="shared" si="475"/>
        <v>3.5205627705627709</v>
      </c>
      <c r="K271" s="12">
        <f t="shared" si="476"/>
        <v>2.4851031321619561</v>
      </c>
      <c r="L271" s="15">
        <f t="shared" si="477"/>
        <v>0.32467532467532467</v>
      </c>
      <c r="M271" s="15">
        <f t="shared" si="478"/>
        <v>0.29411764705882354</v>
      </c>
      <c r="N271" s="15">
        <f t="shared" si="479"/>
        <v>0.41666666666666669</v>
      </c>
      <c r="O271" s="16">
        <f t="shared" si="480"/>
        <v>0.31355671687672909</v>
      </c>
      <c r="P271" s="16">
        <f t="shared" si="481"/>
        <v>0.28404549646480171</v>
      </c>
      <c r="Q271" s="16">
        <f t="shared" si="482"/>
        <v>0.40239778665846904</v>
      </c>
    </row>
    <row r="272" spans="1:22" x14ac:dyDescent="0.25">
      <c r="A272" s="79"/>
      <c r="B272" s="3" t="s">
        <v>647</v>
      </c>
      <c r="C272" s="3" t="s">
        <v>332</v>
      </c>
      <c r="D272" s="3" t="s">
        <v>200</v>
      </c>
      <c r="E272" s="3" t="s">
        <v>168</v>
      </c>
      <c r="F272" s="3" t="s">
        <v>76</v>
      </c>
      <c r="G272" s="10">
        <f t="shared" si="473"/>
        <v>1.0346283561823835</v>
      </c>
      <c r="H272" s="11">
        <f t="shared" si="461"/>
        <v>3.4628356182383468E-2</v>
      </c>
      <c r="I272" s="12">
        <f t="shared" si="474"/>
        <v>2.9900759493670885</v>
      </c>
      <c r="J272" s="12">
        <f t="shared" si="475"/>
        <v>3.8798563356839382</v>
      </c>
      <c r="K272" s="12">
        <f t="shared" si="476"/>
        <v>2.4520692041522487</v>
      </c>
      <c r="L272" s="15">
        <f t="shared" si="477"/>
        <v>0.34602076124567471</v>
      </c>
      <c r="M272" s="15">
        <f t="shared" si="478"/>
        <v>0.26666666666666666</v>
      </c>
      <c r="N272" s="15">
        <f t="shared" si="479"/>
        <v>0.42194092827004215</v>
      </c>
      <c r="O272" s="16">
        <f t="shared" si="480"/>
        <v>0.33443966539099806</v>
      </c>
      <c r="P272" s="16">
        <f t="shared" si="481"/>
        <v>0.25774150212799585</v>
      </c>
      <c r="Q272" s="16">
        <f t="shared" si="482"/>
        <v>0.40781883248100614</v>
      </c>
    </row>
    <row r="273" spans="1:22" x14ac:dyDescent="0.25">
      <c r="A273" s="79"/>
      <c r="B273" s="3" t="s">
        <v>634</v>
      </c>
      <c r="C273" s="3" t="s">
        <v>406</v>
      </c>
      <c r="D273" s="3" t="s">
        <v>122</v>
      </c>
      <c r="E273" s="3" t="s">
        <v>166</v>
      </c>
      <c r="F273" s="3" t="s">
        <v>68</v>
      </c>
      <c r="G273" s="10">
        <f t="shared" si="473"/>
        <v>1.0344019188358811</v>
      </c>
      <c r="H273" s="11">
        <f t="shared" si="461"/>
        <v>3.4401918835881062E-2</v>
      </c>
      <c r="I273" s="12">
        <f t="shared" si="474"/>
        <v>3.6410947543023013</v>
      </c>
      <c r="J273" s="12">
        <f t="shared" si="475"/>
        <v>3.8376311188811187</v>
      </c>
      <c r="K273" s="12">
        <f t="shared" si="476"/>
        <v>2.1515559911786326</v>
      </c>
      <c r="L273" s="15">
        <f t="shared" si="477"/>
        <v>0.28409090909090912</v>
      </c>
      <c r="M273" s="15">
        <f t="shared" si="478"/>
        <v>0.26954177897574122</v>
      </c>
      <c r="N273" s="15">
        <f t="shared" si="479"/>
        <v>0.48076923076923073</v>
      </c>
      <c r="O273" s="16">
        <f t="shared" si="480"/>
        <v>0.27464267410739707</v>
      </c>
      <c r="P273" s="16">
        <f t="shared" si="481"/>
        <v>0.26057741586470018</v>
      </c>
      <c r="Q273" s="16">
        <f t="shared" si="482"/>
        <v>0.46477991002790275</v>
      </c>
    </row>
    <row r="274" spans="1:22" x14ac:dyDescent="0.25">
      <c r="A274" s="79"/>
      <c r="B274" s="3" t="s">
        <v>635</v>
      </c>
      <c r="C274" s="3" t="s">
        <v>131</v>
      </c>
      <c r="D274" s="3" t="s">
        <v>450</v>
      </c>
      <c r="E274" s="3" t="s">
        <v>143</v>
      </c>
      <c r="F274" s="3" t="s">
        <v>68</v>
      </c>
      <c r="G274" s="10">
        <f t="shared" si="473"/>
        <v>1.0388716974082828</v>
      </c>
      <c r="H274" s="11">
        <f t="shared" si="461"/>
        <v>3.8871697408282779E-2</v>
      </c>
      <c r="I274" s="12">
        <f t="shared" si="474"/>
        <v>2.5556243756243755</v>
      </c>
      <c r="J274" s="12">
        <f t="shared" si="475"/>
        <v>3.3763330165769192</v>
      </c>
      <c r="K274" s="12">
        <f t="shared" si="476"/>
        <v>3.1997248280175112</v>
      </c>
      <c r="L274" s="15">
        <f t="shared" si="477"/>
        <v>0.4065040650406504</v>
      </c>
      <c r="M274" s="15">
        <f t="shared" si="478"/>
        <v>0.30769230769230771</v>
      </c>
      <c r="N274" s="15">
        <f t="shared" si="479"/>
        <v>0.32467532467532467</v>
      </c>
      <c r="O274" s="16">
        <f t="shared" si="480"/>
        <v>0.39129381044336209</v>
      </c>
      <c r="P274" s="16">
        <f t="shared" si="481"/>
        <v>0.29617931498174482</v>
      </c>
      <c r="Q274" s="16">
        <f t="shared" si="482"/>
        <v>0.31252687457489303</v>
      </c>
    </row>
    <row r="275" spans="1:22" x14ac:dyDescent="0.25">
      <c r="A275" s="79"/>
      <c r="B275" s="3" t="s">
        <v>645</v>
      </c>
      <c r="C275" s="3" t="s">
        <v>404</v>
      </c>
      <c r="D275" s="3" t="s">
        <v>149</v>
      </c>
      <c r="E275" s="3" t="s">
        <v>388</v>
      </c>
      <c r="F275" s="3" t="s">
        <v>72</v>
      </c>
      <c r="G275" s="10">
        <f t="shared" si="473"/>
        <v>1.0347276080175103</v>
      </c>
      <c r="H275" s="11">
        <f t="shared" si="461"/>
        <v>3.4727608017510292E-2</v>
      </c>
      <c r="I275" s="12">
        <f t="shared" si="474"/>
        <v>3.1766137566137562</v>
      </c>
      <c r="J275" s="12">
        <f t="shared" si="475"/>
        <v>3.9112703583061887</v>
      </c>
      <c r="K275" s="12">
        <f t="shared" si="476"/>
        <v>2.3281371180393982</v>
      </c>
      <c r="L275" s="15">
        <f t="shared" si="477"/>
        <v>0.32573289902280134</v>
      </c>
      <c r="M275" s="15">
        <f t="shared" si="478"/>
        <v>0.26455026455026459</v>
      </c>
      <c r="N275" s="15">
        <f t="shared" si="479"/>
        <v>0.44444444444444442</v>
      </c>
      <c r="O275" s="16">
        <f t="shared" si="480"/>
        <v>0.31480062627002903</v>
      </c>
      <c r="P275" s="16">
        <f t="shared" si="481"/>
        <v>0.25567140810819816</v>
      </c>
      <c r="Q275" s="16">
        <f t="shared" si="482"/>
        <v>0.42952796562177287</v>
      </c>
    </row>
    <row r="276" spans="1:22" s="62" customFormat="1" x14ac:dyDescent="0.25">
      <c r="A276" s="79"/>
      <c r="B276" s="61" t="s">
        <v>640</v>
      </c>
      <c r="C276" s="61">
        <v>4.62</v>
      </c>
      <c r="D276" s="61">
        <v>4</v>
      </c>
      <c r="E276" s="61">
        <v>1.7</v>
      </c>
      <c r="F276" s="61"/>
      <c r="G276" s="68">
        <f t="shared" ref="G276" si="505">(((1/C276)+(1/D276)+(1/E276)))</f>
        <v>1.0546855105678636</v>
      </c>
      <c r="H276" s="63">
        <f t="shared" ref="H276" si="506">G276-1</f>
        <v>5.4685510567863638E-2</v>
      </c>
      <c r="I276" s="64">
        <f t="shared" ref="I276" si="507">C276*G276</f>
        <v>4.8726470588235298</v>
      </c>
      <c r="J276" s="64">
        <f t="shared" ref="J276" si="508">D276*G276</f>
        <v>4.2187420422714546</v>
      </c>
      <c r="K276" s="64">
        <f t="shared" ref="K276" si="509">E276*G276</f>
        <v>1.7929653679653681</v>
      </c>
      <c r="L276" s="65">
        <f t="shared" ref="L276" si="510">(1/C276)</f>
        <v>0.21645021645021645</v>
      </c>
      <c r="M276" s="65">
        <f t="shared" ref="M276" si="511">(1/D276)</f>
        <v>0.25</v>
      </c>
      <c r="N276" s="65">
        <f t="shared" ref="N276" si="512">(1/E276)</f>
        <v>0.58823529411764708</v>
      </c>
      <c r="O276" s="65">
        <f t="shared" ref="O276" si="513">(1/I276)</f>
        <v>0.20522725900887304</v>
      </c>
      <c r="P276" s="65">
        <f t="shared" ref="P276" si="514">(1/J276)</f>
        <v>0.23703748415524836</v>
      </c>
      <c r="Q276" s="65">
        <f t="shared" ref="Q276" si="515">(1/K276)</f>
        <v>0.55773525683587855</v>
      </c>
      <c r="R276" s="66">
        <v>2</v>
      </c>
      <c r="S276" s="67" t="s">
        <v>1567</v>
      </c>
      <c r="T276" s="67" t="s">
        <v>1570</v>
      </c>
      <c r="U276" s="66" t="s">
        <v>1579</v>
      </c>
      <c r="V276" s="72"/>
    </row>
    <row r="277" spans="1:22" x14ac:dyDescent="0.25">
      <c r="A277" s="79"/>
      <c r="B277" s="3" t="s">
        <v>636</v>
      </c>
      <c r="C277" s="3" t="s">
        <v>395</v>
      </c>
      <c r="D277" s="3" t="s">
        <v>122</v>
      </c>
      <c r="E277" s="3" t="s">
        <v>332</v>
      </c>
      <c r="F277" s="3" t="s">
        <v>68</v>
      </c>
      <c r="G277" s="10">
        <f t="shared" si="473"/>
        <v>1.0357306074483068</v>
      </c>
      <c r="H277" s="11">
        <f t="shared" si="461"/>
        <v>3.5730607448306806E-2</v>
      </c>
      <c r="I277" s="12">
        <f t="shared" si="474"/>
        <v>2.4650388457269701</v>
      </c>
      <c r="J277" s="12">
        <f t="shared" si="475"/>
        <v>3.8425605536332181</v>
      </c>
      <c r="K277" s="12">
        <f t="shared" si="476"/>
        <v>2.993261455525607</v>
      </c>
      <c r="L277" s="15">
        <f t="shared" si="477"/>
        <v>0.42016806722689076</v>
      </c>
      <c r="M277" s="15">
        <f t="shared" si="478"/>
        <v>0.26954177897574122</v>
      </c>
      <c r="N277" s="15">
        <f t="shared" si="479"/>
        <v>0.34602076124567471</v>
      </c>
      <c r="O277" s="16">
        <f t="shared" si="480"/>
        <v>0.40567312021611884</v>
      </c>
      <c r="P277" s="16">
        <f t="shared" si="481"/>
        <v>0.26024313372354796</v>
      </c>
      <c r="Q277" s="16">
        <f t="shared" si="482"/>
        <v>0.33408374606033314</v>
      </c>
    </row>
    <row r="278" spans="1:22" x14ac:dyDescent="0.25">
      <c r="A278" s="56"/>
      <c r="B278" s="55"/>
      <c r="C278" s="55"/>
      <c r="D278" s="55"/>
      <c r="E278" s="55"/>
      <c r="F278" s="55"/>
      <c r="R278" s="57"/>
      <c r="U278" s="57"/>
    </row>
  </sheetData>
  <mergeCells count="18">
    <mergeCell ref="A264:A277"/>
    <mergeCell ref="A97:A111"/>
    <mergeCell ref="A112:A125"/>
    <mergeCell ref="A126:A141"/>
    <mergeCell ref="A142:A156"/>
    <mergeCell ref="A157:A172"/>
    <mergeCell ref="A173:A188"/>
    <mergeCell ref="A189:A204"/>
    <mergeCell ref="A205:A218"/>
    <mergeCell ref="A219:A234"/>
    <mergeCell ref="A235:A249"/>
    <mergeCell ref="A250:A263"/>
    <mergeCell ref="A83:A96"/>
    <mergeCell ref="A2:A18"/>
    <mergeCell ref="A19:A35"/>
    <mergeCell ref="A36:A51"/>
    <mergeCell ref="A52:A68"/>
    <mergeCell ref="A69:A8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tabSelected="1" zoomScale="90" zoomScaleNormal="90" workbookViewId="0">
      <pane ySplit="1" topLeftCell="A155" activePane="bottomLeft" state="frozen"/>
      <selection pane="bottomLeft" activeCell="U40" sqref="U40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78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79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79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79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79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79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79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79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79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79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79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79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79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79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79"/>
      <c r="B16" s="48" t="s">
        <v>707</v>
      </c>
      <c r="C16" s="48"/>
      <c r="D16" s="48"/>
      <c r="E16" s="48"/>
      <c r="F16" s="48"/>
      <c r="R16" s="49"/>
    </row>
    <row r="17" spans="1:21" x14ac:dyDescent="0.25">
      <c r="A17" s="79"/>
      <c r="B17" s="48" t="s">
        <v>708</v>
      </c>
      <c r="C17" s="48"/>
      <c r="D17" s="48"/>
      <c r="E17" s="48"/>
      <c r="F17" s="48"/>
      <c r="R17" s="49"/>
    </row>
    <row r="18" spans="1:21" x14ac:dyDescent="0.25">
      <c r="A18" s="79"/>
      <c r="B18" s="48" t="s">
        <v>715</v>
      </c>
      <c r="C18" s="48"/>
      <c r="D18" s="48"/>
      <c r="E18" s="48"/>
      <c r="F18" s="48"/>
      <c r="R18" s="49"/>
    </row>
    <row r="19" spans="1:21" x14ac:dyDescent="0.25">
      <c r="A19" s="79"/>
      <c r="B19" s="48" t="s">
        <v>714</v>
      </c>
      <c r="C19" s="48"/>
      <c r="D19" s="48"/>
      <c r="E19" s="48"/>
      <c r="F19" s="48"/>
      <c r="R19" s="49"/>
    </row>
    <row r="20" spans="1:21" x14ac:dyDescent="0.25">
      <c r="A20" s="79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78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79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79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79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79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79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79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79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79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79"/>
      <c r="B30" s="48" t="s">
        <v>684</v>
      </c>
      <c r="C30" s="48"/>
      <c r="D30" s="48"/>
      <c r="E30" s="48"/>
      <c r="F30" s="48"/>
      <c r="R30" s="49"/>
    </row>
    <row r="31" spans="1:21" x14ac:dyDescent="0.25">
      <c r="A31" s="79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79"/>
      <c r="B32" s="48" t="s">
        <v>693</v>
      </c>
      <c r="C32" s="48"/>
      <c r="D32" s="48"/>
      <c r="E32" s="48"/>
      <c r="F32" s="48"/>
      <c r="R32" s="49"/>
    </row>
    <row r="33" spans="1:22" x14ac:dyDescent="0.25">
      <c r="A33" s="79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79"/>
      <c r="B34" s="48" t="s">
        <v>694</v>
      </c>
      <c r="C34" s="48"/>
      <c r="D34" s="48"/>
      <c r="E34" s="48"/>
      <c r="F34" s="48"/>
      <c r="R34" s="49"/>
    </row>
    <row r="35" spans="1:22" x14ac:dyDescent="0.25">
      <c r="A35" s="79"/>
      <c r="B35" s="48" t="s">
        <v>697</v>
      </c>
      <c r="C35" s="48"/>
      <c r="D35" s="48"/>
      <c r="E35" s="48"/>
      <c r="F35" s="48"/>
      <c r="R35" s="49"/>
    </row>
    <row r="36" spans="1:22" x14ac:dyDescent="0.25">
      <c r="A36" s="79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79"/>
      <c r="B37" s="58" t="s">
        <v>701</v>
      </c>
      <c r="C37" s="58">
        <v>3.15</v>
      </c>
      <c r="D37" s="58">
        <v>3.34</v>
      </c>
      <c r="E37" s="58">
        <v>2.29</v>
      </c>
      <c r="F37" s="58"/>
      <c r="G37" s="10">
        <f t="shared" ref="G37" si="11">(((1/C37)+(1/D37)+(1/E37)))</f>
        <v>1.0535427377725315</v>
      </c>
      <c r="H37" s="11">
        <f t="shared" ref="H37" si="12">G37-1</f>
        <v>5.354273777253149E-2</v>
      </c>
      <c r="I37" s="12">
        <f t="shared" ref="I37" si="13">C37*G37</f>
        <v>3.318659623983474</v>
      </c>
      <c r="J37" s="12">
        <f t="shared" ref="J37" si="14">D37*G37</f>
        <v>3.5188327441602549</v>
      </c>
      <c r="K37" s="12">
        <f t="shared" ref="K37" si="15">E37*G37</f>
        <v>2.4126128694990974</v>
      </c>
      <c r="L37" s="15">
        <f t="shared" ref="L37" si="16">(1/C37)</f>
        <v>0.31746031746031744</v>
      </c>
      <c r="M37" s="15">
        <f t="shared" ref="M37" si="17">(1/D37)</f>
        <v>0.29940119760479045</v>
      </c>
      <c r="N37" s="15">
        <f t="shared" ref="N37" si="18">(1/E37)</f>
        <v>0.4366812227074236</v>
      </c>
      <c r="O37" s="16">
        <f t="shared" ref="O37" si="19">(1/I37)</f>
        <v>0.30132647312581995</v>
      </c>
      <c r="P37" s="16">
        <f t="shared" ref="P37" si="20">(1/J37)</f>
        <v>0.28418514681027929</v>
      </c>
      <c r="Q37" s="16">
        <f t="shared" ref="Q37" si="21">(1/K37)</f>
        <v>0.41448838006390071</v>
      </c>
      <c r="R37" s="70"/>
      <c r="S37" s="60"/>
      <c r="T37" s="60"/>
      <c r="V37" s="92">
        <v>43999</v>
      </c>
    </row>
    <row r="38" spans="1:22" x14ac:dyDescent="0.25">
      <c r="A38" s="79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78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79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79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79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79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79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79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79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79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79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79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79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79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79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78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79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79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79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79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79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79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79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79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79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79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79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79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79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78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79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79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79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79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79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79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79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79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79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79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79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79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79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79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78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79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79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79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79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79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79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79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79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79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79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79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79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79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79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78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79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79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79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79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79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79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79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79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79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79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79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79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79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79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78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79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79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79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79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79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79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79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79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79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79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79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79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79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78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79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79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79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79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79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79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79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79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79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79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79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79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79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79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78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79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79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79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79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79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79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79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79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79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79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79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79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79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79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78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78"/>
      <c r="B157" s="58" t="s">
        <v>684</v>
      </c>
      <c r="C157" s="58">
        <v>1.3360000000000001</v>
      </c>
      <c r="D157" s="58">
        <v>5.6</v>
      </c>
      <c r="E157" s="58">
        <v>7.9</v>
      </c>
      <c r="F157" s="58"/>
      <c r="G157" s="10">
        <f t="shared" ref="G157" si="44">(((1/C157)+(1/D157)+(1/E157)))</f>
        <v>1.0536567010644171</v>
      </c>
      <c r="H157" s="11">
        <f t="shared" ref="H157" si="45">G157-1</f>
        <v>5.3656701064417112E-2</v>
      </c>
      <c r="I157" s="12">
        <f t="shared" ref="I157" si="46">C157*G157</f>
        <v>1.4076853526220614</v>
      </c>
      <c r="J157" s="12">
        <f t="shared" ref="J157" si="47">D157*G157</f>
        <v>5.9004775259607358</v>
      </c>
      <c r="K157" s="12">
        <f t="shared" ref="K157" si="48">E157*G157</f>
        <v>8.3238879384088964</v>
      </c>
      <c r="L157" s="15">
        <f t="shared" ref="L157" si="49">(1/C157)</f>
        <v>0.74850299401197595</v>
      </c>
      <c r="M157" s="15">
        <f t="shared" ref="M157" si="50">(1/D157)</f>
        <v>0.17857142857142858</v>
      </c>
      <c r="N157" s="15">
        <f t="shared" ref="N157" si="51">(1/E157)</f>
        <v>0.12658227848101264</v>
      </c>
      <c r="O157" s="16">
        <f t="shared" ref="O157" si="52">(1/I157)</f>
        <v>0.71038602350825364</v>
      </c>
      <c r="P157" s="16">
        <f t="shared" ref="P157" si="53">(1/J157)</f>
        <v>0.16947780846554053</v>
      </c>
      <c r="Q157" s="16">
        <f t="shared" ref="Q157" si="54">(1/K157)</f>
        <v>0.12013616802620593</v>
      </c>
      <c r="R157" s="70"/>
      <c r="S157" s="60"/>
      <c r="T157" s="60"/>
      <c r="V157" s="92">
        <v>43999</v>
      </c>
    </row>
    <row r="158" spans="1:22" x14ac:dyDescent="0.25">
      <c r="A158" s="79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79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79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79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79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79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79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79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79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79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79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79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78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79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79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79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79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79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79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79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79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79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79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79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79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79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79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78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79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79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79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79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79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79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79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79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79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79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79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79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79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78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79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79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79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79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79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79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79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79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79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79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79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79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79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78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79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79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79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79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79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79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79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79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79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79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79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79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79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79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78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79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79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79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79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79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79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79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79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79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79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79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79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79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79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78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79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79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79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79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79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79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79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79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79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79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79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79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79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78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79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79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79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79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79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79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79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79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79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79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79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79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79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78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79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79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79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79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79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79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79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79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79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79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79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79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79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78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79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79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79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79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79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79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79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79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79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79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79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79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79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79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271:A284"/>
    <mergeCell ref="A285:A299"/>
    <mergeCell ref="A185:A198"/>
    <mergeCell ref="A199:A212"/>
    <mergeCell ref="A213:A227"/>
    <mergeCell ref="A228:A242"/>
    <mergeCell ref="A243:A256"/>
    <mergeCell ref="A257:A270"/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workbookViewId="0">
      <selection activeCell="V11" sqref="V1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78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1" x14ac:dyDescent="0.25">
      <c r="A3" s="79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6" si="0">(((1/C3)+(1/D3)+(1/E3)))</f>
        <v>1.0275067384386563</v>
      </c>
      <c r="H3" s="11">
        <f t="shared" ref="H3:H66" si="1">G3-1</f>
        <v>2.7506738438656253E-2</v>
      </c>
      <c r="I3" s="12">
        <f t="shared" ref="I3:I66" si="2">C3*G3</f>
        <v>3.986726145141986</v>
      </c>
      <c r="J3" s="12">
        <f t="shared" ref="J3:J66" si="3">D3*G3</f>
        <v>3.7401245279167088</v>
      </c>
      <c r="K3" s="12">
        <f t="shared" ref="K3:K66" si="4">E3*G3</f>
        <v>2.0755636116460856</v>
      </c>
      <c r="L3" s="18">
        <f t="shared" ref="L3:L66" si="5">(1/C3)</f>
        <v>0.25773195876288663</v>
      </c>
      <c r="M3" s="18">
        <f t="shared" ref="M3:M66" si="6">(1/D3)</f>
        <v>0.27472527472527469</v>
      </c>
      <c r="N3" s="18">
        <f t="shared" ref="N3:N66" si="7">(1/E3)</f>
        <v>0.49504950495049505</v>
      </c>
      <c r="O3" s="16">
        <f t="shared" ref="O3:O66" si="8">(1/I3)</f>
        <v>0.2508323781452978</v>
      </c>
      <c r="P3" s="16">
        <f t="shared" ref="P3:P66" si="9">(1/J3)</f>
        <v>0.26737077670432841</v>
      </c>
      <c r="Q3" s="16">
        <f t="shared" ref="Q3:Q66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1" x14ac:dyDescent="0.25">
      <c r="A4" s="79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1" x14ac:dyDescent="0.25">
      <c r="A5" s="79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1" x14ac:dyDescent="0.25">
      <c r="A6" s="79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1" x14ac:dyDescent="0.25">
      <c r="A7" s="79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1" x14ac:dyDescent="0.25">
      <c r="A8" s="79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1" x14ac:dyDescent="0.25">
      <c r="A9" s="79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1" x14ac:dyDescent="0.25">
      <c r="A10" s="79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1" x14ac:dyDescent="0.25">
      <c r="A11" s="79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1" x14ac:dyDescent="0.25">
      <c r="A12" s="79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1" x14ac:dyDescent="0.25">
      <c r="A13" s="79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1" x14ac:dyDescent="0.25">
      <c r="A14" s="79"/>
      <c r="B14" s="9" t="s">
        <v>834</v>
      </c>
      <c r="C14" s="9" t="s">
        <v>167</v>
      </c>
      <c r="D14" s="9" t="s">
        <v>524</v>
      </c>
      <c r="E14" s="9" t="s">
        <v>531</v>
      </c>
      <c r="F14" s="9" t="s">
        <v>68</v>
      </c>
      <c r="G14" s="10">
        <f t="shared" si="0"/>
        <v>1.0328800405136283</v>
      </c>
      <c r="H14" s="11">
        <f t="shared" si="1"/>
        <v>3.288004051362825E-2</v>
      </c>
      <c r="I14" s="12">
        <f t="shared" si="2"/>
        <v>2.7061457061457062</v>
      </c>
      <c r="J14" s="12">
        <f t="shared" si="3"/>
        <v>3.625408942202835</v>
      </c>
      <c r="K14" s="12">
        <f t="shared" si="4"/>
        <v>2.8197625106022053</v>
      </c>
      <c r="L14" s="18">
        <f t="shared" si="5"/>
        <v>0.38167938931297707</v>
      </c>
      <c r="M14" s="18">
        <f t="shared" si="6"/>
        <v>0.28490028490028491</v>
      </c>
      <c r="N14" s="18">
        <f t="shared" si="7"/>
        <v>0.36630036630036628</v>
      </c>
      <c r="O14" s="16">
        <f t="shared" si="8"/>
        <v>0.36952925251917579</v>
      </c>
      <c r="P14" s="16">
        <f t="shared" si="9"/>
        <v>0.27583095202286062</v>
      </c>
      <c r="Q14" s="16">
        <f t="shared" si="10"/>
        <v>0.35463979545796359</v>
      </c>
    </row>
    <row r="15" spans="1:21" x14ac:dyDescent="0.25">
      <c r="A15" s="79"/>
      <c r="B15" s="9" t="s">
        <v>835</v>
      </c>
      <c r="C15" s="9" t="s">
        <v>650</v>
      </c>
      <c r="D15" s="9" t="s">
        <v>89</v>
      </c>
      <c r="E15" s="9" t="s">
        <v>377</v>
      </c>
      <c r="F15" s="9" t="s">
        <v>72</v>
      </c>
      <c r="G15" s="10">
        <f t="shared" si="0"/>
        <v>1.0337130056162049</v>
      </c>
      <c r="H15" s="11">
        <f t="shared" si="1"/>
        <v>3.3713005616204939E-2</v>
      </c>
      <c r="I15" s="12">
        <f t="shared" si="2"/>
        <v>2.6876538146021329</v>
      </c>
      <c r="J15" s="12">
        <f t="shared" si="3"/>
        <v>3.8040638606676342</v>
      </c>
      <c r="K15" s="12">
        <f t="shared" si="4"/>
        <v>2.739339464882943</v>
      </c>
      <c r="L15" s="18">
        <f t="shared" si="5"/>
        <v>0.38461538461538458</v>
      </c>
      <c r="M15" s="18">
        <f t="shared" si="6"/>
        <v>0.27173913043478259</v>
      </c>
      <c r="N15" s="18">
        <f t="shared" si="7"/>
        <v>0.37735849056603776</v>
      </c>
      <c r="O15" s="16">
        <f t="shared" si="8"/>
        <v>0.37207172834795876</v>
      </c>
      <c r="P15" s="16">
        <f t="shared" si="9"/>
        <v>0.26287676459366655</v>
      </c>
      <c r="Q15" s="16">
        <f t="shared" si="10"/>
        <v>0.36505150705837469</v>
      </c>
    </row>
    <row r="16" spans="1:21" x14ac:dyDescent="0.25">
      <c r="A16" s="79"/>
      <c r="B16" s="9" t="s">
        <v>836</v>
      </c>
      <c r="C16" s="9" t="s">
        <v>339</v>
      </c>
      <c r="D16" s="9" t="s">
        <v>86</v>
      </c>
      <c r="E16" s="9" t="s">
        <v>339</v>
      </c>
      <c r="F16" s="9" t="s">
        <v>76</v>
      </c>
      <c r="G16" s="10">
        <f t="shared" si="0"/>
        <v>1.0299625468164795</v>
      </c>
      <c r="H16" s="11">
        <f t="shared" si="1"/>
        <v>2.9962546816479474E-2</v>
      </c>
      <c r="I16" s="12">
        <f t="shared" si="2"/>
        <v>2.75</v>
      </c>
      <c r="J16" s="12">
        <f t="shared" si="3"/>
        <v>3.666666666666667</v>
      </c>
      <c r="K16" s="12">
        <f t="shared" si="4"/>
        <v>2.75</v>
      </c>
      <c r="L16" s="18">
        <f t="shared" si="5"/>
        <v>0.37453183520599254</v>
      </c>
      <c r="M16" s="18">
        <f t="shared" si="6"/>
        <v>0.2808988764044944</v>
      </c>
      <c r="N16" s="18">
        <f t="shared" si="7"/>
        <v>0.37453183520599254</v>
      </c>
      <c r="O16" s="16">
        <f t="shared" si="8"/>
        <v>0.36363636363636365</v>
      </c>
      <c r="P16" s="16">
        <f t="shared" si="9"/>
        <v>0.27272727272727271</v>
      </c>
      <c r="Q16" s="16">
        <f t="shared" si="10"/>
        <v>0.36363636363636365</v>
      </c>
    </row>
    <row r="17" spans="1:21" x14ac:dyDescent="0.25">
      <c r="A17" s="79"/>
      <c r="B17" s="9" t="s">
        <v>837</v>
      </c>
      <c r="C17" s="9" t="s">
        <v>435</v>
      </c>
      <c r="D17" s="9" t="s">
        <v>344</v>
      </c>
      <c r="E17" s="9" t="s">
        <v>670</v>
      </c>
      <c r="F17" s="9" t="s">
        <v>76</v>
      </c>
      <c r="G17" s="10">
        <f t="shared" si="0"/>
        <v>1.0339979014982585</v>
      </c>
      <c r="H17" s="11">
        <f t="shared" si="1"/>
        <v>3.3997901498258543E-2</v>
      </c>
      <c r="I17" s="12">
        <f t="shared" si="2"/>
        <v>2.9365540402550541</v>
      </c>
      <c r="J17" s="12">
        <f t="shared" si="3"/>
        <v>3.5879727181989574</v>
      </c>
      <c r="K17" s="12">
        <f t="shared" si="4"/>
        <v>2.6263546698055769</v>
      </c>
      <c r="L17" s="18">
        <f t="shared" si="5"/>
        <v>0.35211267605633806</v>
      </c>
      <c r="M17" s="18">
        <f t="shared" si="6"/>
        <v>0.28818443804034583</v>
      </c>
      <c r="N17" s="18">
        <f t="shared" si="7"/>
        <v>0.39370078740157477</v>
      </c>
      <c r="O17" s="16">
        <f t="shared" si="8"/>
        <v>0.34053519407160138</v>
      </c>
      <c r="P17" s="16">
        <f t="shared" si="9"/>
        <v>0.2787089196436161</v>
      </c>
      <c r="Q17" s="16">
        <f t="shared" si="10"/>
        <v>0.38075588628478263</v>
      </c>
    </row>
    <row r="18" spans="1:21" x14ac:dyDescent="0.25">
      <c r="A18" s="79"/>
      <c r="B18" s="9" t="s">
        <v>838</v>
      </c>
      <c r="C18" s="9" t="s">
        <v>170</v>
      </c>
      <c r="D18" s="9" t="s">
        <v>467</v>
      </c>
      <c r="E18" s="9" t="s">
        <v>389</v>
      </c>
      <c r="F18" s="9" t="s">
        <v>68</v>
      </c>
      <c r="G18" s="10">
        <f t="shared" si="0"/>
        <v>1.0294638502542541</v>
      </c>
      <c r="H18" s="11">
        <f t="shared" si="1"/>
        <v>2.9463850254254131E-2</v>
      </c>
      <c r="I18" s="12">
        <f t="shared" si="2"/>
        <v>3.0060344427424219</v>
      </c>
      <c r="J18" s="12">
        <f t="shared" si="3"/>
        <v>3.4384092598492089</v>
      </c>
      <c r="K18" s="12">
        <f t="shared" si="4"/>
        <v>2.6560167336559757</v>
      </c>
      <c r="L18" s="18">
        <f t="shared" si="5"/>
        <v>0.34246575342465752</v>
      </c>
      <c r="M18" s="18">
        <f t="shared" si="6"/>
        <v>0.29940119760479045</v>
      </c>
      <c r="N18" s="18">
        <f t="shared" si="7"/>
        <v>0.38759689922480617</v>
      </c>
      <c r="O18" s="16">
        <f t="shared" si="8"/>
        <v>0.33266418567303391</v>
      </c>
      <c r="P18" s="16">
        <f t="shared" si="9"/>
        <v>0.29083216232492781</v>
      </c>
      <c r="Q18" s="16">
        <f t="shared" si="10"/>
        <v>0.37650365200203834</v>
      </c>
    </row>
    <row r="19" spans="1:21" x14ac:dyDescent="0.25">
      <c r="A19" s="79"/>
      <c r="B19" s="9" t="s">
        <v>839</v>
      </c>
      <c r="C19" s="9" t="s">
        <v>74</v>
      </c>
      <c r="D19" s="9" t="s">
        <v>155</v>
      </c>
      <c r="E19" s="9" t="s">
        <v>175</v>
      </c>
      <c r="F19" s="9" t="s">
        <v>76</v>
      </c>
      <c r="G19" s="10">
        <f t="shared" si="0"/>
        <v>1.0281812188706574</v>
      </c>
      <c r="H19" s="11">
        <f t="shared" si="1"/>
        <v>2.8181218870657387E-2</v>
      </c>
      <c r="I19" s="12">
        <f t="shared" si="2"/>
        <v>3.8762431951423784</v>
      </c>
      <c r="J19" s="12">
        <f t="shared" si="3"/>
        <v>3.9482158804633243</v>
      </c>
      <c r="K19" s="12">
        <f t="shared" si="4"/>
        <v>2.0460806255526083</v>
      </c>
      <c r="L19" s="18">
        <f t="shared" si="5"/>
        <v>0.26525198938992045</v>
      </c>
      <c r="M19" s="18">
        <f t="shared" si="6"/>
        <v>0.26041666666666669</v>
      </c>
      <c r="N19" s="18">
        <f t="shared" si="7"/>
        <v>0.50251256281407031</v>
      </c>
      <c r="O19" s="16">
        <f t="shared" si="8"/>
        <v>0.25798174924968015</v>
      </c>
      <c r="P19" s="16">
        <f t="shared" si="9"/>
        <v>0.2532789569456495</v>
      </c>
      <c r="Q19" s="16">
        <f t="shared" si="10"/>
        <v>0.4887392938046704</v>
      </c>
    </row>
    <row r="20" spans="1:21" x14ac:dyDescent="0.25">
      <c r="A20" s="79"/>
      <c r="B20" s="9" t="s">
        <v>840</v>
      </c>
      <c r="C20" s="9" t="s">
        <v>421</v>
      </c>
      <c r="D20" s="9" t="s">
        <v>569</v>
      </c>
      <c r="E20" s="9" t="s">
        <v>663</v>
      </c>
      <c r="F20" s="9" t="s">
        <v>76</v>
      </c>
      <c r="G20" s="10">
        <f t="shared" si="0"/>
        <v>1.0345878873797656</v>
      </c>
      <c r="H20" s="11">
        <f t="shared" si="1"/>
        <v>3.4587887379765592E-2</v>
      </c>
      <c r="I20" s="12">
        <f t="shared" si="2"/>
        <v>4.5935702199661597</v>
      </c>
      <c r="J20" s="12">
        <f t="shared" si="3"/>
        <v>4.0762762762762765</v>
      </c>
      <c r="K20" s="12">
        <f t="shared" si="4"/>
        <v>1.8622581972835781</v>
      </c>
      <c r="L20" s="18">
        <f t="shared" si="5"/>
        <v>0.2252252252252252</v>
      </c>
      <c r="M20" s="18">
        <f t="shared" si="6"/>
        <v>0.25380710659898476</v>
      </c>
      <c r="N20" s="18">
        <f t="shared" si="7"/>
        <v>0.55555555555555558</v>
      </c>
      <c r="O20" s="16">
        <f t="shared" si="8"/>
        <v>0.21769559451893322</v>
      </c>
      <c r="P20" s="16">
        <f t="shared" si="9"/>
        <v>0.24532193900103136</v>
      </c>
      <c r="Q20" s="16">
        <f t="shared" si="10"/>
        <v>0.53698246648003534</v>
      </c>
    </row>
    <row r="21" spans="1:21" x14ac:dyDescent="0.25">
      <c r="A21" s="78" t="s">
        <v>821</v>
      </c>
      <c r="B21" s="9" t="s">
        <v>820</v>
      </c>
      <c r="C21" s="9" t="s">
        <v>405</v>
      </c>
      <c r="D21" s="9" t="s">
        <v>666</v>
      </c>
      <c r="E21" s="9" t="s">
        <v>123</v>
      </c>
      <c r="F21" s="9" t="s">
        <v>72</v>
      </c>
      <c r="G21" s="10">
        <f t="shared" si="0"/>
        <v>1.0305632195990722</v>
      </c>
      <c r="H21" s="11">
        <f t="shared" si="1"/>
        <v>3.0563219599072156E-2</v>
      </c>
      <c r="I21" s="12">
        <f t="shared" si="2"/>
        <v>2.3393785084898937</v>
      </c>
      <c r="J21" s="12">
        <f t="shared" si="3"/>
        <v>3.359636095892975</v>
      </c>
      <c r="K21" s="12">
        <f t="shared" si="4"/>
        <v>3.6378881651847244</v>
      </c>
      <c r="L21" s="18">
        <f t="shared" si="5"/>
        <v>0.44052863436123346</v>
      </c>
      <c r="M21" s="18">
        <f t="shared" si="6"/>
        <v>0.30674846625766872</v>
      </c>
      <c r="N21" s="18">
        <f t="shared" si="7"/>
        <v>0.28328611898016998</v>
      </c>
      <c r="O21" s="16">
        <f t="shared" si="8"/>
        <v>0.42746395949645449</v>
      </c>
      <c r="P21" s="16">
        <f t="shared" si="9"/>
        <v>0.29765128468004654</v>
      </c>
      <c r="Q21" s="16">
        <f t="shared" si="10"/>
        <v>0.27488475582349908</v>
      </c>
      <c r="R21" s="25">
        <v>1</v>
      </c>
      <c r="S21" s="30" t="s">
        <v>1571</v>
      </c>
      <c r="T21" s="30" t="s">
        <v>1576</v>
      </c>
      <c r="U21" t="s">
        <v>1578</v>
      </c>
    </row>
    <row r="22" spans="1:21" x14ac:dyDescent="0.25">
      <c r="A22" s="79"/>
      <c r="B22" s="9" t="s">
        <v>841</v>
      </c>
      <c r="C22" s="9" t="s">
        <v>297</v>
      </c>
      <c r="D22" s="9" t="s">
        <v>646</v>
      </c>
      <c r="E22" s="9" t="s">
        <v>380</v>
      </c>
      <c r="F22" s="9" t="s">
        <v>72</v>
      </c>
      <c r="G22" s="10">
        <f t="shared" si="0"/>
        <v>1.0291551279040621</v>
      </c>
      <c r="H22" s="11">
        <f t="shared" si="1"/>
        <v>2.915512790406205E-2</v>
      </c>
      <c r="I22" s="12">
        <f t="shared" si="2"/>
        <v>2.5831793710391957</v>
      </c>
      <c r="J22" s="12">
        <f t="shared" si="3"/>
        <v>3.3859203708043641</v>
      </c>
      <c r="K22" s="12">
        <f t="shared" si="4"/>
        <v>3.1492146913864301</v>
      </c>
      <c r="L22" s="18">
        <f t="shared" si="5"/>
        <v>0.39840637450199207</v>
      </c>
      <c r="M22" s="18">
        <f t="shared" si="6"/>
        <v>0.303951367781155</v>
      </c>
      <c r="N22" s="18">
        <f t="shared" si="7"/>
        <v>0.32679738562091504</v>
      </c>
      <c r="O22" s="16">
        <f t="shared" si="8"/>
        <v>0.38711984588112697</v>
      </c>
      <c r="P22" s="16">
        <f t="shared" si="9"/>
        <v>0.29534067269350417</v>
      </c>
      <c r="Q22" s="16">
        <f t="shared" si="10"/>
        <v>0.31753948142536886</v>
      </c>
    </row>
    <row r="23" spans="1:21" x14ac:dyDescent="0.25">
      <c r="A23" s="79"/>
      <c r="B23" s="9" t="s">
        <v>822</v>
      </c>
      <c r="C23" s="9" t="s">
        <v>188</v>
      </c>
      <c r="D23" s="9" t="s">
        <v>129</v>
      </c>
      <c r="E23" s="9" t="s">
        <v>156</v>
      </c>
      <c r="F23" s="9" t="s">
        <v>76</v>
      </c>
      <c r="G23" s="10">
        <f t="shared" si="0"/>
        <v>1.0319883068653612</v>
      </c>
      <c r="H23" s="11">
        <f t="shared" si="1"/>
        <v>3.1988306865361249E-2</v>
      </c>
      <c r="I23" s="12">
        <f t="shared" si="2"/>
        <v>4.0557140459808698</v>
      </c>
      <c r="J23" s="12">
        <f t="shared" si="3"/>
        <v>3.653238606303379</v>
      </c>
      <c r="K23" s="12">
        <f t="shared" si="4"/>
        <v>2.0846163798680299</v>
      </c>
      <c r="L23" s="18">
        <f t="shared" si="5"/>
        <v>0.2544529262086514</v>
      </c>
      <c r="M23" s="18">
        <f t="shared" si="6"/>
        <v>0.2824858757062147</v>
      </c>
      <c r="N23" s="18">
        <f t="shared" si="7"/>
        <v>0.49504950495049505</v>
      </c>
      <c r="O23" s="16">
        <f t="shared" si="8"/>
        <v>0.24656570671962924</v>
      </c>
      <c r="P23" s="16">
        <f t="shared" si="9"/>
        <v>0.27372972525653755</v>
      </c>
      <c r="Q23" s="16">
        <f t="shared" si="10"/>
        <v>0.47970456802383304</v>
      </c>
    </row>
    <row r="24" spans="1:21" x14ac:dyDescent="0.25">
      <c r="A24" s="79"/>
      <c r="B24" s="9" t="s">
        <v>823</v>
      </c>
      <c r="C24" s="9" t="s">
        <v>276</v>
      </c>
      <c r="D24" s="9" t="s">
        <v>416</v>
      </c>
      <c r="E24" s="9" t="s">
        <v>332</v>
      </c>
      <c r="F24" s="9" t="s">
        <v>76</v>
      </c>
      <c r="G24" s="10">
        <f t="shared" si="0"/>
        <v>1.0304818645317864</v>
      </c>
      <c r="H24" s="11">
        <f t="shared" si="1"/>
        <v>3.0481864531786362E-2</v>
      </c>
      <c r="I24" s="12">
        <f t="shared" si="2"/>
        <v>2.7926058528811408</v>
      </c>
      <c r="J24" s="12">
        <f t="shared" si="3"/>
        <v>3.2666275105657627</v>
      </c>
      <c r="K24" s="12">
        <f t="shared" si="4"/>
        <v>2.9780925884968625</v>
      </c>
      <c r="L24" s="18">
        <f t="shared" si="5"/>
        <v>0.36900369003690037</v>
      </c>
      <c r="M24" s="18">
        <f t="shared" si="6"/>
        <v>0.31545741324921134</v>
      </c>
      <c r="N24" s="18">
        <f t="shared" si="7"/>
        <v>0.34602076124567471</v>
      </c>
      <c r="O24" s="16">
        <f t="shared" si="8"/>
        <v>0.35808848533648119</v>
      </c>
      <c r="P24" s="16">
        <f t="shared" si="9"/>
        <v>0.30612611837913689</v>
      </c>
      <c r="Q24" s="16">
        <f t="shared" si="10"/>
        <v>0.33578539628438203</v>
      </c>
    </row>
    <row r="25" spans="1:21" x14ac:dyDescent="0.25">
      <c r="A25" s="79"/>
      <c r="B25" s="9" t="s">
        <v>824</v>
      </c>
      <c r="C25" s="9" t="s">
        <v>442</v>
      </c>
      <c r="D25" s="9" t="s">
        <v>538</v>
      </c>
      <c r="E25" s="9" t="s">
        <v>454</v>
      </c>
      <c r="F25" s="9" t="s">
        <v>76</v>
      </c>
      <c r="G25" s="10">
        <f t="shared" si="0"/>
        <v>1.0330696274679676</v>
      </c>
      <c r="H25" s="11">
        <f t="shared" si="1"/>
        <v>3.3069627467967599E-2</v>
      </c>
      <c r="I25" s="12">
        <f t="shared" si="2"/>
        <v>2.489697802197802</v>
      </c>
      <c r="J25" s="12">
        <f t="shared" si="3"/>
        <v>3.4711139482923712</v>
      </c>
      <c r="K25" s="12">
        <f t="shared" si="4"/>
        <v>3.2231772377000589</v>
      </c>
      <c r="L25" s="18">
        <f t="shared" si="5"/>
        <v>0.41493775933609955</v>
      </c>
      <c r="M25" s="18">
        <f t="shared" si="6"/>
        <v>0.29761904761904762</v>
      </c>
      <c r="N25" s="18">
        <f t="shared" si="7"/>
        <v>0.32051282051282048</v>
      </c>
      <c r="O25" s="16">
        <f t="shared" si="8"/>
        <v>0.40165517241379312</v>
      </c>
      <c r="P25" s="16">
        <f t="shared" si="9"/>
        <v>0.28809195402298854</v>
      </c>
      <c r="Q25" s="16">
        <f t="shared" si="10"/>
        <v>0.3102528735632184</v>
      </c>
    </row>
    <row r="26" spans="1:21" x14ac:dyDescent="0.25">
      <c r="A26" s="79"/>
      <c r="B26" s="9" t="s">
        <v>827</v>
      </c>
      <c r="C26" s="9" t="s">
        <v>666</v>
      </c>
      <c r="D26" s="9" t="s">
        <v>646</v>
      </c>
      <c r="E26" s="9" t="s">
        <v>207</v>
      </c>
      <c r="F26" s="9" t="s">
        <v>68</v>
      </c>
      <c r="G26" s="10">
        <f t="shared" si="0"/>
        <v>1.0291098758798278</v>
      </c>
      <c r="H26" s="11">
        <f t="shared" si="1"/>
        <v>2.9109875879827829E-2</v>
      </c>
      <c r="I26" s="12">
        <f t="shared" si="2"/>
        <v>3.3548981953682384</v>
      </c>
      <c r="J26" s="12">
        <f t="shared" si="3"/>
        <v>3.3857714916446335</v>
      </c>
      <c r="K26" s="12">
        <f t="shared" si="4"/>
        <v>2.4595726033527887</v>
      </c>
      <c r="L26" s="18">
        <f t="shared" si="5"/>
        <v>0.30674846625766872</v>
      </c>
      <c r="M26" s="18">
        <f t="shared" si="6"/>
        <v>0.303951367781155</v>
      </c>
      <c r="N26" s="18">
        <f t="shared" si="7"/>
        <v>0.41841004184100417</v>
      </c>
      <c r="O26" s="16">
        <f t="shared" si="8"/>
        <v>0.29807163787580698</v>
      </c>
      <c r="P26" s="16">
        <f t="shared" si="9"/>
        <v>0.29535365941493336</v>
      </c>
      <c r="Q26" s="16">
        <f t="shared" si="10"/>
        <v>0.40657470270925972</v>
      </c>
    </row>
    <row r="27" spans="1:21" x14ac:dyDescent="0.25">
      <c r="A27" s="79"/>
      <c r="B27" s="9" t="s">
        <v>830</v>
      </c>
      <c r="C27" s="9" t="s">
        <v>814</v>
      </c>
      <c r="D27" s="9" t="s">
        <v>305</v>
      </c>
      <c r="E27" s="9" t="s">
        <v>540</v>
      </c>
      <c r="F27" s="9" t="s">
        <v>68</v>
      </c>
      <c r="G27" s="10">
        <f t="shared" si="0"/>
        <v>1.036451384544578</v>
      </c>
      <c r="H27" s="11">
        <f t="shared" si="1"/>
        <v>3.6451384544577969E-2</v>
      </c>
      <c r="I27" s="12">
        <f t="shared" si="2"/>
        <v>5.6693890734588415</v>
      </c>
      <c r="J27" s="12">
        <f t="shared" si="3"/>
        <v>4.0110668581875171</v>
      </c>
      <c r="K27" s="12">
        <f t="shared" si="4"/>
        <v>1.7412383260348909</v>
      </c>
      <c r="L27" s="18">
        <f t="shared" si="5"/>
        <v>0.18281535648994515</v>
      </c>
      <c r="M27" s="18">
        <f t="shared" si="6"/>
        <v>0.25839793281653745</v>
      </c>
      <c r="N27" s="18">
        <f t="shared" si="7"/>
        <v>0.59523809523809523</v>
      </c>
      <c r="O27" s="16">
        <f t="shared" si="8"/>
        <v>0.17638584811218633</v>
      </c>
      <c r="P27" s="16">
        <f t="shared" si="9"/>
        <v>0.24931022976063544</v>
      </c>
      <c r="Q27" s="16">
        <f t="shared" si="10"/>
        <v>0.57430392212717818</v>
      </c>
    </row>
    <row r="28" spans="1:21" x14ac:dyDescent="0.25">
      <c r="A28" s="79"/>
      <c r="B28" s="9" t="s">
        <v>832</v>
      </c>
      <c r="C28" s="9" t="s">
        <v>176</v>
      </c>
      <c r="D28" s="9" t="s">
        <v>406</v>
      </c>
      <c r="E28" s="9" t="s">
        <v>116</v>
      </c>
      <c r="F28" s="9" t="s">
        <v>72</v>
      </c>
      <c r="G28" s="10">
        <f t="shared" si="0"/>
        <v>1.0291889483065955</v>
      </c>
      <c r="H28" s="11">
        <f t="shared" si="1"/>
        <v>2.9188948306595464E-2</v>
      </c>
      <c r="I28" s="12">
        <f t="shared" si="2"/>
        <v>2.0583778966131909</v>
      </c>
      <c r="J28" s="12">
        <f t="shared" si="3"/>
        <v>3.622745098039216</v>
      </c>
      <c r="K28" s="12">
        <f t="shared" si="4"/>
        <v>4.1990909090909092</v>
      </c>
      <c r="L28" s="18">
        <f t="shared" si="5"/>
        <v>0.5</v>
      </c>
      <c r="M28" s="18">
        <f t="shared" si="6"/>
        <v>0.28409090909090912</v>
      </c>
      <c r="N28" s="18">
        <f t="shared" si="7"/>
        <v>0.24509803921568626</v>
      </c>
      <c r="O28" s="16">
        <f t="shared" si="8"/>
        <v>0.48581944143754052</v>
      </c>
      <c r="P28" s="16">
        <f t="shared" si="9"/>
        <v>0.27603377354405711</v>
      </c>
      <c r="Q28" s="16">
        <f t="shared" si="10"/>
        <v>0.23814678501840225</v>
      </c>
    </row>
    <row r="29" spans="1:21" x14ac:dyDescent="0.25">
      <c r="A29" s="79"/>
      <c r="B29" s="9" t="s">
        <v>833</v>
      </c>
      <c r="C29" s="9" t="s">
        <v>85</v>
      </c>
      <c r="D29" s="9" t="s">
        <v>446</v>
      </c>
      <c r="E29" s="9" t="s">
        <v>454</v>
      </c>
      <c r="F29" s="9" t="s">
        <v>72</v>
      </c>
      <c r="G29" s="10">
        <f t="shared" si="0"/>
        <v>1.0302378020824623</v>
      </c>
      <c r="H29" s="11">
        <f t="shared" si="1"/>
        <v>3.0237802082462295E-2</v>
      </c>
      <c r="I29" s="12">
        <f t="shared" si="2"/>
        <v>2.6683159073935774</v>
      </c>
      <c r="J29" s="12">
        <f t="shared" si="3"/>
        <v>3.1834348084348085</v>
      </c>
      <c r="K29" s="12">
        <f t="shared" si="4"/>
        <v>3.2143419424972826</v>
      </c>
      <c r="L29" s="18">
        <f t="shared" si="5"/>
        <v>0.38610038610038611</v>
      </c>
      <c r="M29" s="18">
        <f t="shared" si="6"/>
        <v>0.3236245954692557</v>
      </c>
      <c r="N29" s="18">
        <f t="shared" si="7"/>
        <v>0.32051282051282048</v>
      </c>
      <c r="O29" s="16">
        <f t="shared" si="8"/>
        <v>0.37476821887135708</v>
      </c>
      <c r="P29" s="16">
        <f t="shared" si="9"/>
        <v>0.31412611225786891</v>
      </c>
      <c r="Q29" s="16">
        <f t="shared" si="10"/>
        <v>0.31110566887077395</v>
      </c>
    </row>
    <row r="30" spans="1:21" x14ac:dyDescent="0.25">
      <c r="A30" s="79"/>
      <c r="B30" s="9" t="s">
        <v>842</v>
      </c>
      <c r="C30" s="9" t="s">
        <v>376</v>
      </c>
      <c r="D30" s="9" t="s">
        <v>667</v>
      </c>
      <c r="E30" s="9" t="s">
        <v>393</v>
      </c>
      <c r="F30" s="9" t="s">
        <v>76</v>
      </c>
      <c r="G30" s="10">
        <f t="shared" si="0"/>
        <v>1.0292271778367557</v>
      </c>
      <c r="H30" s="11">
        <f t="shared" si="1"/>
        <v>2.9227177836755658E-2</v>
      </c>
      <c r="I30" s="12">
        <f t="shared" si="2"/>
        <v>2.27459206301923</v>
      </c>
      <c r="J30" s="12">
        <f t="shared" si="3"/>
        <v>3.3346960561910883</v>
      </c>
      <c r="K30" s="12">
        <f t="shared" si="4"/>
        <v>3.8390173733310986</v>
      </c>
      <c r="L30" s="18">
        <f t="shared" si="5"/>
        <v>0.45248868778280543</v>
      </c>
      <c r="M30" s="18">
        <f t="shared" si="6"/>
        <v>0.30864197530864196</v>
      </c>
      <c r="N30" s="18">
        <f t="shared" si="7"/>
        <v>0.26809651474530832</v>
      </c>
      <c r="O30" s="16">
        <f t="shared" si="8"/>
        <v>0.43963927257911378</v>
      </c>
      <c r="P30" s="16">
        <f t="shared" si="9"/>
        <v>0.29987740506167948</v>
      </c>
      <c r="Q30" s="16">
        <f t="shared" si="10"/>
        <v>0.26048332235920685</v>
      </c>
    </row>
    <row r="31" spans="1:21" x14ac:dyDescent="0.25">
      <c r="A31" s="79"/>
      <c r="B31" s="9" t="s">
        <v>843</v>
      </c>
      <c r="C31" s="9" t="s">
        <v>377</v>
      </c>
      <c r="D31" s="9" t="s">
        <v>653</v>
      </c>
      <c r="E31" s="9" t="s">
        <v>332</v>
      </c>
      <c r="F31" s="9" t="s">
        <v>72</v>
      </c>
      <c r="G31" s="10">
        <f t="shared" si="0"/>
        <v>1.0329767750315266</v>
      </c>
      <c r="H31" s="11">
        <f t="shared" si="1"/>
        <v>3.2976775031526628E-2</v>
      </c>
      <c r="I31" s="12">
        <f t="shared" si="2"/>
        <v>2.7373884538335456</v>
      </c>
      <c r="J31" s="12">
        <f t="shared" si="3"/>
        <v>3.3365149833518308</v>
      </c>
      <c r="K31" s="12">
        <f t="shared" si="4"/>
        <v>2.9853028798411119</v>
      </c>
      <c r="L31" s="18">
        <f t="shared" si="5"/>
        <v>0.37735849056603776</v>
      </c>
      <c r="M31" s="18">
        <f t="shared" si="6"/>
        <v>0.30959752321981426</v>
      </c>
      <c r="N31" s="18">
        <f t="shared" si="7"/>
        <v>0.34602076124567471</v>
      </c>
      <c r="O31" s="16">
        <f t="shared" si="8"/>
        <v>0.36531168917570356</v>
      </c>
      <c r="P31" s="16">
        <f t="shared" si="9"/>
        <v>0.29971392455591783</v>
      </c>
      <c r="Q31" s="16">
        <f t="shared" si="10"/>
        <v>0.33497438626837872</v>
      </c>
    </row>
    <row r="32" spans="1:21" x14ac:dyDescent="0.25">
      <c r="A32" s="79"/>
      <c r="B32" s="9" t="s">
        <v>834</v>
      </c>
      <c r="C32" s="9" t="s">
        <v>298</v>
      </c>
      <c r="D32" s="9" t="s">
        <v>653</v>
      </c>
      <c r="E32" s="9" t="s">
        <v>527</v>
      </c>
      <c r="F32" s="9" t="s">
        <v>68</v>
      </c>
      <c r="G32" s="10">
        <f t="shared" si="0"/>
        <v>1.0290312926128244</v>
      </c>
      <c r="H32" s="11">
        <f t="shared" si="1"/>
        <v>2.9031292612824444E-2</v>
      </c>
      <c r="I32" s="12">
        <f t="shared" si="2"/>
        <v>2.8709973063897802</v>
      </c>
      <c r="J32" s="12">
        <f t="shared" si="3"/>
        <v>3.3237710751394229</v>
      </c>
      <c r="K32" s="12">
        <f t="shared" si="4"/>
        <v>2.8504166805375237</v>
      </c>
      <c r="L32" s="18">
        <f t="shared" si="5"/>
        <v>0.35842293906810035</v>
      </c>
      <c r="M32" s="18">
        <f t="shared" si="6"/>
        <v>0.30959752321981426</v>
      </c>
      <c r="N32" s="18">
        <f t="shared" si="7"/>
        <v>0.36101083032490977</v>
      </c>
      <c r="O32" s="16">
        <f t="shared" si="8"/>
        <v>0.34831101992829083</v>
      </c>
      <c r="P32" s="16">
        <f t="shared" si="9"/>
        <v>0.30086307913310567</v>
      </c>
      <c r="Q32" s="16">
        <f t="shared" si="10"/>
        <v>0.35082590093860339</v>
      </c>
    </row>
    <row r="33" spans="1:17" x14ac:dyDescent="0.25">
      <c r="A33" s="79"/>
      <c r="B33" s="9" t="s">
        <v>835</v>
      </c>
      <c r="C33" s="9" t="s">
        <v>395</v>
      </c>
      <c r="D33" s="9" t="s">
        <v>396</v>
      </c>
      <c r="E33" s="9" t="s">
        <v>445</v>
      </c>
      <c r="F33" s="9" t="s">
        <v>68</v>
      </c>
      <c r="G33" s="10">
        <f t="shared" si="0"/>
        <v>1.0301845943108816</v>
      </c>
      <c r="H33" s="11">
        <f t="shared" si="1"/>
        <v>3.0184594310881607E-2</v>
      </c>
      <c r="I33" s="12">
        <f t="shared" si="2"/>
        <v>2.4518393344598981</v>
      </c>
      <c r="J33" s="12">
        <f t="shared" si="3"/>
        <v>3.5335331584863239</v>
      </c>
      <c r="K33" s="12">
        <f t="shared" si="4"/>
        <v>3.2347796261361683</v>
      </c>
      <c r="L33" s="18">
        <f t="shared" si="5"/>
        <v>0.42016806722689076</v>
      </c>
      <c r="M33" s="18">
        <f t="shared" si="6"/>
        <v>0.29154518950437314</v>
      </c>
      <c r="N33" s="18">
        <f t="shared" si="7"/>
        <v>0.31847133757961782</v>
      </c>
      <c r="O33" s="16">
        <f t="shared" si="8"/>
        <v>0.40785706711907549</v>
      </c>
      <c r="P33" s="16">
        <f t="shared" si="9"/>
        <v>0.28300286289895032</v>
      </c>
      <c r="Q33" s="16">
        <f t="shared" si="10"/>
        <v>0.30914006998197441</v>
      </c>
    </row>
    <row r="34" spans="1:17" x14ac:dyDescent="0.25">
      <c r="A34" s="79"/>
      <c r="B34" s="9" t="s">
        <v>836</v>
      </c>
      <c r="C34" s="9" t="s">
        <v>545</v>
      </c>
      <c r="D34" s="9" t="s">
        <v>363</v>
      </c>
      <c r="E34" s="9" t="s">
        <v>86</v>
      </c>
      <c r="F34" s="9" t="s">
        <v>68</v>
      </c>
      <c r="G34" s="10">
        <f t="shared" si="0"/>
        <v>1.0328696046995789</v>
      </c>
      <c r="H34" s="11">
        <f t="shared" si="1"/>
        <v>3.2869604699578892E-2</v>
      </c>
      <c r="I34" s="12">
        <f t="shared" si="2"/>
        <v>2.2516557382450824</v>
      </c>
      <c r="J34" s="12">
        <f t="shared" si="3"/>
        <v>3.5220853520255644</v>
      </c>
      <c r="K34" s="12">
        <f t="shared" si="4"/>
        <v>3.6770157927305007</v>
      </c>
      <c r="L34" s="18">
        <f t="shared" si="5"/>
        <v>0.4587155963302752</v>
      </c>
      <c r="M34" s="18">
        <f t="shared" si="6"/>
        <v>0.29325513196480935</v>
      </c>
      <c r="N34" s="18">
        <f t="shared" si="7"/>
        <v>0.2808988764044944</v>
      </c>
      <c r="O34" s="16">
        <f t="shared" si="8"/>
        <v>0.44411762553870238</v>
      </c>
      <c r="P34" s="16">
        <f t="shared" si="9"/>
        <v>0.28392270488984495</v>
      </c>
      <c r="Q34" s="16">
        <f t="shared" si="10"/>
        <v>0.27195966957145262</v>
      </c>
    </row>
    <row r="35" spans="1:17" x14ac:dyDescent="0.25">
      <c r="A35" s="79"/>
      <c r="B35" s="9" t="s">
        <v>837</v>
      </c>
      <c r="C35" s="9" t="s">
        <v>388</v>
      </c>
      <c r="D35" s="9" t="s">
        <v>438</v>
      </c>
      <c r="E35" s="9" t="s">
        <v>268</v>
      </c>
      <c r="F35" s="9" t="s">
        <v>76</v>
      </c>
      <c r="G35" s="10">
        <f t="shared" si="0"/>
        <v>1.0341671621915478</v>
      </c>
      <c r="H35" s="11">
        <f t="shared" si="1"/>
        <v>3.4167162191547806E-2</v>
      </c>
      <c r="I35" s="12">
        <f t="shared" si="2"/>
        <v>2.3268761149309825</v>
      </c>
      <c r="J35" s="12">
        <f t="shared" si="3"/>
        <v>3.2989932473910373</v>
      </c>
      <c r="K35" s="12">
        <f t="shared" si="4"/>
        <v>3.7436851271334031</v>
      </c>
      <c r="L35" s="18">
        <f t="shared" si="5"/>
        <v>0.44444444444444442</v>
      </c>
      <c r="M35" s="18">
        <f t="shared" si="6"/>
        <v>0.31347962382445144</v>
      </c>
      <c r="N35" s="18">
        <f t="shared" si="7"/>
        <v>0.27624309392265195</v>
      </c>
      <c r="O35" s="16">
        <f t="shared" si="8"/>
        <v>0.42976073955259153</v>
      </c>
      <c r="P35" s="16">
        <f t="shared" si="9"/>
        <v>0.303122778681295</v>
      </c>
      <c r="Q35" s="16">
        <f t="shared" si="10"/>
        <v>0.26711648176611352</v>
      </c>
    </row>
    <row r="36" spans="1:17" x14ac:dyDescent="0.25">
      <c r="A36" s="79"/>
      <c r="B36" s="9" t="s">
        <v>838</v>
      </c>
      <c r="C36" s="9" t="s">
        <v>516</v>
      </c>
      <c r="D36" s="9" t="s">
        <v>445</v>
      </c>
      <c r="E36" s="9" t="s">
        <v>531</v>
      </c>
      <c r="F36" s="9" t="s">
        <v>72</v>
      </c>
      <c r="G36" s="10">
        <f t="shared" si="0"/>
        <v>1.0295992900868807</v>
      </c>
      <c r="H36" s="11">
        <f t="shared" si="1"/>
        <v>2.959929008688067E-2</v>
      </c>
      <c r="I36" s="12">
        <f t="shared" si="2"/>
        <v>2.9858379412519538</v>
      </c>
      <c r="J36" s="12">
        <f t="shared" si="3"/>
        <v>3.2329417708728054</v>
      </c>
      <c r="K36" s="12">
        <f t="shared" si="4"/>
        <v>2.8108060619371842</v>
      </c>
      <c r="L36" s="18">
        <f t="shared" si="5"/>
        <v>0.34482758620689657</v>
      </c>
      <c r="M36" s="18">
        <f t="shared" si="6"/>
        <v>0.31847133757961782</v>
      </c>
      <c r="N36" s="18">
        <f t="shared" si="7"/>
        <v>0.36630036630036628</v>
      </c>
      <c r="O36" s="16">
        <f t="shared" si="8"/>
        <v>0.3349143589423017</v>
      </c>
      <c r="P36" s="16">
        <f t="shared" si="9"/>
        <v>0.30931580921422763</v>
      </c>
      <c r="Q36" s="16">
        <f t="shared" si="10"/>
        <v>0.35576983184347066</v>
      </c>
    </row>
    <row r="37" spans="1:17" x14ac:dyDescent="0.25">
      <c r="A37" s="79"/>
      <c r="B37" s="9" t="s">
        <v>840</v>
      </c>
      <c r="C37" s="9" t="s">
        <v>284</v>
      </c>
      <c r="D37" s="9" t="s">
        <v>89</v>
      </c>
      <c r="E37" s="9" t="s">
        <v>199</v>
      </c>
      <c r="F37" s="9" t="s">
        <v>68</v>
      </c>
      <c r="G37" s="10">
        <f t="shared" si="0"/>
        <v>1.030082169883813</v>
      </c>
      <c r="H37" s="11">
        <f t="shared" si="1"/>
        <v>3.0082169883812959E-2</v>
      </c>
      <c r="I37" s="12">
        <f t="shared" si="2"/>
        <v>4.1512311446317662</v>
      </c>
      <c r="J37" s="12">
        <f t="shared" si="3"/>
        <v>3.7907023851724317</v>
      </c>
      <c r="K37" s="12">
        <f t="shared" si="4"/>
        <v>2.0189610529722732</v>
      </c>
      <c r="L37" s="18">
        <f t="shared" si="5"/>
        <v>0.24813895781637715</v>
      </c>
      <c r="M37" s="18">
        <f t="shared" si="6"/>
        <v>0.27173913043478259</v>
      </c>
      <c r="N37" s="18">
        <f t="shared" si="7"/>
        <v>0.51020408163265307</v>
      </c>
      <c r="O37" s="16">
        <f t="shared" si="8"/>
        <v>0.24089239195778503</v>
      </c>
      <c r="P37" s="16">
        <f t="shared" si="9"/>
        <v>0.26380335314942216</v>
      </c>
      <c r="Q37" s="16">
        <f t="shared" si="10"/>
        <v>0.49530425489279273</v>
      </c>
    </row>
    <row r="38" spans="1:17" x14ac:dyDescent="0.25">
      <c r="A38" s="79"/>
      <c r="B38" s="9" t="s">
        <v>844</v>
      </c>
      <c r="C38" s="9" t="s">
        <v>125</v>
      </c>
      <c r="D38" s="9" t="s">
        <v>652</v>
      </c>
      <c r="E38" s="9" t="s">
        <v>152</v>
      </c>
      <c r="F38" s="9" t="s">
        <v>68</v>
      </c>
      <c r="G38" s="10">
        <f t="shared" si="0"/>
        <v>1.0320422724514795</v>
      </c>
      <c r="H38" s="11">
        <f t="shared" si="1"/>
        <v>3.2042272451479503E-2</v>
      </c>
      <c r="I38" s="12">
        <f t="shared" si="2"/>
        <v>2.1053662358010183</v>
      </c>
      <c r="J38" s="12">
        <f t="shared" si="3"/>
        <v>3.4367007672634267</v>
      </c>
      <c r="K38" s="12">
        <f t="shared" si="4"/>
        <v>4.2726550079491252</v>
      </c>
      <c r="L38" s="18">
        <f t="shared" si="5"/>
        <v>0.49019607843137253</v>
      </c>
      <c r="M38" s="18">
        <f t="shared" si="6"/>
        <v>0.3003003003003003</v>
      </c>
      <c r="N38" s="18">
        <f t="shared" si="7"/>
        <v>0.24154589371980678</v>
      </c>
      <c r="O38" s="16">
        <f t="shared" si="8"/>
        <v>0.47497674418604652</v>
      </c>
      <c r="P38" s="16">
        <f t="shared" si="9"/>
        <v>0.29097674418604658</v>
      </c>
      <c r="Q38" s="16">
        <f t="shared" si="10"/>
        <v>0.23404651162790699</v>
      </c>
    </row>
    <row r="39" spans="1:17" x14ac:dyDescent="0.25">
      <c r="A39" s="78" t="s">
        <v>841</v>
      </c>
      <c r="B39" s="9" t="s">
        <v>820</v>
      </c>
      <c r="C39" s="9" t="s">
        <v>663</v>
      </c>
      <c r="D39" s="9" t="s">
        <v>254</v>
      </c>
      <c r="E39" s="9" t="s">
        <v>444</v>
      </c>
      <c r="F39" s="9" t="s">
        <v>72</v>
      </c>
      <c r="G39" s="10">
        <f t="shared" si="0"/>
        <v>1.0300162686437415</v>
      </c>
      <c r="H39" s="11">
        <f t="shared" si="1"/>
        <v>3.0016268643741517E-2</v>
      </c>
      <c r="I39" s="12">
        <f t="shared" si="2"/>
        <v>1.8540292835587349</v>
      </c>
      <c r="J39" s="12">
        <f t="shared" si="3"/>
        <v>4.0067632850241548</v>
      </c>
      <c r="K39" s="12">
        <f t="shared" si="4"/>
        <v>4.7380748357612106</v>
      </c>
      <c r="L39" s="18">
        <f t="shared" si="5"/>
        <v>0.55555555555555558</v>
      </c>
      <c r="M39" s="18">
        <f t="shared" si="6"/>
        <v>0.25706940874035988</v>
      </c>
      <c r="N39" s="18">
        <f t="shared" si="7"/>
        <v>0.21739130434782611</v>
      </c>
      <c r="O39" s="16">
        <f t="shared" si="8"/>
        <v>0.53936580660718592</v>
      </c>
      <c r="P39" s="16">
        <f t="shared" si="9"/>
        <v>0.24957800819869785</v>
      </c>
      <c r="Q39" s="16">
        <f t="shared" si="10"/>
        <v>0.21105618519411626</v>
      </c>
    </row>
    <row r="40" spans="1:17" x14ac:dyDescent="0.25">
      <c r="A40" s="79"/>
      <c r="B40" s="9" t="s">
        <v>821</v>
      </c>
      <c r="C40" s="9" t="s">
        <v>105</v>
      </c>
      <c r="D40" s="9" t="s">
        <v>257</v>
      </c>
      <c r="E40" s="9" t="s">
        <v>169</v>
      </c>
      <c r="F40" s="9" t="s">
        <v>76</v>
      </c>
      <c r="G40" s="10">
        <f t="shared" si="0"/>
        <v>1.0330578512396693</v>
      </c>
      <c r="H40" s="11">
        <f t="shared" si="1"/>
        <v>3.3057851239669311E-2</v>
      </c>
      <c r="I40" s="12">
        <f t="shared" si="2"/>
        <v>2.2727272727272725</v>
      </c>
      <c r="J40" s="12">
        <f t="shared" si="3"/>
        <v>3.4090909090909087</v>
      </c>
      <c r="K40" s="12">
        <f t="shared" si="4"/>
        <v>3.7499999999999996</v>
      </c>
      <c r="L40" s="18">
        <f t="shared" si="5"/>
        <v>0.45454545454545453</v>
      </c>
      <c r="M40" s="18">
        <f t="shared" si="6"/>
        <v>0.30303030303030304</v>
      </c>
      <c r="N40" s="18">
        <f t="shared" si="7"/>
        <v>0.27548209366391185</v>
      </c>
      <c r="O40" s="16">
        <f t="shared" si="8"/>
        <v>0.44000000000000006</v>
      </c>
      <c r="P40" s="16">
        <f t="shared" si="9"/>
        <v>0.29333333333333339</v>
      </c>
      <c r="Q40" s="16">
        <f t="shared" si="10"/>
        <v>0.26666666666666672</v>
      </c>
    </row>
    <row r="41" spans="1:17" x14ac:dyDescent="0.25">
      <c r="A41" s="79"/>
      <c r="B41" s="9" t="s">
        <v>822</v>
      </c>
      <c r="C41" s="9" t="s">
        <v>416</v>
      </c>
      <c r="D41" s="9" t="s">
        <v>258</v>
      </c>
      <c r="E41" s="9" t="s">
        <v>207</v>
      </c>
      <c r="F41" s="9" t="s">
        <v>72</v>
      </c>
      <c r="G41" s="10">
        <f t="shared" si="0"/>
        <v>1.0306033601347258</v>
      </c>
      <c r="H41" s="11">
        <f t="shared" si="1"/>
        <v>3.0603360134725754E-2</v>
      </c>
      <c r="I41" s="12">
        <f t="shared" si="2"/>
        <v>3.2670126516270805</v>
      </c>
      <c r="J41" s="12">
        <f t="shared" si="3"/>
        <v>3.4731333236540261</v>
      </c>
      <c r="K41" s="12">
        <f t="shared" si="4"/>
        <v>2.4631420307219947</v>
      </c>
      <c r="L41" s="18">
        <f t="shared" si="5"/>
        <v>0.31545741324921134</v>
      </c>
      <c r="M41" s="18">
        <f t="shared" si="6"/>
        <v>0.29673590504451036</v>
      </c>
      <c r="N41" s="18">
        <f t="shared" si="7"/>
        <v>0.41841004184100417</v>
      </c>
      <c r="O41" s="16">
        <f t="shared" si="8"/>
        <v>0.30609002983259548</v>
      </c>
      <c r="P41" s="16">
        <f t="shared" si="9"/>
        <v>0.28792444942710016</v>
      </c>
      <c r="Q41" s="16">
        <f t="shared" si="10"/>
        <v>0.40598552074030447</v>
      </c>
    </row>
    <row r="42" spans="1:17" x14ac:dyDescent="0.25">
      <c r="A42" s="79"/>
      <c r="B42" s="9" t="s">
        <v>824</v>
      </c>
      <c r="C42" s="9" t="s">
        <v>551</v>
      </c>
      <c r="D42" s="9" t="s">
        <v>538</v>
      </c>
      <c r="E42" s="9" t="s">
        <v>416</v>
      </c>
      <c r="F42" s="9" t="s">
        <v>76</v>
      </c>
      <c r="G42" s="10">
        <f t="shared" si="0"/>
        <v>1.0297431275349256</v>
      </c>
      <c r="H42" s="11">
        <f t="shared" si="1"/>
        <v>2.9743127534925584E-2</v>
      </c>
      <c r="I42" s="12">
        <f t="shared" si="2"/>
        <v>2.4713835060838214</v>
      </c>
      <c r="J42" s="12">
        <f t="shared" si="3"/>
        <v>3.4599369085173497</v>
      </c>
      <c r="K42" s="12">
        <f t="shared" si="4"/>
        <v>3.2642857142857142</v>
      </c>
      <c r="L42" s="18">
        <f t="shared" si="5"/>
        <v>0.41666666666666669</v>
      </c>
      <c r="M42" s="18">
        <f t="shared" si="6"/>
        <v>0.29761904761904762</v>
      </c>
      <c r="N42" s="18">
        <f t="shared" si="7"/>
        <v>0.31545741324921134</v>
      </c>
      <c r="O42" s="16">
        <f t="shared" si="8"/>
        <v>0.40463165572574766</v>
      </c>
      <c r="P42" s="16">
        <f t="shared" si="9"/>
        <v>0.28902261123267692</v>
      </c>
      <c r="Q42" s="16">
        <f t="shared" si="10"/>
        <v>0.30634573304157547</v>
      </c>
    </row>
    <row r="43" spans="1:17" x14ac:dyDescent="0.25">
      <c r="A43" s="79"/>
      <c r="B43" s="9" t="s">
        <v>825</v>
      </c>
      <c r="C43" s="9" t="s">
        <v>335</v>
      </c>
      <c r="D43" s="9" t="s">
        <v>305</v>
      </c>
      <c r="E43" s="9" t="s">
        <v>845</v>
      </c>
      <c r="F43" s="9" t="s">
        <v>68</v>
      </c>
      <c r="G43" s="10">
        <f t="shared" si="0"/>
        <v>1.042096992377666</v>
      </c>
      <c r="H43" s="11">
        <f t="shared" si="1"/>
        <v>4.2096992377665954E-2</v>
      </c>
      <c r="I43" s="12">
        <f t="shared" si="2"/>
        <v>1.8340907065846921</v>
      </c>
      <c r="J43" s="12">
        <f t="shared" si="3"/>
        <v>4.0329153605015673</v>
      </c>
      <c r="K43" s="12">
        <f t="shared" si="4"/>
        <v>4.8353300446323697</v>
      </c>
      <c r="L43" s="18">
        <f t="shared" si="5"/>
        <v>0.56818181818181823</v>
      </c>
      <c r="M43" s="18">
        <f t="shared" si="6"/>
        <v>0.25839793281653745</v>
      </c>
      <c r="N43" s="18">
        <f t="shared" si="7"/>
        <v>0.21551724137931036</v>
      </c>
      <c r="O43" s="16">
        <f t="shared" si="8"/>
        <v>0.54522930431403038</v>
      </c>
      <c r="P43" s="16">
        <f t="shared" si="9"/>
        <v>0.24795958025650991</v>
      </c>
      <c r="Q43" s="16">
        <f t="shared" si="10"/>
        <v>0.20681111542945979</v>
      </c>
    </row>
    <row r="44" spans="1:17" x14ac:dyDescent="0.25">
      <c r="A44" s="79"/>
      <c r="B44" s="9" t="s">
        <v>826</v>
      </c>
      <c r="C44" s="9" t="s">
        <v>127</v>
      </c>
      <c r="D44" s="9" t="s">
        <v>154</v>
      </c>
      <c r="E44" s="9" t="s">
        <v>142</v>
      </c>
      <c r="F44" s="9" t="s">
        <v>72</v>
      </c>
      <c r="G44" s="10">
        <f t="shared" si="0"/>
        <v>1.0286187448864943</v>
      </c>
      <c r="H44" s="11">
        <f t="shared" si="1"/>
        <v>2.8618744886494296E-2</v>
      </c>
      <c r="I44" s="12">
        <f t="shared" si="2"/>
        <v>2.1189546144661784</v>
      </c>
      <c r="J44" s="12">
        <f t="shared" si="3"/>
        <v>3.6824551066936495</v>
      </c>
      <c r="K44" s="12">
        <f t="shared" si="4"/>
        <v>3.8984650431198133</v>
      </c>
      <c r="L44" s="18">
        <f t="shared" si="5"/>
        <v>0.4854368932038835</v>
      </c>
      <c r="M44" s="18">
        <f t="shared" si="6"/>
        <v>0.27932960893854747</v>
      </c>
      <c r="N44" s="18">
        <f t="shared" si="7"/>
        <v>0.26385224274406333</v>
      </c>
      <c r="O44" s="16">
        <f t="shared" si="8"/>
        <v>0.47193082531025654</v>
      </c>
      <c r="P44" s="16">
        <f t="shared" si="9"/>
        <v>0.27155796093271745</v>
      </c>
      <c r="Q44" s="16">
        <f t="shared" si="10"/>
        <v>0.25651121375702601</v>
      </c>
    </row>
    <row r="45" spans="1:17" x14ac:dyDescent="0.25">
      <c r="A45" s="79"/>
      <c r="B45" s="9" t="s">
        <v>827</v>
      </c>
      <c r="C45" s="9" t="s">
        <v>516</v>
      </c>
      <c r="D45" s="9" t="s">
        <v>646</v>
      </c>
      <c r="E45" s="9" t="s">
        <v>650</v>
      </c>
      <c r="F45" s="9" t="s">
        <v>68</v>
      </c>
      <c r="G45" s="10">
        <f t="shared" si="0"/>
        <v>1.0333943386034361</v>
      </c>
      <c r="H45" s="11">
        <f t="shared" si="1"/>
        <v>3.3394338603436102E-2</v>
      </c>
      <c r="I45" s="12">
        <f t="shared" si="2"/>
        <v>2.9968435819499648</v>
      </c>
      <c r="J45" s="12">
        <f t="shared" si="3"/>
        <v>3.3998673740053049</v>
      </c>
      <c r="K45" s="12">
        <f t="shared" si="4"/>
        <v>2.6868252803689341</v>
      </c>
      <c r="L45" s="18">
        <f t="shared" si="5"/>
        <v>0.34482758620689657</v>
      </c>
      <c r="M45" s="18">
        <f t="shared" si="6"/>
        <v>0.303951367781155</v>
      </c>
      <c r="N45" s="18">
        <f t="shared" si="7"/>
        <v>0.38461538461538458</v>
      </c>
      <c r="O45" s="16">
        <f t="shared" si="8"/>
        <v>0.3336844158377219</v>
      </c>
      <c r="P45" s="16">
        <f t="shared" si="9"/>
        <v>0.2941291203432807</v>
      </c>
      <c r="Q45" s="16">
        <f t="shared" si="10"/>
        <v>0.37218646381899745</v>
      </c>
    </row>
    <row r="46" spans="1:17" x14ac:dyDescent="0.25">
      <c r="A46" s="79"/>
      <c r="B46" s="9" t="s">
        <v>828</v>
      </c>
      <c r="C46" s="9" t="s">
        <v>610</v>
      </c>
      <c r="D46" s="9" t="s">
        <v>154</v>
      </c>
      <c r="E46" s="9" t="s">
        <v>152</v>
      </c>
      <c r="F46" s="9" t="s">
        <v>76</v>
      </c>
      <c r="G46" s="10">
        <f t="shared" si="0"/>
        <v>1.0284897158563238</v>
      </c>
      <c r="H46" s="11">
        <f t="shared" si="1"/>
        <v>2.8489715856323761E-2</v>
      </c>
      <c r="I46" s="12">
        <f t="shared" si="2"/>
        <v>2.0261247402369578</v>
      </c>
      <c r="J46" s="12">
        <f t="shared" si="3"/>
        <v>3.6819931827656389</v>
      </c>
      <c r="K46" s="12">
        <f t="shared" si="4"/>
        <v>4.25794742364518</v>
      </c>
      <c r="L46" s="18">
        <f t="shared" si="5"/>
        <v>0.50761421319796951</v>
      </c>
      <c r="M46" s="18">
        <f t="shared" si="6"/>
        <v>0.27932960893854747</v>
      </c>
      <c r="N46" s="18">
        <f t="shared" si="7"/>
        <v>0.24154589371980678</v>
      </c>
      <c r="O46" s="16">
        <f t="shared" si="8"/>
        <v>0.49355302767935638</v>
      </c>
      <c r="P46" s="16">
        <f t="shared" si="9"/>
        <v>0.27159202919785813</v>
      </c>
      <c r="Q46" s="16">
        <f t="shared" si="10"/>
        <v>0.23485494312278554</v>
      </c>
    </row>
    <row r="47" spans="1:17" x14ac:dyDescent="0.25">
      <c r="A47" s="79"/>
      <c r="B47" s="9" t="s">
        <v>829</v>
      </c>
      <c r="C47" s="9" t="s">
        <v>228</v>
      </c>
      <c r="D47" s="9" t="s">
        <v>340</v>
      </c>
      <c r="E47" s="9" t="s">
        <v>724</v>
      </c>
      <c r="F47" s="9" t="s">
        <v>72</v>
      </c>
      <c r="G47" s="10">
        <f t="shared" si="0"/>
        <v>1.03494530184622</v>
      </c>
      <c r="H47" s="11">
        <f t="shared" si="1"/>
        <v>3.4945301846220023E-2</v>
      </c>
      <c r="I47" s="12">
        <f t="shared" si="2"/>
        <v>1.8525520903047339</v>
      </c>
      <c r="J47" s="12">
        <f t="shared" si="3"/>
        <v>3.8499965228679387</v>
      </c>
      <c r="K47" s="12">
        <f t="shared" si="4"/>
        <v>4.9884363548987807</v>
      </c>
      <c r="L47" s="18">
        <f t="shared" si="5"/>
        <v>0.55865921787709494</v>
      </c>
      <c r="M47" s="18">
        <f t="shared" si="6"/>
        <v>0.26881720430107525</v>
      </c>
      <c r="N47" s="18">
        <f t="shared" si="7"/>
        <v>0.20746887966804978</v>
      </c>
      <c r="O47" s="16">
        <f t="shared" si="8"/>
        <v>0.5397958876478911</v>
      </c>
      <c r="P47" s="16">
        <f t="shared" si="9"/>
        <v>0.25974049432519491</v>
      </c>
      <c r="Q47" s="16">
        <f t="shared" si="10"/>
        <v>0.20046361802691393</v>
      </c>
    </row>
    <row r="48" spans="1:17" x14ac:dyDescent="0.25">
      <c r="A48" s="79"/>
      <c r="B48" s="9" t="s">
        <v>832</v>
      </c>
      <c r="C48" s="9" t="s">
        <v>277</v>
      </c>
      <c r="D48" s="9" t="s">
        <v>359</v>
      </c>
      <c r="E48" s="9" t="s">
        <v>577</v>
      </c>
      <c r="F48" s="9" t="s">
        <v>68</v>
      </c>
      <c r="G48" s="10">
        <f t="shared" si="0"/>
        <v>1.0304725570265152</v>
      </c>
      <c r="H48" s="11">
        <f t="shared" si="1"/>
        <v>3.047255702651519E-2</v>
      </c>
      <c r="I48" s="12">
        <f t="shared" si="2"/>
        <v>1.834241151507197</v>
      </c>
      <c r="J48" s="12">
        <f t="shared" si="3"/>
        <v>4.1321949536763256</v>
      </c>
      <c r="K48" s="12">
        <f t="shared" si="4"/>
        <v>4.6989548600409092</v>
      </c>
      <c r="L48" s="18">
        <f t="shared" si="5"/>
        <v>0.5617977528089888</v>
      </c>
      <c r="M48" s="18">
        <f t="shared" si="6"/>
        <v>0.24937655860349128</v>
      </c>
      <c r="N48" s="18">
        <f t="shared" si="7"/>
        <v>0.2192982456140351</v>
      </c>
      <c r="O48" s="16">
        <f t="shared" si="8"/>
        <v>0.5451845844687867</v>
      </c>
      <c r="P48" s="16">
        <f t="shared" si="9"/>
        <v>0.24200213475173077</v>
      </c>
      <c r="Q48" s="16">
        <f t="shared" si="10"/>
        <v>0.21281328077948253</v>
      </c>
    </row>
    <row r="49" spans="1:17" x14ac:dyDescent="0.25">
      <c r="A49" s="79"/>
      <c r="B49" s="9" t="s">
        <v>833</v>
      </c>
      <c r="C49" s="9" t="s">
        <v>297</v>
      </c>
      <c r="D49" s="9" t="s">
        <v>259</v>
      </c>
      <c r="E49" s="9" t="s">
        <v>404</v>
      </c>
      <c r="F49" s="9" t="s">
        <v>72</v>
      </c>
      <c r="G49" s="10">
        <f t="shared" si="0"/>
        <v>1.02994967107831</v>
      </c>
      <c r="H49" s="11">
        <f t="shared" si="1"/>
        <v>2.9949671078310036E-2</v>
      </c>
      <c r="I49" s="12">
        <f t="shared" si="2"/>
        <v>2.5851736744065579</v>
      </c>
      <c r="J49" s="12">
        <f t="shared" si="3"/>
        <v>3.367935424426074</v>
      </c>
      <c r="K49" s="12">
        <f t="shared" si="4"/>
        <v>3.1619454902104116</v>
      </c>
      <c r="L49" s="18">
        <f t="shared" si="5"/>
        <v>0.39840637450199207</v>
      </c>
      <c r="M49" s="18">
        <f t="shared" si="6"/>
        <v>0.3058103975535168</v>
      </c>
      <c r="N49" s="18">
        <f t="shared" si="7"/>
        <v>0.32573289902280134</v>
      </c>
      <c r="O49" s="16">
        <f t="shared" si="8"/>
        <v>0.38682120659825919</v>
      </c>
      <c r="P49" s="16">
        <f t="shared" si="9"/>
        <v>0.29691780689958119</v>
      </c>
      <c r="Q49" s="16">
        <f t="shared" si="10"/>
        <v>0.31626098650215978</v>
      </c>
    </row>
    <row r="50" spans="1:17" x14ac:dyDescent="0.25">
      <c r="A50" s="79"/>
      <c r="B50" s="9" t="s">
        <v>842</v>
      </c>
      <c r="C50" s="9" t="s">
        <v>521</v>
      </c>
      <c r="D50" s="9" t="s">
        <v>182</v>
      </c>
      <c r="E50" s="9" t="s">
        <v>334</v>
      </c>
      <c r="F50" s="9" t="s">
        <v>72</v>
      </c>
      <c r="G50" s="10">
        <f t="shared" si="0"/>
        <v>1.030085898506951</v>
      </c>
      <c r="H50" s="11">
        <f t="shared" si="1"/>
        <v>3.0085898506950981E-2</v>
      </c>
      <c r="I50" s="12">
        <f t="shared" si="2"/>
        <v>2.2249855407750143</v>
      </c>
      <c r="J50" s="12">
        <f t="shared" si="3"/>
        <v>3.5228937728937724</v>
      </c>
      <c r="K50" s="12">
        <f t="shared" si="4"/>
        <v>3.7495126705653017</v>
      </c>
      <c r="L50" s="18">
        <f t="shared" si="5"/>
        <v>0.46296296296296291</v>
      </c>
      <c r="M50" s="18">
        <f t="shared" si="6"/>
        <v>0.29239766081871343</v>
      </c>
      <c r="N50" s="18">
        <f t="shared" si="7"/>
        <v>0.27472527472527469</v>
      </c>
      <c r="O50" s="16">
        <f t="shared" si="8"/>
        <v>0.44944112295295036</v>
      </c>
      <c r="P50" s="16">
        <f t="shared" si="9"/>
        <v>0.28385755133870555</v>
      </c>
      <c r="Q50" s="16">
        <f t="shared" si="10"/>
        <v>0.26670132570834421</v>
      </c>
    </row>
    <row r="51" spans="1:17" x14ac:dyDescent="0.25">
      <c r="A51" s="79"/>
      <c r="B51" s="9" t="s">
        <v>843</v>
      </c>
      <c r="C51" s="9" t="s">
        <v>166</v>
      </c>
      <c r="D51" s="9" t="s">
        <v>270</v>
      </c>
      <c r="E51" s="9" t="s">
        <v>128</v>
      </c>
      <c r="F51" s="9" t="s">
        <v>76</v>
      </c>
      <c r="G51" s="10">
        <f t="shared" si="0"/>
        <v>1.0295910330729272</v>
      </c>
      <c r="H51" s="11">
        <f t="shared" si="1"/>
        <v>2.9591033072927209E-2</v>
      </c>
      <c r="I51" s="12">
        <f t="shared" si="2"/>
        <v>2.1415493487916888</v>
      </c>
      <c r="J51" s="12">
        <f t="shared" si="3"/>
        <v>3.6962318087318087</v>
      </c>
      <c r="K51" s="12">
        <f t="shared" si="4"/>
        <v>3.809486822369831</v>
      </c>
      <c r="L51" s="18">
        <f t="shared" si="5"/>
        <v>0.48076923076923073</v>
      </c>
      <c r="M51" s="18">
        <f t="shared" si="6"/>
        <v>0.2785515320334262</v>
      </c>
      <c r="N51" s="18">
        <f t="shared" si="7"/>
        <v>0.27027027027027023</v>
      </c>
      <c r="O51" s="16">
        <f t="shared" si="8"/>
        <v>0.46695164907790843</v>
      </c>
      <c r="P51" s="16">
        <f t="shared" si="9"/>
        <v>0.27054580225126729</v>
      </c>
      <c r="Q51" s="16">
        <f t="shared" si="10"/>
        <v>0.26250254867082418</v>
      </c>
    </row>
    <row r="52" spans="1:17" x14ac:dyDescent="0.25">
      <c r="A52" s="79"/>
      <c r="B52" s="9" t="s">
        <v>834</v>
      </c>
      <c r="C52" s="9" t="s">
        <v>568</v>
      </c>
      <c r="D52" s="9" t="s">
        <v>653</v>
      </c>
      <c r="E52" s="9" t="s">
        <v>130</v>
      </c>
      <c r="F52" s="9" t="s">
        <v>76</v>
      </c>
      <c r="G52" s="10">
        <f t="shared" si="0"/>
        <v>1.0342732570852766</v>
      </c>
      <c r="H52" s="11">
        <f t="shared" si="1"/>
        <v>3.4273257085276621E-2</v>
      </c>
      <c r="I52" s="12">
        <f t="shared" si="2"/>
        <v>2.833908724413658</v>
      </c>
      <c r="J52" s="12">
        <f t="shared" si="3"/>
        <v>3.3407026203854433</v>
      </c>
      <c r="K52" s="12">
        <f t="shared" si="4"/>
        <v>2.8752796546970689</v>
      </c>
      <c r="L52" s="18">
        <f t="shared" si="5"/>
        <v>0.36496350364963503</v>
      </c>
      <c r="M52" s="18">
        <f t="shared" si="6"/>
        <v>0.30959752321981426</v>
      </c>
      <c r="N52" s="18">
        <f t="shared" si="7"/>
        <v>0.35971223021582738</v>
      </c>
      <c r="O52" s="16">
        <f t="shared" si="8"/>
        <v>0.35286951600987154</v>
      </c>
      <c r="P52" s="16">
        <f t="shared" si="9"/>
        <v>0.29933822720342046</v>
      </c>
      <c r="Q52" s="16">
        <f t="shared" si="10"/>
        <v>0.34779225678670794</v>
      </c>
    </row>
    <row r="53" spans="1:17" x14ac:dyDescent="0.25">
      <c r="A53" s="79"/>
      <c r="B53" s="9" t="s">
        <v>835</v>
      </c>
      <c r="C53" s="9" t="s">
        <v>120</v>
      </c>
      <c r="D53" s="9" t="s">
        <v>67</v>
      </c>
      <c r="E53" s="9" t="s">
        <v>255</v>
      </c>
      <c r="F53" s="9" t="s">
        <v>72</v>
      </c>
      <c r="G53" s="10">
        <f t="shared" si="0"/>
        <v>1.0318722752444915</v>
      </c>
      <c r="H53" s="11">
        <f t="shared" si="1"/>
        <v>3.1872275244491544E-2</v>
      </c>
      <c r="I53" s="12">
        <f t="shared" si="2"/>
        <v>2.1359756097560973</v>
      </c>
      <c r="J53" s="12">
        <f t="shared" si="3"/>
        <v>3.7147401908801698</v>
      </c>
      <c r="K53" s="12">
        <f t="shared" si="4"/>
        <v>3.8076086956521737</v>
      </c>
      <c r="L53" s="18">
        <f t="shared" si="5"/>
        <v>0.48309178743961356</v>
      </c>
      <c r="M53" s="18">
        <f t="shared" si="6"/>
        <v>0.27777777777777779</v>
      </c>
      <c r="N53" s="18">
        <f t="shared" si="7"/>
        <v>0.2710027100271003</v>
      </c>
      <c r="O53" s="16">
        <f t="shared" si="8"/>
        <v>0.46817013988010281</v>
      </c>
      <c r="P53" s="16">
        <f t="shared" si="9"/>
        <v>0.2691978304310591</v>
      </c>
      <c r="Q53" s="16">
        <f t="shared" si="10"/>
        <v>0.26263202968883814</v>
      </c>
    </row>
    <row r="54" spans="1:17" x14ac:dyDescent="0.25">
      <c r="A54" s="79"/>
      <c r="B54" s="9" t="s">
        <v>837</v>
      </c>
      <c r="C54" s="9" t="s">
        <v>673</v>
      </c>
      <c r="D54" s="9" t="s">
        <v>588</v>
      </c>
      <c r="E54" s="9" t="s">
        <v>209</v>
      </c>
      <c r="F54" s="9" t="s">
        <v>72</v>
      </c>
      <c r="G54" s="10">
        <f t="shared" si="0"/>
        <v>1.0292608251468482</v>
      </c>
      <c r="H54" s="11">
        <f t="shared" si="1"/>
        <v>2.9260825146848246E-2</v>
      </c>
      <c r="I54" s="12">
        <f t="shared" si="2"/>
        <v>2.6246151041244627</v>
      </c>
      <c r="J54" s="12">
        <f t="shared" si="3"/>
        <v>3.3759755064816619</v>
      </c>
      <c r="K54" s="12">
        <f t="shared" si="4"/>
        <v>3.098075083692013</v>
      </c>
      <c r="L54" s="18">
        <f t="shared" si="5"/>
        <v>0.39215686274509809</v>
      </c>
      <c r="M54" s="18">
        <f t="shared" si="6"/>
        <v>0.3048780487804878</v>
      </c>
      <c r="N54" s="18">
        <f t="shared" si="7"/>
        <v>0.33222591362126247</v>
      </c>
      <c r="O54" s="16">
        <f t="shared" si="8"/>
        <v>0.38100824704869896</v>
      </c>
      <c r="P54" s="16">
        <f t="shared" si="9"/>
        <v>0.29621067987017752</v>
      </c>
      <c r="Q54" s="16">
        <f t="shared" si="10"/>
        <v>0.32278107308112369</v>
      </c>
    </row>
    <row r="55" spans="1:17" x14ac:dyDescent="0.25">
      <c r="A55" s="79"/>
      <c r="B55" s="9" t="s">
        <v>838</v>
      </c>
      <c r="C55" s="9" t="s">
        <v>440</v>
      </c>
      <c r="D55" s="9" t="s">
        <v>416</v>
      </c>
      <c r="E55" s="9" t="s">
        <v>259</v>
      </c>
      <c r="F55" s="9" t="s">
        <v>76</v>
      </c>
      <c r="G55" s="10">
        <f t="shared" si="0"/>
        <v>1.032790444547584</v>
      </c>
      <c r="H55" s="11">
        <f t="shared" si="1"/>
        <v>3.2790444547583952E-2</v>
      </c>
      <c r="I55" s="12">
        <f t="shared" si="2"/>
        <v>2.5096807802506294</v>
      </c>
      <c r="J55" s="12">
        <f t="shared" si="3"/>
        <v>3.273945709215841</v>
      </c>
      <c r="K55" s="12">
        <f t="shared" si="4"/>
        <v>3.3772247536705997</v>
      </c>
      <c r="L55" s="18">
        <f t="shared" si="5"/>
        <v>0.41152263374485593</v>
      </c>
      <c r="M55" s="18">
        <f t="shared" si="6"/>
        <v>0.31545741324921134</v>
      </c>
      <c r="N55" s="18">
        <f t="shared" si="7"/>
        <v>0.3058103975535168</v>
      </c>
      <c r="O55" s="16">
        <f t="shared" si="8"/>
        <v>0.39845704994407094</v>
      </c>
      <c r="P55" s="16">
        <f t="shared" si="9"/>
        <v>0.30544183954703236</v>
      </c>
      <c r="Q55" s="16">
        <f t="shared" si="10"/>
        <v>0.29610111050889681</v>
      </c>
    </row>
    <row r="56" spans="1:17" x14ac:dyDescent="0.25">
      <c r="A56" s="79"/>
      <c r="B56" s="9" t="s">
        <v>839</v>
      </c>
      <c r="C56" s="9" t="s">
        <v>376</v>
      </c>
      <c r="D56" s="9" t="s">
        <v>652</v>
      </c>
      <c r="E56" s="9" t="s">
        <v>195</v>
      </c>
      <c r="F56" s="9" t="s">
        <v>76</v>
      </c>
      <c r="G56" s="10">
        <f t="shared" si="0"/>
        <v>1.0344791289281763</v>
      </c>
      <c r="H56" s="11">
        <f t="shared" si="1"/>
        <v>3.4479128928176284E-2</v>
      </c>
      <c r="I56" s="12">
        <f t="shared" si="2"/>
        <v>2.2861988749312694</v>
      </c>
      <c r="J56" s="12">
        <f t="shared" si="3"/>
        <v>3.4448154993308271</v>
      </c>
      <c r="K56" s="12">
        <f t="shared" si="4"/>
        <v>3.6724009076950255</v>
      </c>
      <c r="L56" s="18">
        <f t="shared" si="5"/>
        <v>0.45248868778280543</v>
      </c>
      <c r="M56" s="18">
        <f t="shared" si="6"/>
        <v>0.3003003003003003</v>
      </c>
      <c r="N56" s="18">
        <f t="shared" si="7"/>
        <v>0.28169014084507044</v>
      </c>
      <c r="O56" s="16">
        <f t="shared" si="8"/>
        <v>0.43740726625546228</v>
      </c>
      <c r="P56" s="16">
        <f t="shared" si="9"/>
        <v>0.29029130883620763</v>
      </c>
      <c r="Q56" s="16">
        <f t="shared" si="10"/>
        <v>0.27230142490833004</v>
      </c>
    </row>
    <row r="57" spans="1:17" x14ac:dyDescent="0.25">
      <c r="A57" s="79"/>
      <c r="B57" s="9" t="s">
        <v>844</v>
      </c>
      <c r="C57" s="9" t="s">
        <v>190</v>
      </c>
      <c r="D57" s="9" t="s">
        <v>67</v>
      </c>
      <c r="E57" s="9" t="s">
        <v>629</v>
      </c>
      <c r="F57" s="9" t="s">
        <v>76</v>
      </c>
      <c r="G57" s="10">
        <f t="shared" si="0"/>
        <v>1.0356027746579892</v>
      </c>
      <c r="H57" s="11">
        <f t="shared" si="1"/>
        <v>3.5602774657989222E-2</v>
      </c>
      <c r="I57" s="12">
        <f t="shared" si="2"/>
        <v>1.8744410221309606</v>
      </c>
      <c r="J57" s="12">
        <f t="shared" si="3"/>
        <v>3.7281699887687614</v>
      </c>
      <c r="K57" s="12">
        <f t="shared" si="4"/>
        <v>5.0433855125844076</v>
      </c>
      <c r="L57" s="18">
        <f t="shared" si="5"/>
        <v>0.5524861878453039</v>
      </c>
      <c r="M57" s="18">
        <f t="shared" si="6"/>
        <v>0.27777777777777779</v>
      </c>
      <c r="N57" s="18">
        <f t="shared" si="7"/>
        <v>0.20533880903490759</v>
      </c>
      <c r="O57" s="16">
        <f t="shared" si="8"/>
        <v>0.53349237889765599</v>
      </c>
      <c r="P57" s="16">
        <f t="shared" si="9"/>
        <v>0.26822811272354369</v>
      </c>
      <c r="Q57" s="16">
        <f t="shared" si="10"/>
        <v>0.19827950837880029</v>
      </c>
    </row>
    <row r="58" spans="1:17" x14ac:dyDescent="0.25">
      <c r="A58" s="78" t="s">
        <v>822</v>
      </c>
      <c r="B58" s="9" t="s">
        <v>821</v>
      </c>
      <c r="C58" s="9" t="s">
        <v>552</v>
      </c>
      <c r="D58" s="9" t="s">
        <v>346</v>
      </c>
      <c r="E58" s="9" t="s">
        <v>669</v>
      </c>
      <c r="F58" s="9" t="s">
        <v>68</v>
      </c>
      <c r="G58" s="10">
        <f t="shared" si="0"/>
        <v>1.0438626791503802</v>
      </c>
      <c r="H58" s="11">
        <f t="shared" si="1"/>
        <v>4.3862679150380224E-2</v>
      </c>
      <c r="I58" s="12">
        <f t="shared" si="2"/>
        <v>1.7850051813471501</v>
      </c>
      <c r="J58" s="12">
        <f t="shared" si="3"/>
        <v>4.0293099415204674</v>
      </c>
      <c r="K58" s="12">
        <f t="shared" si="4"/>
        <v>5.2193133957519011</v>
      </c>
      <c r="L58" s="18">
        <f t="shared" si="5"/>
        <v>0.58479532163742687</v>
      </c>
      <c r="M58" s="18">
        <f t="shared" si="6"/>
        <v>0.2590673575129534</v>
      </c>
      <c r="N58" s="18">
        <f t="shared" si="7"/>
        <v>0.2</v>
      </c>
      <c r="O58" s="16">
        <f t="shared" si="8"/>
        <v>0.56022246346943161</v>
      </c>
      <c r="P58" s="16">
        <f t="shared" si="9"/>
        <v>0.24818145402402284</v>
      </c>
      <c r="Q58" s="16">
        <f t="shared" si="10"/>
        <v>0.19159608250654561</v>
      </c>
    </row>
    <row r="59" spans="1:17" x14ac:dyDescent="0.25">
      <c r="A59" s="79"/>
      <c r="B59" s="9" t="s">
        <v>841</v>
      </c>
      <c r="C59" s="9" t="s">
        <v>534</v>
      </c>
      <c r="D59" s="9" t="s">
        <v>343</v>
      </c>
      <c r="E59" s="9" t="s">
        <v>846</v>
      </c>
      <c r="F59" s="9" t="s">
        <v>76</v>
      </c>
      <c r="G59" s="10">
        <f t="shared" si="0"/>
        <v>1.0330139162348453</v>
      </c>
      <c r="H59" s="11">
        <f t="shared" si="1"/>
        <v>3.3013916234845286E-2</v>
      </c>
      <c r="I59" s="12">
        <f t="shared" si="2"/>
        <v>1.6734825443004495</v>
      </c>
      <c r="J59" s="12">
        <f t="shared" si="3"/>
        <v>4.1113953866146842</v>
      </c>
      <c r="K59" s="12">
        <f t="shared" si="4"/>
        <v>6.2807246107078596</v>
      </c>
      <c r="L59" s="18">
        <f t="shared" si="5"/>
        <v>0.61728395061728392</v>
      </c>
      <c r="M59" s="18">
        <f t="shared" si="6"/>
        <v>0.25125628140703515</v>
      </c>
      <c r="N59" s="18">
        <f t="shared" si="7"/>
        <v>0.16447368421052633</v>
      </c>
      <c r="O59" s="16">
        <f t="shared" si="8"/>
        <v>0.59755627771906084</v>
      </c>
      <c r="P59" s="16">
        <f t="shared" si="9"/>
        <v>0.24322642459921576</v>
      </c>
      <c r="Q59" s="16">
        <f t="shared" si="10"/>
        <v>0.15921729768172346</v>
      </c>
    </row>
    <row r="60" spans="1:17" x14ac:dyDescent="0.25">
      <c r="A60" s="79"/>
      <c r="B60" s="9" t="s">
        <v>823</v>
      </c>
      <c r="C60" s="9" t="s">
        <v>663</v>
      </c>
      <c r="D60" s="9" t="s">
        <v>278</v>
      </c>
      <c r="E60" s="9" t="s">
        <v>279</v>
      </c>
      <c r="F60" s="9" t="s">
        <v>76</v>
      </c>
      <c r="G60" s="10">
        <f t="shared" si="0"/>
        <v>1.0315358145431495</v>
      </c>
      <c r="H60" s="11">
        <f t="shared" si="1"/>
        <v>3.1535814543149465E-2</v>
      </c>
      <c r="I60" s="12">
        <f t="shared" si="2"/>
        <v>1.856764466177669</v>
      </c>
      <c r="J60" s="12">
        <f t="shared" si="3"/>
        <v>4.2189814814814808</v>
      </c>
      <c r="K60" s="12">
        <f t="shared" si="4"/>
        <v>4.4562347188264058</v>
      </c>
      <c r="L60" s="18">
        <f t="shared" si="5"/>
        <v>0.55555555555555558</v>
      </c>
      <c r="M60" s="18">
        <f t="shared" si="6"/>
        <v>0.24449877750611249</v>
      </c>
      <c r="N60" s="18">
        <f t="shared" si="7"/>
        <v>0.23148148148148145</v>
      </c>
      <c r="O60" s="16">
        <f t="shared" si="8"/>
        <v>0.53857127180950293</v>
      </c>
      <c r="P60" s="16">
        <f t="shared" si="9"/>
        <v>0.23702403160320426</v>
      </c>
      <c r="Q60" s="16">
        <f t="shared" si="10"/>
        <v>0.2244046965872929</v>
      </c>
    </row>
    <row r="61" spans="1:17" x14ac:dyDescent="0.25">
      <c r="A61" s="79"/>
      <c r="B61" s="9" t="s">
        <v>824</v>
      </c>
      <c r="C61" s="9" t="s">
        <v>430</v>
      </c>
      <c r="D61" s="9" t="s">
        <v>200</v>
      </c>
      <c r="E61" s="9" t="s">
        <v>386</v>
      </c>
      <c r="F61" s="9" t="s">
        <v>72</v>
      </c>
      <c r="G61" s="10">
        <f t="shared" si="0"/>
        <v>1.0309582988124828</v>
      </c>
      <c r="H61" s="11">
        <f t="shared" si="1"/>
        <v>3.0958298812482798E-2</v>
      </c>
      <c r="I61" s="12">
        <f t="shared" si="2"/>
        <v>1.7526291079812206</v>
      </c>
      <c r="J61" s="12">
        <f t="shared" si="3"/>
        <v>3.8660936205468106</v>
      </c>
      <c r="K61" s="12">
        <f t="shared" si="4"/>
        <v>5.8558431372549018</v>
      </c>
      <c r="L61" s="18">
        <f t="shared" si="5"/>
        <v>0.58823529411764708</v>
      </c>
      <c r="M61" s="18">
        <f t="shared" si="6"/>
        <v>0.26666666666666666</v>
      </c>
      <c r="N61" s="18">
        <f t="shared" si="7"/>
        <v>0.17605633802816903</v>
      </c>
      <c r="O61" s="16">
        <f t="shared" si="8"/>
        <v>0.57057137499665156</v>
      </c>
      <c r="P61" s="16">
        <f t="shared" si="9"/>
        <v>0.25865902333181534</v>
      </c>
      <c r="Q61" s="16">
        <f t="shared" si="10"/>
        <v>0.17076960167153304</v>
      </c>
    </row>
    <row r="62" spans="1:17" x14ac:dyDescent="0.25">
      <c r="A62" s="79"/>
      <c r="B62" s="9" t="s">
        <v>826</v>
      </c>
      <c r="C62" s="9" t="s">
        <v>65</v>
      </c>
      <c r="D62" s="9" t="s">
        <v>129</v>
      </c>
      <c r="E62" s="9" t="s">
        <v>625</v>
      </c>
      <c r="F62" s="9" t="s">
        <v>72</v>
      </c>
      <c r="G62" s="10">
        <f t="shared" si="0"/>
        <v>1.0282612701066638</v>
      </c>
      <c r="H62" s="11">
        <f t="shared" si="1"/>
        <v>2.8261270106663794E-2</v>
      </c>
      <c r="I62" s="12">
        <f t="shared" si="2"/>
        <v>2.0873703783165274</v>
      </c>
      <c r="J62" s="12">
        <f t="shared" si="3"/>
        <v>3.64004489617759</v>
      </c>
      <c r="K62" s="12">
        <f t="shared" si="4"/>
        <v>4.0616320169213225</v>
      </c>
      <c r="L62" s="18">
        <f t="shared" si="5"/>
        <v>0.49261083743842371</v>
      </c>
      <c r="M62" s="18">
        <f t="shared" si="6"/>
        <v>0.2824858757062147</v>
      </c>
      <c r="N62" s="18">
        <f t="shared" si="7"/>
        <v>0.25316455696202528</v>
      </c>
      <c r="O62" s="16">
        <f t="shared" si="8"/>
        <v>0.47907166374877086</v>
      </c>
      <c r="P62" s="16">
        <f t="shared" si="9"/>
        <v>0.27472188627401262</v>
      </c>
      <c r="Q62" s="16">
        <f t="shared" si="10"/>
        <v>0.24620644997721636</v>
      </c>
    </row>
    <row r="63" spans="1:17" x14ac:dyDescent="0.25">
      <c r="A63" s="79"/>
      <c r="B63" s="9" t="s">
        <v>827</v>
      </c>
      <c r="C63" s="9" t="s">
        <v>282</v>
      </c>
      <c r="D63" s="9" t="s">
        <v>406</v>
      </c>
      <c r="E63" s="9" t="s">
        <v>123</v>
      </c>
      <c r="F63" s="9" t="s">
        <v>72</v>
      </c>
      <c r="G63" s="10">
        <f t="shared" si="0"/>
        <v>1.0324933071408466</v>
      </c>
      <c r="H63" s="11">
        <f t="shared" si="1"/>
        <v>3.2493307140846639E-2</v>
      </c>
      <c r="I63" s="12">
        <f t="shared" si="2"/>
        <v>2.21986061035282</v>
      </c>
      <c r="J63" s="12">
        <f t="shared" si="3"/>
        <v>3.6343764411357804</v>
      </c>
      <c r="K63" s="12">
        <f t="shared" si="4"/>
        <v>3.6447013742071883</v>
      </c>
      <c r="L63" s="18">
        <f t="shared" si="5"/>
        <v>0.46511627906976744</v>
      </c>
      <c r="M63" s="18">
        <f t="shared" si="6"/>
        <v>0.28409090909090912</v>
      </c>
      <c r="N63" s="18">
        <f t="shared" si="7"/>
        <v>0.28328611898016998</v>
      </c>
      <c r="O63" s="16">
        <f t="shared" si="8"/>
        <v>0.45047873516754822</v>
      </c>
      <c r="P63" s="16">
        <f t="shared" si="9"/>
        <v>0.27515036380972402</v>
      </c>
      <c r="Q63" s="16">
        <f t="shared" si="10"/>
        <v>0.27437090102272765</v>
      </c>
    </row>
    <row r="64" spans="1:17" x14ac:dyDescent="0.25">
      <c r="A64" s="79"/>
      <c r="B64" s="9" t="s">
        <v>828</v>
      </c>
      <c r="C64" s="9" t="s">
        <v>356</v>
      </c>
      <c r="D64" s="9" t="s">
        <v>409</v>
      </c>
      <c r="E64" s="9" t="s">
        <v>327</v>
      </c>
      <c r="F64" s="9" t="s">
        <v>68</v>
      </c>
      <c r="G64" s="10">
        <f t="shared" si="0"/>
        <v>1.0319031355112698</v>
      </c>
      <c r="H64" s="11">
        <f t="shared" si="1"/>
        <v>3.1903135511269776E-2</v>
      </c>
      <c r="I64" s="12">
        <f t="shared" si="2"/>
        <v>1.5684927659771302</v>
      </c>
      <c r="J64" s="12">
        <f t="shared" si="3"/>
        <v>4.4681405767637985</v>
      </c>
      <c r="K64" s="12">
        <f t="shared" si="4"/>
        <v>7.2130029172237755</v>
      </c>
      <c r="L64" s="18">
        <f t="shared" si="5"/>
        <v>0.65789473684210531</v>
      </c>
      <c r="M64" s="18">
        <f t="shared" si="6"/>
        <v>0.23094688221709006</v>
      </c>
      <c r="N64" s="18">
        <f t="shared" si="7"/>
        <v>0.14306151645207438</v>
      </c>
      <c r="O64" s="16">
        <f t="shared" si="8"/>
        <v>0.63755474152730696</v>
      </c>
      <c r="P64" s="16">
        <f t="shared" si="9"/>
        <v>0.22380674529365047</v>
      </c>
      <c r="Q64" s="16">
        <f t="shared" si="10"/>
        <v>0.13863851317904244</v>
      </c>
    </row>
    <row r="65" spans="1:17" x14ac:dyDescent="0.25">
      <c r="A65" s="79"/>
      <c r="B65" s="9" t="s">
        <v>829</v>
      </c>
      <c r="C65" s="9" t="s">
        <v>515</v>
      </c>
      <c r="D65" s="9" t="s">
        <v>152</v>
      </c>
      <c r="E65" s="9" t="s">
        <v>429</v>
      </c>
      <c r="F65" s="9" t="s">
        <v>76</v>
      </c>
      <c r="G65" s="10">
        <f t="shared" si="0"/>
        <v>1.0340650829025735</v>
      </c>
      <c r="H65" s="11">
        <f t="shared" si="1"/>
        <v>3.4065082902573485E-2</v>
      </c>
      <c r="I65" s="12">
        <f t="shared" si="2"/>
        <v>1.7475699901053492</v>
      </c>
      <c r="J65" s="12">
        <f t="shared" si="3"/>
        <v>4.2810294432166538</v>
      </c>
      <c r="K65" s="12">
        <f t="shared" si="4"/>
        <v>5.1496441128548165</v>
      </c>
      <c r="L65" s="18">
        <f t="shared" si="5"/>
        <v>0.59171597633136097</v>
      </c>
      <c r="M65" s="18">
        <f t="shared" si="6"/>
        <v>0.24154589371980678</v>
      </c>
      <c r="N65" s="18">
        <f t="shared" si="7"/>
        <v>0.20080321285140559</v>
      </c>
      <c r="O65" s="16">
        <f t="shared" si="8"/>
        <v>0.5722231473771856</v>
      </c>
      <c r="P65" s="16">
        <f t="shared" si="9"/>
        <v>0.23358867610324729</v>
      </c>
      <c r="Q65" s="16">
        <f t="shared" si="10"/>
        <v>0.19418817651956699</v>
      </c>
    </row>
    <row r="66" spans="1:17" x14ac:dyDescent="0.25">
      <c r="A66" s="79"/>
      <c r="B66" s="9" t="s">
        <v>830</v>
      </c>
      <c r="C66" s="9" t="s">
        <v>179</v>
      </c>
      <c r="D66" s="9" t="s">
        <v>257</v>
      </c>
      <c r="E66" s="9" t="s">
        <v>387</v>
      </c>
      <c r="F66" s="9" t="s">
        <v>76</v>
      </c>
      <c r="G66" s="10">
        <f t="shared" si="0"/>
        <v>1.0327369766965542</v>
      </c>
      <c r="H66" s="11">
        <f t="shared" si="1"/>
        <v>3.2736976696554176E-2</v>
      </c>
      <c r="I66" s="12">
        <f t="shared" si="2"/>
        <v>2.5302055929065581</v>
      </c>
      <c r="J66" s="12">
        <f t="shared" si="3"/>
        <v>3.4080320230986287</v>
      </c>
      <c r="K66" s="12">
        <f t="shared" si="4"/>
        <v>3.2118119975262833</v>
      </c>
      <c r="L66" s="18">
        <f t="shared" si="5"/>
        <v>0.4081632653061224</v>
      </c>
      <c r="M66" s="18">
        <f t="shared" si="6"/>
        <v>0.30303030303030304</v>
      </c>
      <c r="N66" s="18">
        <f t="shared" si="7"/>
        <v>0.32154340836012862</v>
      </c>
      <c r="O66" s="16">
        <f t="shared" si="8"/>
        <v>0.39522480023105794</v>
      </c>
      <c r="P66" s="16">
        <f t="shared" si="9"/>
        <v>0.29342447289881579</v>
      </c>
      <c r="Q66" s="16">
        <f t="shared" si="10"/>
        <v>0.3113507268701261</v>
      </c>
    </row>
    <row r="67" spans="1:17" x14ac:dyDescent="0.25">
      <c r="A67" s="79"/>
      <c r="B67" s="9" t="s">
        <v>832</v>
      </c>
      <c r="C67" s="9" t="s">
        <v>184</v>
      </c>
      <c r="D67" s="9" t="s">
        <v>216</v>
      </c>
      <c r="E67" s="9" t="s">
        <v>847</v>
      </c>
      <c r="F67" s="9" t="s">
        <v>72</v>
      </c>
      <c r="G67" s="10">
        <f t="shared" ref="G67:G130" si="11">(((1/C67)+(1/D67)+(1/E67)))</f>
        <v>1.0347631449119292</v>
      </c>
      <c r="H67" s="11">
        <f t="shared" ref="H67:H130" si="12">G67-1</f>
        <v>3.4763144911929222E-2</v>
      </c>
      <c r="I67" s="12">
        <f t="shared" ref="I67:I130" si="13">C67*G67</f>
        <v>1.5107541915714167</v>
      </c>
      <c r="J67" s="12">
        <f t="shared" ref="J67:J130" si="14">D67*G67</f>
        <v>4.853039149636948</v>
      </c>
      <c r="K67" s="12">
        <f t="shared" ref="K67:K130" si="15">E67*G67</f>
        <v>7.5744662207553226</v>
      </c>
      <c r="L67" s="18">
        <f t="shared" ref="L67:L130" si="16">(1/C67)</f>
        <v>0.68493150684931503</v>
      </c>
      <c r="M67" s="18">
        <f t="shared" ref="M67:M130" si="17">(1/D67)</f>
        <v>0.21321961620469082</v>
      </c>
      <c r="N67" s="18">
        <f t="shared" ref="N67:N130" si="18">(1/E67)</f>
        <v>0.13661202185792348</v>
      </c>
      <c r="O67" s="16">
        <f t="shared" ref="O67:O130" si="19">(1/I67)</f>
        <v>0.66192104948578445</v>
      </c>
      <c r="P67" s="16">
        <f t="shared" ref="P67:P130" si="20">(1/J67)</f>
        <v>0.20605644610858109</v>
      </c>
      <c r="Q67" s="16">
        <f t="shared" ref="Q67:Q130" si="21">(1/K67)</f>
        <v>0.13202250440563459</v>
      </c>
    </row>
    <row r="68" spans="1:17" x14ac:dyDescent="0.25">
      <c r="A68" s="79"/>
      <c r="B68" s="9" t="s">
        <v>833</v>
      </c>
      <c r="C68" s="9" t="s">
        <v>138</v>
      </c>
      <c r="D68" s="9" t="s">
        <v>218</v>
      </c>
      <c r="E68" s="9" t="s">
        <v>831</v>
      </c>
      <c r="F68" s="9" t="s">
        <v>72</v>
      </c>
      <c r="G68" s="10">
        <f t="shared" si="11"/>
        <v>1.0355712053384827</v>
      </c>
      <c r="H68" s="11">
        <f t="shared" si="12"/>
        <v>3.5571205338482681E-2</v>
      </c>
      <c r="I68" s="12">
        <f t="shared" si="13"/>
        <v>1.5947796562212633</v>
      </c>
      <c r="J68" s="12">
        <f t="shared" si="14"/>
        <v>4.3701104865283966</v>
      </c>
      <c r="K68" s="12">
        <f t="shared" si="15"/>
        <v>6.9383270757678339</v>
      </c>
      <c r="L68" s="18">
        <f t="shared" si="16"/>
        <v>0.64935064935064934</v>
      </c>
      <c r="M68" s="18">
        <f t="shared" si="17"/>
        <v>0.23696682464454977</v>
      </c>
      <c r="N68" s="18">
        <f t="shared" si="18"/>
        <v>0.14925373134328357</v>
      </c>
      <c r="O68" s="16">
        <f t="shared" si="19"/>
        <v>0.62704587188517391</v>
      </c>
      <c r="P68" s="16">
        <f t="shared" si="20"/>
        <v>0.22882716651733837</v>
      </c>
      <c r="Q68" s="16">
        <f t="shared" si="21"/>
        <v>0.14412696159748775</v>
      </c>
    </row>
    <row r="69" spans="1:17" x14ac:dyDescent="0.25">
      <c r="A69" s="79"/>
      <c r="B69" s="9" t="s">
        <v>842</v>
      </c>
      <c r="C69" s="9" t="s">
        <v>379</v>
      </c>
      <c r="D69" s="9" t="s">
        <v>161</v>
      </c>
      <c r="E69" s="9" t="s">
        <v>489</v>
      </c>
      <c r="F69" s="9" t="s">
        <v>72</v>
      </c>
      <c r="G69" s="10">
        <f t="shared" si="11"/>
        <v>1.0301343747827869</v>
      </c>
      <c r="H69" s="11">
        <f t="shared" si="12"/>
        <v>3.013437478278691E-2</v>
      </c>
      <c r="I69" s="12">
        <f t="shared" si="13"/>
        <v>1.823337843365533</v>
      </c>
      <c r="J69" s="12">
        <f t="shared" si="14"/>
        <v>3.7702918117050004</v>
      </c>
      <c r="K69" s="12">
        <f t="shared" si="15"/>
        <v>5.3670000926183201</v>
      </c>
      <c r="L69" s="18">
        <f t="shared" si="16"/>
        <v>0.56497175141242939</v>
      </c>
      <c r="M69" s="18">
        <f t="shared" si="17"/>
        <v>0.27322404371584696</v>
      </c>
      <c r="N69" s="18">
        <f t="shared" si="18"/>
        <v>0.19193857965451055</v>
      </c>
      <c r="O69" s="16">
        <f t="shared" si="19"/>
        <v>0.54844471288666463</v>
      </c>
      <c r="P69" s="16">
        <f t="shared" si="20"/>
        <v>0.26523145951076404</v>
      </c>
      <c r="Q69" s="16">
        <f t="shared" si="21"/>
        <v>0.1863238276025713</v>
      </c>
    </row>
    <row r="70" spans="1:17" x14ac:dyDescent="0.25">
      <c r="A70" s="79"/>
      <c r="B70" s="9" t="s">
        <v>843</v>
      </c>
      <c r="C70" s="9" t="s">
        <v>197</v>
      </c>
      <c r="D70" s="9" t="s">
        <v>593</v>
      </c>
      <c r="E70" s="9" t="s">
        <v>601</v>
      </c>
      <c r="F70" s="9" t="s">
        <v>68</v>
      </c>
      <c r="G70" s="10">
        <f t="shared" si="11"/>
        <v>1.0336764849154028</v>
      </c>
      <c r="H70" s="11">
        <f t="shared" si="12"/>
        <v>3.367648491540276E-2</v>
      </c>
      <c r="I70" s="12">
        <f t="shared" si="13"/>
        <v>1.7159029649595685</v>
      </c>
      <c r="J70" s="12">
        <f t="shared" si="14"/>
        <v>3.9796544669243006</v>
      </c>
      <c r="K70" s="12">
        <f t="shared" si="15"/>
        <v>6.0263339070567978</v>
      </c>
      <c r="L70" s="18">
        <f t="shared" si="16"/>
        <v>0.60240963855421692</v>
      </c>
      <c r="M70" s="18">
        <f t="shared" si="17"/>
        <v>0.25974025974025972</v>
      </c>
      <c r="N70" s="18">
        <f t="shared" si="18"/>
        <v>0.17152658662092624</v>
      </c>
      <c r="O70" s="16">
        <f t="shared" si="19"/>
        <v>0.58278353754319834</v>
      </c>
      <c r="P70" s="16">
        <f t="shared" si="20"/>
        <v>0.25127809670693746</v>
      </c>
      <c r="Q70" s="16">
        <f t="shared" si="21"/>
        <v>0.16593836574986437</v>
      </c>
    </row>
    <row r="71" spans="1:17" x14ac:dyDescent="0.25">
      <c r="A71" s="79"/>
      <c r="B71" s="9" t="s">
        <v>835</v>
      </c>
      <c r="C71" s="9" t="s">
        <v>204</v>
      </c>
      <c r="D71" s="9" t="s">
        <v>343</v>
      </c>
      <c r="E71" s="9" t="s">
        <v>93</v>
      </c>
      <c r="F71" s="9" t="s">
        <v>72</v>
      </c>
      <c r="G71" s="10">
        <f t="shared" si="11"/>
        <v>1.0339953326973232</v>
      </c>
      <c r="H71" s="11">
        <f t="shared" si="12"/>
        <v>3.3995332697323244E-2</v>
      </c>
      <c r="I71" s="12">
        <f t="shared" si="13"/>
        <v>1.7060922989505833</v>
      </c>
      <c r="J71" s="12">
        <f t="shared" si="14"/>
        <v>4.1153014241353461</v>
      </c>
      <c r="K71" s="12">
        <f t="shared" si="15"/>
        <v>5.8524135830668493</v>
      </c>
      <c r="L71" s="18">
        <f t="shared" si="16"/>
        <v>0.60606060606060608</v>
      </c>
      <c r="M71" s="18">
        <f t="shared" si="17"/>
        <v>0.25125628140703515</v>
      </c>
      <c r="N71" s="18">
        <f t="shared" si="18"/>
        <v>0.17667844522968199</v>
      </c>
      <c r="O71" s="16">
        <f t="shared" si="19"/>
        <v>0.58613475989259178</v>
      </c>
      <c r="P71" s="16">
        <f t="shared" si="20"/>
        <v>0.24299556628712976</v>
      </c>
      <c r="Q71" s="16">
        <f t="shared" si="21"/>
        <v>0.17086967382027851</v>
      </c>
    </row>
    <row r="72" spans="1:17" x14ac:dyDescent="0.25">
      <c r="A72" s="79"/>
      <c r="B72" s="9" t="s">
        <v>836</v>
      </c>
      <c r="C72" s="9" t="s">
        <v>552</v>
      </c>
      <c r="D72" s="9" t="s">
        <v>142</v>
      </c>
      <c r="E72" s="9" t="s">
        <v>776</v>
      </c>
      <c r="F72" s="9" t="s">
        <v>72</v>
      </c>
      <c r="G72" s="10">
        <f t="shared" si="11"/>
        <v>1.0317977475316733</v>
      </c>
      <c r="H72" s="11">
        <f t="shared" si="12"/>
        <v>3.1797747531673304E-2</v>
      </c>
      <c r="I72" s="12">
        <f t="shared" si="13"/>
        <v>1.7643741482791613</v>
      </c>
      <c r="J72" s="12">
        <f t="shared" si="14"/>
        <v>3.9105134631450418</v>
      </c>
      <c r="K72" s="12">
        <f t="shared" si="15"/>
        <v>5.6336157015229364</v>
      </c>
      <c r="L72" s="18">
        <f t="shared" si="16"/>
        <v>0.58479532163742687</v>
      </c>
      <c r="M72" s="18">
        <f t="shared" si="17"/>
        <v>0.26385224274406333</v>
      </c>
      <c r="N72" s="18">
        <f t="shared" si="18"/>
        <v>0.18315018315018314</v>
      </c>
      <c r="O72" s="16">
        <f t="shared" si="19"/>
        <v>0.56677321019202487</v>
      </c>
      <c r="P72" s="16">
        <f t="shared" si="20"/>
        <v>0.2557208943082751</v>
      </c>
      <c r="Q72" s="16">
        <f t="shared" si="21"/>
        <v>0.17750589549970008</v>
      </c>
    </row>
    <row r="73" spans="1:17" x14ac:dyDescent="0.25">
      <c r="A73" s="79"/>
      <c r="B73" s="9" t="s">
        <v>837</v>
      </c>
      <c r="C73" s="9" t="s">
        <v>213</v>
      </c>
      <c r="D73" s="9" t="s">
        <v>174</v>
      </c>
      <c r="E73" s="9" t="s">
        <v>848</v>
      </c>
      <c r="F73" s="9" t="s">
        <v>72</v>
      </c>
      <c r="G73" s="10">
        <f t="shared" si="11"/>
        <v>1.0326357280010745</v>
      </c>
      <c r="H73" s="11">
        <f t="shared" si="12"/>
        <v>3.2635728001074504E-2</v>
      </c>
      <c r="I73" s="12">
        <f t="shared" si="13"/>
        <v>1.66254352208173</v>
      </c>
      <c r="J73" s="12">
        <f t="shared" si="14"/>
        <v>4.0376056964842011</v>
      </c>
      <c r="K73" s="12">
        <f t="shared" si="15"/>
        <v>6.6295213737668979</v>
      </c>
      <c r="L73" s="18">
        <f t="shared" si="16"/>
        <v>0.6211180124223602</v>
      </c>
      <c r="M73" s="18">
        <f t="shared" si="17"/>
        <v>0.25575447570332482</v>
      </c>
      <c r="N73" s="18">
        <f t="shared" si="18"/>
        <v>0.1557632398753894</v>
      </c>
      <c r="O73" s="16">
        <f t="shared" si="19"/>
        <v>0.60148801322678425</v>
      </c>
      <c r="P73" s="16">
        <f t="shared" si="20"/>
        <v>0.24767153485808763</v>
      </c>
      <c r="Q73" s="16">
        <f t="shared" si="21"/>
        <v>0.15084045191512813</v>
      </c>
    </row>
    <row r="74" spans="1:17" x14ac:dyDescent="0.25">
      <c r="A74" s="79"/>
      <c r="B74" s="9" t="s">
        <v>838</v>
      </c>
      <c r="C74" s="9" t="s">
        <v>671</v>
      </c>
      <c r="D74" s="9" t="s">
        <v>255</v>
      </c>
      <c r="E74" s="9" t="s">
        <v>139</v>
      </c>
      <c r="F74" s="9" t="s">
        <v>76</v>
      </c>
      <c r="G74" s="10">
        <f t="shared" si="11"/>
        <v>1.0276850999642073</v>
      </c>
      <c r="H74" s="11">
        <f t="shared" si="12"/>
        <v>2.7685099964207316E-2</v>
      </c>
      <c r="I74" s="12">
        <f t="shared" si="13"/>
        <v>1.9731553919312779</v>
      </c>
      <c r="J74" s="12">
        <f t="shared" si="14"/>
        <v>3.7921580188679251</v>
      </c>
      <c r="K74" s="12">
        <f t="shared" si="15"/>
        <v>4.3573848238482391</v>
      </c>
      <c r="L74" s="18">
        <f t="shared" si="16"/>
        <v>0.52083333333333337</v>
      </c>
      <c r="M74" s="18">
        <f t="shared" si="17"/>
        <v>0.2710027100271003</v>
      </c>
      <c r="N74" s="18">
        <f t="shared" si="18"/>
        <v>0.23584905660377356</v>
      </c>
      <c r="O74" s="16">
        <f t="shared" si="19"/>
        <v>0.50680245665863333</v>
      </c>
      <c r="P74" s="16">
        <f t="shared" si="20"/>
        <v>0.2637020912695327</v>
      </c>
      <c r="Q74" s="16">
        <f t="shared" si="21"/>
        <v>0.22949545207183392</v>
      </c>
    </row>
    <row r="75" spans="1:17" x14ac:dyDescent="0.25">
      <c r="A75" s="79"/>
      <c r="B75" s="9" t="s">
        <v>839</v>
      </c>
      <c r="C75" s="9" t="s">
        <v>534</v>
      </c>
      <c r="D75" s="9" t="s">
        <v>262</v>
      </c>
      <c r="E75" s="9" t="s">
        <v>615</v>
      </c>
      <c r="F75" s="9" t="s">
        <v>72</v>
      </c>
      <c r="G75" s="10">
        <f t="shared" si="11"/>
        <v>1.034669756936599</v>
      </c>
      <c r="H75" s="11">
        <f t="shared" si="12"/>
        <v>3.4669756936599017E-2</v>
      </c>
      <c r="I75" s="12">
        <f t="shared" si="13"/>
        <v>1.6761650062372906</v>
      </c>
      <c r="J75" s="12">
        <f t="shared" si="14"/>
        <v>4.3559596767030815</v>
      </c>
      <c r="K75" s="12">
        <f t="shared" si="15"/>
        <v>5.7527638485674899</v>
      </c>
      <c r="L75" s="18">
        <f t="shared" si="16"/>
        <v>0.61728395061728392</v>
      </c>
      <c r="M75" s="18">
        <f t="shared" si="17"/>
        <v>0.23752969121140144</v>
      </c>
      <c r="N75" s="18">
        <f t="shared" si="18"/>
        <v>0.17985611510791369</v>
      </c>
      <c r="O75" s="16">
        <f t="shared" si="19"/>
        <v>0.59659997451255253</v>
      </c>
      <c r="P75" s="16">
        <f t="shared" si="20"/>
        <v>0.22957053651076847</v>
      </c>
      <c r="Q75" s="16">
        <f t="shared" si="21"/>
        <v>0.17382948897667902</v>
      </c>
    </row>
    <row r="76" spans="1:17" x14ac:dyDescent="0.25">
      <c r="A76" s="78" t="s">
        <v>823</v>
      </c>
      <c r="B76" s="9" t="s">
        <v>820</v>
      </c>
      <c r="C76" s="9" t="s">
        <v>464</v>
      </c>
      <c r="D76" s="9" t="s">
        <v>524</v>
      </c>
      <c r="E76" s="9" t="s">
        <v>653</v>
      </c>
      <c r="F76" s="9" t="s">
        <v>72</v>
      </c>
      <c r="G76" s="10">
        <f t="shared" si="11"/>
        <v>1.0330942993481693</v>
      </c>
      <c r="H76" s="11">
        <f t="shared" si="12"/>
        <v>3.309429934816932E-2</v>
      </c>
      <c r="I76" s="12">
        <f t="shared" si="13"/>
        <v>2.3554550025138257</v>
      </c>
      <c r="J76" s="12">
        <f t="shared" si="14"/>
        <v>3.6261609907120742</v>
      </c>
      <c r="K76" s="12">
        <f t="shared" si="15"/>
        <v>3.3368945868945867</v>
      </c>
      <c r="L76" s="18">
        <f t="shared" si="16"/>
        <v>0.43859649122807021</v>
      </c>
      <c r="M76" s="18">
        <f t="shared" si="17"/>
        <v>0.28490028490028491</v>
      </c>
      <c r="N76" s="18">
        <f t="shared" si="18"/>
        <v>0.30959752321981426</v>
      </c>
      <c r="O76" s="16">
        <f t="shared" si="19"/>
        <v>0.42454642475987198</v>
      </c>
      <c r="P76" s="16">
        <f t="shared" si="20"/>
        <v>0.27577374599786553</v>
      </c>
      <c r="Q76" s="16">
        <f t="shared" si="21"/>
        <v>0.29967982924226255</v>
      </c>
    </row>
    <row r="77" spans="1:17" x14ac:dyDescent="0.25">
      <c r="A77" s="79"/>
      <c r="B77" s="9" t="s">
        <v>821</v>
      </c>
      <c r="C77" s="9" t="s">
        <v>405</v>
      </c>
      <c r="D77" s="9" t="s">
        <v>366</v>
      </c>
      <c r="E77" s="9" t="s">
        <v>257</v>
      </c>
      <c r="F77" s="9" t="s">
        <v>68</v>
      </c>
      <c r="G77" s="10">
        <f t="shared" si="11"/>
        <v>1.0342566118101411</v>
      </c>
      <c r="H77" s="11">
        <f t="shared" si="12"/>
        <v>3.4256611810141058E-2</v>
      </c>
      <c r="I77" s="12">
        <f t="shared" si="13"/>
        <v>2.3477625088090202</v>
      </c>
      <c r="J77" s="12">
        <f t="shared" si="14"/>
        <v>3.557842744626885</v>
      </c>
      <c r="K77" s="12">
        <f t="shared" si="15"/>
        <v>3.4130468189734655</v>
      </c>
      <c r="L77" s="18">
        <f t="shared" si="16"/>
        <v>0.44052863436123346</v>
      </c>
      <c r="M77" s="18">
        <f t="shared" si="17"/>
        <v>0.29069767441860467</v>
      </c>
      <c r="N77" s="18">
        <f t="shared" si="18"/>
        <v>0.30303030303030304</v>
      </c>
      <c r="O77" s="16">
        <f t="shared" si="19"/>
        <v>0.42593746013402478</v>
      </c>
      <c r="P77" s="16">
        <f t="shared" si="20"/>
        <v>0.28106919607681286</v>
      </c>
      <c r="Q77" s="16">
        <f t="shared" si="21"/>
        <v>0.29299334378916247</v>
      </c>
    </row>
    <row r="78" spans="1:17" x14ac:dyDescent="0.25">
      <c r="A78" s="79"/>
      <c r="B78" s="9" t="s">
        <v>841</v>
      </c>
      <c r="C78" s="9" t="s">
        <v>105</v>
      </c>
      <c r="D78" s="9" t="s">
        <v>406</v>
      </c>
      <c r="E78" s="9" t="s">
        <v>162</v>
      </c>
      <c r="F78" s="9" t="s">
        <v>68</v>
      </c>
      <c r="G78" s="10">
        <f t="shared" si="11"/>
        <v>1.0336216143738268</v>
      </c>
      <c r="H78" s="11">
        <f t="shared" si="12"/>
        <v>3.3621614373826825E-2</v>
      </c>
      <c r="I78" s="12">
        <f t="shared" si="13"/>
        <v>2.2739675516224191</v>
      </c>
      <c r="J78" s="12">
        <f t="shared" si="14"/>
        <v>3.6383480825958703</v>
      </c>
      <c r="K78" s="12">
        <f t="shared" si="15"/>
        <v>3.5039772727272731</v>
      </c>
      <c r="L78" s="18">
        <f t="shared" si="16"/>
        <v>0.45454545454545453</v>
      </c>
      <c r="M78" s="18">
        <f t="shared" si="17"/>
        <v>0.28409090909090912</v>
      </c>
      <c r="N78" s="18">
        <f t="shared" si="18"/>
        <v>0.29498525073746312</v>
      </c>
      <c r="O78" s="16">
        <f t="shared" si="19"/>
        <v>0.43976001297227174</v>
      </c>
      <c r="P78" s="16">
        <f t="shared" si="20"/>
        <v>0.27485000810766985</v>
      </c>
      <c r="Q78" s="16">
        <f t="shared" si="21"/>
        <v>0.28538997892005835</v>
      </c>
    </row>
    <row r="79" spans="1:17" x14ac:dyDescent="0.25">
      <c r="A79" s="79"/>
      <c r="B79" s="9" t="s">
        <v>822</v>
      </c>
      <c r="C79" s="9" t="s">
        <v>548</v>
      </c>
      <c r="D79" s="9" t="s">
        <v>265</v>
      </c>
      <c r="E79" s="9" t="s">
        <v>392</v>
      </c>
      <c r="F79" s="9" t="s">
        <v>68</v>
      </c>
      <c r="G79" s="10">
        <f t="shared" si="11"/>
        <v>1.031467968587644</v>
      </c>
      <c r="H79" s="11">
        <f t="shared" si="12"/>
        <v>3.1467968587644002E-2</v>
      </c>
      <c r="I79" s="12">
        <f t="shared" si="13"/>
        <v>4.187759952465834</v>
      </c>
      <c r="J79" s="12">
        <f t="shared" si="14"/>
        <v>3.6823406478578891</v>
      </c>
      <c r="K79" s="12">
        <f t="shared" si="15"/>
        <v>2.0423065778035352</v>
      </c>
      <c r="L79" s="18">
        <f t="shared" si="16"/>
        <v>0.24630541871921185</v>
      </c>
      <c r="M79" s="18">
        <f t="shared" si="17"/>
        <v>0.28011204481792717</v>
      </c>
      <c r="N79" s="18">
        <f t="shared" si="18"/>
        <v>0.50505050505050508</v>
      </c>
      <c r="O79" s="16">
        <f t="shared" si="19"/>
        <v>0.23879114642451765</v>
      </c>
      <c r="P79" s="16">
        <f t="shared" si="20"/>
        <v>0.27156640181611807</v>
      </c>
      <c r="Q79" s="16">
        <f t="shared" si="21"/>
        <v>0.48964245175936438</v>
      </c>
    </row>
    <row r="80" spans="1:17" x14ac:dyDescent="0.25">
      <c r="A80" s="79"/>
      <c r="B80" s="9" t="s">
        <v>825</v>
      </c>
      <c r="C80" s="9" t="s">
        <v>453</v>
      </c>
      <c r="D80" s="9" t="s">
        <v>129</v>
      </c>
      <c r="E80" s="9" t="s">
        <v>326</v>
      </c>
      <c r="F80" s="9" t="s">
        <v>72</v>
      </c>
      <c r="G80" s="10">
        <f t="shared" si="11"/>
        <v>1.0287545324226326</v>
      </c>
      <c r="H80" s="11">
        <f t="shared" si="12"/>
        <v>2.8754532422632595E-2</v>
      </c>
      <c r="I80" s="12">
        <f t="shared" si="13"/>
        <v>2.0677966101694913</v>
      </c>
      <c r="J80" s="12">
        <f t="shared" si="14"/>
        <v>3.6417910447761193</v>
      </c>
      <c r="K80" s="12">
        <f t="shared" si="15"/>
        <v>4.1355932203389827</v>
      </c>
      <c r="L80" s="18">
        <f t="shared" si="16"/>
        <v>0.49751243781094534</v>
      </c>
      <c r="M80" s="18">
        <f t="shared" si="17"/>
        <v>0.2824858757062147</v>
      </c>
      <c r="N80" s="18">
        <f t="shared" si="18"/>
        <v>0.24875621890547267</v>
      </c>
      <c r="O80" s="16">
        <f t="shared" si="19"/>
        <v>0.48360655737704922</v>
      </c>
      <c r="P80" s="16">
        <f t="shared" si="20"/>
        <v>0.27459016393442626</v>
      </c>
      <c r="Q80" s="16">
        <f t="shared" si="21"/>
        <v>0.24180327868852461</v>
      </c>
    </row>
    <row r="81" spans="1:17" x14ac:dyDescent="0.25">
      <c r="A81" s="79"/>
      <c r="B81" s="9" t="s">
        <v>826</v>
      </c>
      <c r="C81" s="9" t="s">
        <v>411</v>
      </c>
      <c r="D81" s="9" t="s">
        <v>588</v>
      </c>
      <c r="E81" s="9" t="s">
        <v>162</v>
      </c>
      <c r="F81" s="9" t="s">
        <v>72</v>
      </c>
      <c r="G81" s="10">
        <f t="shared" si="11"/>
        <v>1.0327637324183838</v>
      </c>
      <c r="H81" s="11">
        <f t="shared" si="12"/>
        <v>3.2763732418383817E-2</v>
      </c>
      <c r="I81" s="12">
        <f t="shared" si="13"/>
        <v>2.3856842218864669</v>
      </c>
      <c r="J81" s="12">
        <f t="shared" si="14"/>
        <v>3.3874650423322987</v>
      </c>
      <c r="K81" s="12">
        <f t="shared" si="15"/>
        <v>3.5010690528983215</v>
      </c>
      <c r="L81" s="18">
        <f t="shared" si="16"/>
        <v>0.4329004329004329</v>
      </c>
      <c r="M81" s="18">
        <f t="shared" si="17"/>
        <v>0.3048780487804878</v>
      </c>
      <c r="N81" s="18">
        <f t="shared" si="18"/>
        <v>0.29498525073746312</v>
      </c>
      <c r="O81" s="16">
        <f t="shared" si="19"/>
        <v>0.41916695882293065</v>
      </c>
      <c r="P81" s="16">
        <f t="shared" si="20"/>
        <v>0.29520599843932011</v>
      </c>
      <c r="Q81" s="16">
        <f t="shared" si="21"/>
        <v>0.28562704273774919</v>
      </c>
    </row>
    <row r="82" spans="1:17" x14ac:dyDescent="0.25">
      <c r="A82" s="79"/>
      <c r="B82" s="9" t="s">
        <v>827</v>
      </c>
      <c r="C82" s="9" t="s">
        <v>270</v>
      </c>
      <c r="D82" s="9" t="s">
        <v>536</v>
      </c>
      <c r="E82" s="9" t="s">
        <v>160</v>
      </c>
      <c r="F82" s="9" t="s">
        <v>76</v>
      </c>
      <c r="G82" s="10">
        <f t="shared" si="11"/>
        <v>1.0331975734986749</v>
      </c>
      <c r="H82" s="11">
        <f t="shared" si="12"/>
        <v>3.3197573498674915E-2</v>
      </c>
      <c r="I82" s="12">
        <f t="shared" si="13"/>
        <v>3.7091792888602426</v>
      </c>
      <c r="J82" s="12">
        <f t="shared" si="14"/>
        <v>3.5955275557753885</v>
      </c>
      <c r="K82" s="12">
        <f t="shared" si="15"/>
        <v>2.2110428072871646</v>
      </c>
      <c r="L82" s="18">
        <f t="shared" si="16"/>
        <v>0.2785515320334262</v>
      </c>
      <c r="M82" s="18">
        <f t="shared" si="17"/>
        <v>0.28735632183908044</v>
      </c>
      <c r="N82" s="18">
        <f t="shared" si="18"/>
        <v>0.46728971962616822</v>
      </c>
      <c r="O82" s="16">
        <f t="shared" si="19"/>
        <v>0.26960141910726571</v>
      </c>
      <c r="P82" s="16">
        <f t="shared" si="20"/>
        <v>0.27812330304456434</v>
      </c>
      <c r="Q82" s="16">
        <f t="shared" si="21"/>
        <v>0.4522752778481699</v>
      </c>
    </row>
    <row r="83" spans="1:17" x14ac:dyDescent="0.25">
      <c r="A83" s="79"/>
      <c r="B83" s="9" t="s">
        <v>828</v>
      </c>
      <c r="C83" s="9" t="s">
        <v>348</v>
      </c>
      <c r="D83" s="9" t="s">
        <v>106</v>
      </c>
      <c r="E83" s="9" t="s">
        <v>255</v>
      </c>
      <c r="F83" s="9" t="s">
        <v>72</v>
      </c>
      <c r="G83" s="10">
        <f t="shared" si="11"/>
        <v>1.029738518218688</v>
      </c>
      <c r="H83" s="11">
        <f t="shared" si="12"/>
        <v>2.9738518218688004E-2</v>
      </c>
      <c r="I83" s="12">
        <f t="shared" si="13"/>
        <v>2.2551273548989266</v>
      </c>
      <c r="J83" s="12">
        <f t="shared" si="14"/>
        <v>3.4084344953038572</v>
      </c>
      <c r="K83" s="12">
        <f t="shared" si="15"/>
        <v>3.7997351322269588</v>
      </c>
      <c r="L83" s="18">
        <f t="shared" si="16"/>
        <v>0.45662100456621008</v>
      </c>
      <c r="M83" s="18">
        <f t="shared" si="17"/>
        <v>0.30211480362537763</v>
      </c>
      <c r="N83" s="18">
        <f t="shared" si="18"/>
        <v>0.2710027100271003</v>
      </c>
      <c r="O83" s="16">
        <f t="shared" si="19"/>
        <v>0.44343393637066647</v>
      </c>
      <c r="P83" s="16">
        <f t="shared" si="20"/>
        <v>0.29338982497032012</v>
      </c>
      <c r="Q83" s="16">
        <f t="shared" si="21"/>
        <v>0.26317623865901341</v>
      </c>
    </row>
    <row r="84" spans="1:17" x14ac:dyDescent="0.25">
      <c r="A84" s="79"/>
      <c r="B84" s="9" t="s">
        <v>830</v>
      </c>
      <c r="C84" s="9" t="s">
        <v>266</v>
      </c>
      <c r="D84" s="9" t="s">
        <v>538</v>
      </c>
      <c r="E84" s="9" t="s">
        <v>440</v>
      </c>
      <c r="F84" s="9" t="s">
        <v>68</v>
      </c>
      <c r="G84" s="10">
        <f t="shared" si="11"/>
        <v>1.040267509178473</v>
      </c>
      <c r="H84" s="11">
        <f t="shared" si="12"/>
        <v>4.0267509178472993E-2</v>
      </c>
      <c r="I84" s="12">
        <f t="shared" si="13"/>
        <v>3.1416078777189886</v>
      </c>
      <c r="J84" s="12">
        <f t="shared" si="14"/>
        <v>3.4952988308396691</v>
      </c>
      <c r="K84" s="12">
        <f t="shared" si="15"/>
        <v>2.5278500473036893</v>
      </c>
      <c r="L84" s="18">
        <f t="shared" si="16"/>
        <v>0.33112582781456956</v>
      </c>
      <c r="M84" s="18">
        <f t="shared" si="17"/>
        <v>0.29761904761904762</v>
      </c>
      <c r="N84" s="18">
        <f t="shared" si="18"/>
        <v>0.41152263374485593</v>
      </c>
      <c r="O84" s="16">
        <f t="shared" si="19"/>
        <v>0.31830834366447569</v>
      </c>
      <c r="P84" s="16">
        <f t="shared" si="20"/>
        <v>0.28609857079366569</v>
      </c>
      <c r="Q84" s="16">
        <f t="shared" si="21"/>
        <v>0.39559308554185874</v>
      </c>
    </row>
    <row r="85" spans="1:17" x14ac:dyDescent="0.25">
      <c r="A85" s="79"/>
      <c r="B85" s="9" t="s">
        <v>832</v>
      </c>
      <c r="C85" s="9" t="s">
        <v>430</v>
      </c>
      <c r="D85" s="9" t="s">
        <v>544</v>
      </c>
      <c r="E85" s="9" t="s">
        <v>109</v>
      </c>
      <c r="F85" s="9" t="s">
        <v>72</v>
      </c>
      <c r="G85" s="10">
        <f t="shared" si="11"/>
        <v>1.0339381160786405</v>
      </c>
      <c r="H85" s="11">
        <f t="shared" si="12"/>
        <v>3.3938116078640501E-2</v>
      </c>
      <c r="I85" s="12">
        <f t="shared" si="13"/>
        <v>1.7576947973336887</v>
      </c>
      <c r="J85" s="12">
        <f t="shared" si="14"/>
        <v>4.3322007063695045</v>
      </c>
      <c r="K85" s="12">
        <f t="shared" si="15"/>
        <v>4.9939211006598336</v>
      </c>
      <c r="L85" s="18">
        <f t="shared" si="16"/>
        <v>0.58823529411764708</v>
      </c>
      <c r="M85" s="18">
        <f t="shared" si="17"/>
        <v>0.2386634844868735</v>
      </c>
      <c r="N85" s="18">
        <f t="shared" si="18"/>
        <v>0.20703933747412007</v>
      </c>
      <c r="O85" s="16">
        <f t="shared" si="19"/>
        <v>0.56892698409128617</v>
      </c>
      <c r="P85" s="16">
        <f t="shared" si="20"/>
        <v>0.23082956395111845</v>
      </c>
      <c r="Q85" s="16">
        <f t="shared" si="21"/>
        <v>0.20024345195759552</v>
      </c>
    </row>
    <row r="86" spans="1:17" x14ac:dyDescent="0.25">
      <c r="A86" s="79"/>
      <c r="B86" s="9" t="s">
        <v>833</v>
      </c>
      <c r="C86" s="9" t="s">
        <v>156</v>
      </c>
      <c r="D86" s="9" t="s">
        <v>86</v>
      </c>
      <c r="E86" s="9" t="s">
        <v>456</v>
      </c>
      <c r="F86" s="9" t="s">
        <v>76</v>
      </c>
      <c r="G86" s="10">
        <f t="shared" si="11"/>
        <v>1.0278375501207324</v>
      </c>
      <c r="H86" s="11">
        <f t="shared" si="12"/>
        <v>2.7837550120732413E-2</v>
      </c>
      <c r="I86" s="12">
        <f t="shared" si="13"/>
        <v>2.0762318512438793</v>
      </c>
      <c r="J86" s="12">
        <f t="shared" si="14"/>
        <v>3.6591016784298076</v>
      </c>
      <c r="K86" s="12">
        <f t="shared" si="15"/>
        <v>4.0805150739793081</v>
      </c>
      <c r="L86" s="18">
        <f t="shared" si="16"/>
        <v>0.49504950495049505</v>
      </c>
      <c r="M86" s="18">
        <f t="shared" si="17"/>
        <v>0.2808988764044944</v>
      </c>
      <c r="N86" s="18">
        <f t="shared" si="18"/>
        <v>0.25188916876574308</v>
      </c>
      <c r="O86" s="16">
        <f t="shared" si="19"/>
        <v>0.48164177782018697</v>
      </c>
      <c r="P86" s="16">
        <f t="shared" si="20"/>
        <v>0.27329112112269033</v>
      </c>
      <c r="Q86" s="16">
        <f t="shared" si="21"/>
        <v>0.24506710105712279</v>
      </c>
    </row>
    <row r="87" spans="1:17" x14ac:dyDescent="0.25">
      <c r="A87" s="79"/>
      <c r="B87" s="9" t="s">
        <v>842</v>
      </c>
      <c r="C87" s="9" t="s">
        <v>141</v>
      </c>
      <c r="D87" s="9" t="s">
        <v>652</v>
      </c>
      <c r="E87" s="9" t="s">
        <v>406</v>
      </c>
      <c r="F87" s="9" t="s">
        <v>68</v>
      </c>
      <c r="G87" s="10">
        <f t="shared" si="11"/>
        <v>1.0308197808197808</v>
      </c>
      <c r="H87" s="11">
        <f t="shared" si="12"/>
        <v>3.0819780819780762E-2</v>
      </c>
      <c r="I87" s="12">
        <f t="shared" si="13"/>
        <v>2.3090363090363093</v>
      </c>
      <c r="J87" s="12">
        <f t="shared" si="14"/>
        <v>3.4326298701298699</v>
      </c>
      <c r="K87" s="12">
        <f t="shared" si="15"/>
        <v>3.6284856284856284</v>
      </c>
      <c r="L87" s="18">
        <f t="shared" si="16"/>
        <v>0.4464285714285714</v>
      </c>
      <c r="M87" s="18">
        <f t="shared" si="17"/>
        <v>0.3003003003003003</v>
      </c>
      <c r="N87" s="18">
        <f t="shared" si="18"/>
        <v>0.28409090909090912</v>
      </c>
      <c r="O87" s="16">
        <f t="shared" si="19"/>
        <v>0.43308110664459676</v>
      </c>
      <c r="P87" s="16">
        <f t="shared" si="20"/>
        <v>0.29132182549065977</v>
      </c>
      <c r="Q87" s="16">
        <f t="shared" si="21"/>
        <v>0.27559706786474347</v>
      </c>
    </row>
    <row r="88" spans="1:17" x14ac:dyDescent="0.25">
      <c r="A88" s="79"/>
      <c r="B88" s="9" t="s">
        <v>843</v>
      </c>
      <c r="C88" s="9" t="s">
        <v>849</v>
      </c>
      <c r="D88" s="9" t="s">
        <v>451</v>
      </c>
      <c r="E88" s="9" t="s">
        <v>667</v>
      </c>
      <c r="F88" s="9" t="s">
        <v>76</v>
      </c>
      <c r="G88" s="10">
        <f t="shared" si="11"/>
        <v>1.0300318783679394</v>
      </c>
      <c r="H88" s="11">
        <f t="shared" si="12"/>
        <v>3.0031878367939413E-2</v>
      </c>
      <c r="I88" s="12">
        <f t="shared" si="13"/>
        <v>2.4205749141646575</v>
      </c>
      <c r="J88" s="12">
        <f t="shared" si="14"/>
        <v>3.4815077488836352</v>
      </c>
      <c r="K88" s="12">
        <f t="shared" si="15"/>
        <v>3.3373032859121241</v>
      </c>
      <c r="L88" s="18">
        <f t="shared" si="16"/>
        <v>0.42553191489361702</v>
      </c>
      <c r="M88" s="18">
        <f t="shared" si="17"/>
        <v>0.29585798816568049</v>
      </c>
      <c r="N88" s="18">
        <f t="shared" si="18"/>
        <v>0.30864197530864196</v>
      </c>
      <c r="O88" s="16">
        <f t="shared" si="19"/>
        <v>0.41312499528447805</v>
      </c>
      <c r="P88" s="16">
        <f t="shared" si="20"/>
        <v>0.28723187541968148</v>
      </c>
      <c r="Q88" s="16">
        <f t="shared" si="21"/>
        <v>0.29964312929584053</v>
      </c>
    </row>
    <row r="89" spans="1:17" x14ac:dyDescent="0.25">
      <c r="A89" s="79"/>
      <c r="B89" s="9" t="s">
        <v>835</v>
      </c>
      <c r="C89" s="9" t="s">
        <v>269</v>
      </c>
      <c r="D89" s="9" t="s">
        <v>451</v>
      </c>
      <c r="E89" s="9" t="s">
        <v>569</v>
      </c>
      <c r="F89" s="9" t="s">
        <v>72</v>
      </c>
      <c r="G89" s="10">
        <f t="shared" si="11"/>
        <v>1.0281339942861965</v>
      </c>
      <c r="H89" s="11">
        <f t="shared" si="12"/>
        <v>2.8133994286196451E-2</v>
      </c>
      <c r="I89" s="12">
        <f t="shared" si="13"/>
        <v>2.1488000480581504</v>
      </c>
      <c r="J89" s="12">
        <f t="shared" si="14"/>
        <v>3.4750929006873439</v>
      </c>
      <c r="K89" s="12">
        <f t="shared" si="15"/>
        <v>4.0508479374876138</v>
      </c>
      <c r="L89" s="18">
        <f t="shared" si="16"/>
        <v>0.47846889952153115</v>
      </c>
      <c r="M89" s="18">
        <f t="shared" si="17"/>
        <v>0.29585798816568049</v>
      </c>
      <c r="N89" s="18">
        <f t="shared" si="18"/>
        <v>0.25380710659898476</v>
      </c>
      <c r="O89" s="16">
        <f t="shared" si="19"/>
        <v>0.46537601341906626</v>
      </c>
      <c r="P89" s="16">
        <f t="shared" si="20"/>
        <v>0.28776209113782497</v>
      </c>
      <c r="Q89" s="16">
        <f t="shared" si="21"/>
        <v>0.24686189544310874</v>
      </c>
    </row>
    <row r="90" spans="1:17" x14ac:dyDescent="0.25">
      <c r="A90" s="79"/>
      <c r="B90" s="9" t="s">
        <v>836</v>
      </c>
      <c r="C90" s="9" t="s">
        <v>120</v>
      </c>
      <c r="D90" s="9" t="s">
        <v>195</v>
      </c>
      <c r="E90" s="9" t="s">
        <v>66</v>
      </c>
      <c r="F90" s="9" t="s">
        <v>72</v>
      </c>
      <c r="G90" s="10">
        <f t="shared" si="11"/>
        <v>1.027939823021526</v>
      </c>
      <c r="H90" s="11">
        <f t="shared" si="12"/>
        <v>2.7939823021525978E-2</v>
      </c>
      <c r="I90" s="12">
        <f t="shared" si="13"/>
        <v>2.1278354336545586</v>
      </c>
      <c r="J90" s="12">
        <f t="shared" si="14"/>
        <v>3.649186371726417</v>
      </c>
      <c r="K90" s="12">
        <f t="shared" si="15"/>
        <v>3.9061713274817986</v>
      </c>
      <c r="L90" s="18">
        <f t="shared" si="16"/>
        <v>0.48309178743961356</v>
      </c>
      <c r="M90" s="18">
        <f t="shared" si="17"/>
        <v>0.28169014084507044</v>
      </c>
      <c r="N90" s="18">
        <f t="shared" si="18"/>
        <v>0.26315789473684209</v>
      </c>
      <c r="O90" s="16">
        <f t="shared" si="19"/>
        <v>0.46996115591631982</v>
      </c>
      <c r="P90" s="16">
        <f t="shared" si="20"/>
        <v>0.27403368809768508</v>
      </c>
      <c r="Q90" s="16">
        <f t="shared" si="21"/>
        <v>0.25600515598599527</v>
      </c>
    </row>
    <row r="91" spans="1:17" x14ac:dyDescent="0.25">
      <c r="A91" s="79"/>
      <c r="B91" s="9" t="s">
        <v>839</v>
      </c>
      <c r="C91" s="9" t="s">
        <v>90</v>
      </c>
      <c r="D91" s="9" t="s">
        <v>268</v>
      </c>
      <c r="E91" s="9" t="s">
        <v>288</v>
      </c>
      <c r="F91" s="9" t="s">
        <v>76</v>
      </c>
      <c r="G91" s="10">
        <f t="shared" si="11"/>
        <v>1.0297217711802711</v>
      </c>
      <c r="H91" s="11">
        <f t="shared" si="12"/>
        <v>2.9721771180271084E-2</v>
      </c>
      <c r="I91" s="12">
        <f t="shared" si="13"/>
        <v>2.5125211216798613</v>
      </c>
      <c r="J91" s="12">
        <f t="shared" si="14"/>
        <v>3.7275928116725816</v>
      </c>
      <c r="K91" s="12">
        <f t="shared" si="15"/>
        <v>2.9964903541345889</v>
      </c>
      <c r="L91" s="18">
        <f t="shared" si="16"/>
        <v>0.4098360655737705</v>
      </c>
      <c r="M91" s="18">
        <f t="shared" si="17"/>
        <v>0.27624309392265195</v>
      </c>
      <c r="N91" s="18">
        <f t="shared" si="18"/>
        <v>0.3436426116838488</v>
      </c>
      <c r="O91" s="16">
        <f t="shared" si="19"/>
        <v>0.39800660435101304</v>
      </c>
      <c r="P91" s="16">
        <f t="shared" si="20"/>
        <v>0.26826964492167726</v>
      </c>
      <c r="Q91" s="16">
        <f t="shared" si="21"/>
        <v>0.33372375072730986</v>
      </c>
    </row>
    <row r="92" spans="1:17" x14ac:dyDescent="0.25">
      <c r="A92" s="79"/>
      <c r="B92" s="9" t="s">
        <v>840</v>
      </c>
      <c r="C92" s="9" t="s">
        <v>273</v>
      </c>
      <c r="D92" s="9" t="s">
        <v>679</v>
      </c>
      <c r="E92" s="9" t="s">
        <v>190</v>
      </c>
      <c r="F92" s="9" t="s">
        <v>68</v>
      </c>
      <c r="G92" s="10">
        <f t="shared" si="11"/>
        <v>1.034425091927849</v>
      </c>
      <c r="H92" s="11">
        <f t="shared" si="12"/>
        <v>3.4425091927849039E-2</v>
      </c>
      <c r="I92" s="12">
        <f t="shared" si="13"/>
        <v>4.3135526333391301</v>
      </c>
      <c r="J92" s="12">
        <f t="shared" si="14"/>
        <v>4.2721756296620166</v>
      </c>
      <c r="K92" s="12">
        <f t="shared" si="15"/>
        <v>1.8723094163894067</v>
      </c>
      <c r="L92" s="18">
        <f t="shared" si="16"/>
        <v>0.23980815347721823</v>
      </c>
      <c r="M92" s="18">
        <f t="shared" si="17"/>
        <v>0.24213075060532688</v>
      </c>
      <c r="N92" s="18">
        <f t="shared" si="18"/>
        <v>0.5524861878453039</v>
      </c>
      <c r="O92" s="16">
        <f t="shared" si="19"/>
        <v>0.23182747146078009</v>
      </c>
      <c r="P92" s="16">
        <f t="shared" si="20"/>
        <v>0.23407277384780942</v>
      </c>
      <c r="Q92" s="16">
        <f t="shared" si="21"/>
        <v>0.53409975469141047</v>
      </c>
    </row>
    <row r="93" spans="1:17" x14ac:dyDescent="0.25">
      <c r="A93" s="79"/>
      <c r="B93" s="9" t="s">
        <v>844</v>
      </c>
      <c r="C93" s="9" t="s">
        <v>392</v>
      </c>
      <c r="D93" s="9" t="s">
        <v>524</v>
      </c>
      <c r="E93" s="9" t="s">
        <v>218</v>
      </c>
      <c r="F93" s="9" t="s">
        <v>76</v>
      </c>
      <c r="G93" s="10">
        <f t="shared" si="11"/>
        <v>1.0269176145953398</v>
      </c>
      <c r="H93" s="11">
        <f t="shared" si="12"/>
        <v>2.6917614595339812E-2</v>
      </c>
      <c r="I93" s="12">
        <f t="shared" si="13"/>
        <v>2.0332968768987727</v>
      </c>
      <c r="J93" s="12">
        <f t="shared" si="14"/>
        <v>3.6044808272296427</v>
      </c>
      <c r="K93" s="12">
        <f t="shared" si="15"/>
        <v>4.3335923335923336</v>
      </c>
      <c r="L93" s="18">
        <f t="shared" si="16"/>
        <v>0.50505050505050508</v>
      </c>
      <c r="M93" s="18">
        <f t="shared" si="17"/>
        <v>0.28490028490028491</v>
      </c>
      <c r="N93" s="18">
        <f t="shared" si="18"/>
        <v>0.23696682464454977</v>
      </c>
      <c r="O93" s="16">
        <f t="shared" si="19"/>
        <v>0.4918120965814009</v>
      </c>
      <c r="P93" s="16">
        <f t="shared" si="20"/>
        <v>0.27743246473822614</v>
      </c>
      <c r="Q93" s="16">
        <f t="shared" si="21"/>
        <v>0.23075543868037293</v>
      </c>
    </row>
    <row r="94" spans="1:17" x14ac:dyDescent="0.25">
      <c r="A94" s="78" t="s">
        <v>824</v>
      </c>
      <c r="B94" s="9" t="s">
        <v>820</v>
      </c>
      <c r="C94" s="9" t="s">
        <v>228</v>
      </c>
      <c r="D94" s="9" t="s">
        <v>174</v>
      </c>
      <c r="E94" s="9" t="s">
        <v>582</v>
      </c>
      <c r="F94" s="9" t="s">
        <v>72</v>
      </c>
      <c r="G94" s="10">
        <f t="shared" si="11"/>
        <v>1.0313334332767321</v>
      </c>
      <c r="H94" s="11">
        <f t="shared" si="12"/>
        <v>3.1333433276732103E-2</v>
      </c>
      <c r="I94" s="12">
        <f t="shared" si="13"/>
        <v>1.8460868455653505</v>
      </c>
      <c r="J94" s="12">
        <f t="shared" si="14"/>
        <v>4.0325137241120226</v>
      </c>
      <c r="K94" s="12">
        <f t="shared" si="15"/>
        <v>4.7544471274057356</v>
      </c>
      <c r="L94" s="18">
        <f t="shared" si="16"/>
        <v>0.55865921787709494</v>
      </c>
      <c r="M94" s="18">
        <f t="shared" si="17"/>
        <v>0.25575447570332482</v>
      </c>
      <c r="N94" s="18">
        <f t="shared" si="18"/>
        <v>0.21691973969631234</v>
      </c>
      <c r="O94" s="16">
        <f t="shared" si="19"/>
        <v>0.5416863255389035</v>
      </c>
      <c r="P94" s="16">
        <f t="shared" si="20"/>
        <v>0.2479842769091144</v>
      </c>
      <c r="Q94" s="16">
        <f t="shared" si="21"/>
        <v>0.21032939755198204</v>
      </c>
    </row>
    <row r="95" spans="1:17" x14ac:dyDescent="0.25">
      <c r="A95" s="79"/>
      <c r="B95" s="9" t="s">
        <v>821</v>
      </c>
      <c r="C95" s="9" t="s">
        <v>127</v>
      </c>
      <c r="D95" s="9" t="s">
        <v>259</v>
      </c>
      <c r="E95" s="9" t="s">
        <v>218</v>
      </c>
      <c r="F95" s="9" t="s">
        <v>72</v>
      </c>
      <c r="G95" s="10">
        <f t="shared" si="11"/>
        <v>1.02821411540195</v>
      </c>
      <c r="H95" s="11">
        <f t="shared" si="12"/>
        <v>2.8214115401949957E-2</v>
      </c>
      <c r="I95" s="12">
        <f t="shared" si="13"/>
        <v>2.1181210777280168</v>
      </c>
      <c r="J95" s="12">
        <f t="shared" si="14"/>
        <v>3.3622601573643762</v>
      </c>
      <c r="K95" s="12">
        <f t="shared" si="15"/>
        <v>4.339063566996229</v>
      </c>
      <c r="L95" s="18">
        <f t="shared" si="16"/>
        <v>0.4854368932038835</v>
      </c>
      <c r="M95" s="18">
        <f t="shared" si="17"/>
        <v>0.3058103975535168</v>
      </c>
      <c r="N95" s="18">
        <f t="shared" si="18"/>
        <v>0.23696682464454977</v>
      </c>
      <c r="O95" s="16">
        <f t="shared" si="19"/>
        <v>0.47211654258813235</v>
      </c>
      <c r="P95" s="16">
        <f t="shared" si="20"/>
        <v>0.29741898401576533</v>
      </c>
      <c r="Q95" s="16">
        <f t="shared" si="21"/>
        <v>0.23046447339610249</v>
      </c>
    </row>
    <row r="96" spans="1:17" x14ac:dyDescent="0.25">
      <c r="A96" s="79"/>
      <c r="B96" s="9" t="s">
        <v>822</v>
      </c>
      <c r="C96" s="9" t="s">
        <v>79</v>
      </c>
      <c r="D96" s="9" t="s">
        <v>538</v>
      </c>
      <c r="E96" s="9" t="s">
        <v>390</v>
      </c>
      <c r="F96" s="9" t="s">
        <v>76</v>
      </c>
      <c r="G96" s="10">
        <f t="shared" si="11"/>
        <v>1.0344822948385501</v>
      </c>
      <c r="H96" s="11">
        <f t="shared" si="12"/>
        <v>3.4482294838550143E-2</v>
      </c>
      <c r="I96" s="12">
        <f t="shared" si="13"/>
        <v>3.8689637826961776</v>
      </c>
      <c r="J96" s="12">
        <f t="shared" si="14"/>
        <v>3.4758605106575282</v>
      </c>
      <c r="K96" s="12">
        <f t="shared" si="15"/>
        <v>2.2034472880061116</v>
      </c>
      <c r="L96" s="18">
        <f t="shared" si="16"/>
        <v>0.26737967914438499</v>
      </c>
      <c r="M96" s="18">
        <f t="shared" si="17"/>
        <v>0.29761904761904762</v>
      </c>
      <c r="N96" s="18">
        <f t="shared" si="18"/>
        <v>0.46948356807511737</v>
      </c>
      <c r="O96" s="16">
        <f t="shared" si="19"/>
        <v>0.25846713904960017</v>
      </c>
      <c r="P96" s="16">
        <f t="shared" si="20"/>
        <v>0.28769854168020975</v>
      </c>
      <c r="Q96" s="16">
        <f t="shared" si="21"/>
        <v>0.45383431927019002</v>
      </c>
    </row>
    <row r="97" spans="1:17" x14ac:dyDescent="0.25">
      <c r="A97" s="79"/>
      <c r="B97" s="9" t="s">
        <v>823</v>
      </c>
      <c r="C97" s="9" t="s">
        <v>65</v>
      </c>
      <c r="D97" s="9" t="s">
        <v>334</v>
      </c>
      <c r="E97" s="9" t="s">
        <v>155</v>
      </c>
      <c r="F97" s="9" t="s">
        <v>68</v>
      </c>
      <c r="G97" s="10">
        <f t="shared" si="11"/>
        <v>1.0277527788303651</v>
      </c>
      <c r="H97" s="11">
        <f t="shared" si="12"/>
        <v>2.7752778830365088E-2</v>
      </c>
      <c r="I97" s="12">
        <f t="shared" si="13"/>
        <v>2.086338141025641</v>
      </c>
      <c r="J97" s="12">
        <f t="shared" si="14"/>
        <v>3.7410201149425291</v>
      </c>
      <c r="K97" s="12">
        <f t="shared" si="15"/>
        <v>3.9465706707086019</v>
      </c>
      <c r="L97" s="18">
        <f t="shared" si="16"/>
        <v>0.49261083743842371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0.47930868939030247</v>
      </c>
      <c r="P97" s="16">
        <f t="shared" si="20"/>
        <v>0.26730676908305329</v>
      </c>
      <c r="Q97" s="16">
        <f t="shared" si="21"/>
        <v>0.25338454152664425</v>
      </c>
    </row>
    <row r="98" spans="1:17" x14ac:dyDescent="0.25">
      <c r="A98" s="79"/>
      <c r="B98" s="9" t="s">
        <v>827</v>
      </c>
      <c r="C98" s="9" t="s">
        <v>353</v>
      </c>
      <c r="D98" s="9" t="s">
        <v>524</v>
      </c>
      <c r="E98" s="9" t="s">
        <v>350</v>
      </c>
      <c r="F98" s="9" t="s">
        <v>76</v>
      </c>
      <c r="G98" s="10">
        <f t="shared" si="11"/>
        <v>1.0289479039479039</v>
      </c>
      <c r="H98" s="11">
        <f t="shared" si="12"/>
        <v>2.8947903947903919E-2</v>
      </c>
      <c r="I98" s="12">
        <f t="shared" si="13"/>
        <v>2.9633699633699631</v>
      </c>
      <c r="J98" s="12">
        <f t="shared" si="14"/>
        <v>3.6116071428571423</v>
      </c>
      <c r="K98" s="12">
        <f t="shared" si="15"/>
        <v>2.5929487179487181</v>
      </c>
      <c r="L98" s="18">
        <f t="shared" si="16"/>
        <v>0.34722222222222221</v>
      </c>
      <c r="M98" s="18">
        <f t="shared" si="17"/>
        <v>0.28490028490028491</v>
      </c>
      <c r="N98" s="18">
        <f t="shared" si="18"/>
        <v>0.3968253968253968</v>
      </c>
      <c r="O98" s="16">
        <f t="shared" si="19"/>
        <v>0.33745364647713227</v>
      </c>
      <c r="P98" s="16">
        <f t="shared" si="20"/>
        <v>0.27688504326328806</v>
      </c>
      <c r="Q98" s="16">
        <f t="shared" si="21"/>
        <v>0.38566131025957973</v>
      </c>
    </row>
    <row r="99" spans="1:17" x14ac:dyDescent="0.25">
      <c r="A99" s="79"/>
      <c r="B99" s="9" t="s">
        <v>828</v>
      </c>
      <c r="C99" s="9" t="s">
        <v>360</v>
      </c>
      <c r="D99" s="9" t="s">
        <v>182</v>
      </c>
      <c r="E99" s="9" t="s">
        <v>359</v>
      </c>
      <c r="F99" s="9" t="s">
        <v>72</v>
      </c>
      <c r="G99" s="10">
        <f t="shared" si="11"/>
        <v>1.0295790974709853</v>
      </c>
      <c r="H99" s="11">
        <f t="shared" si="12"/>
        <v>2.9579097470985305E-2</v>
      </c>
      <c r="I99" s="12">
        <f t="shared" si="13"/>
        <v>2.1106371498155196</v>
      </c>
      <c r="J99" s="12">
        <f t="shared" si="14"/>
        <v>3.5211605133507695</v>
      </c>
      <c r="K99" s="12">
        <f t="shared" si="15"/>
        <v>4.1286121808586511</v>
      </c>
      <c r="L99" s="18">
        <f t="shared" si="16"/>
        <v>0.48780487804878053</v>
      </c>
      <c r="M99" s="18">
        <f t="shared" si="17"/>
        <v>0.29239766081871343</v>
      </c>
      <c r="N99" s="18">
        <f t="shared" si="18"/>
        <v>0.24937655860349128</v>
      </c>
      <c r="O99" s="16">
        <f t="shared" si="19"/>
        <v>0.47379058029344601</v>
      </c>
      <c r="P99" s="16">
        <f t="shared" si="20"/>
        <v>0.28399727766127608</v>
      </c>
      <c r="Q99" s="16">
        <f t="shared" si="21"/>
        <v>0.24221214204527786</v>
      </c>
    </row>
    <row r="100" spans="1:17" x14ac:dyDescent="0.25">
      <c r="A100" s="79"/>
      <c r="B100" s="9" t="s">
        <v>832</v>
      </c>
      <c r="C100" s="9" t="s">
        <v>517</v>
      </c>
      <c r="D100" s="9" t="s">
        <v>165</v>
      </c>
      <c r="E100" s="9" t="s">
        <v>98</v>
      </c>
      <c r="F100" s="9" t="s">
        <v>72</v>
      </c>
      <c r="G100" s="10">
        <f t="shared" si="11"/>
        <v>1.0289115414574646</v>
      </c>
      <c r="H100" s="11">
        <f t="shared" si="12"/>
        <v>2.8911541457464551E-2</v>
      </c>
      <c r="I100" s="12">
        <f t="shared" si="13"/>
        <v>1.9652210441837572</v>
      </c>
      <c r="J100" s="12">
        <f t="shared" si="14"/>
        <v>3.5909012796865514</v>
      </c>
      <c r="K100" s="12">
        <f t="shared" si="15"/>
        <v>4.7021257444606137</v>
      </c>
      <c r="L100" s="18">
        <f t="shared" si="16"/>
        <v>0.52356020942408377</v>
      </c>
      <c r="M100" s="18">
        <f t="shared" si="17"/>
        <v>0.28653295128939826</v>
      </c>
      <c r="N100" s="18">
        <f t="shared" si="18"/>
        <v>0.21881838074398249</v>
      </c>
      <c r="O100" s="16">
        <f t="shared" si="19"/>
        <v>0.50884861169158913</v>
      </c>
      <c r="P100" s="16">
        <f t="shared" si="20"/>
        <v>0.27848161843293273</v>
      </c>
      <c r="Q100" s="16">
        <f t="shared" si="21"/>
        <v>0.21266976987547814</v>
      </c>
    </row>
    <row r="101" spans="1:17" x14ac:dyDescent="0.25">
      <c r="A101" s="79"/>
      <c r="B101" s="9" t="s">
        <v>833</v>
      </c>
      <c r="C101" s="9" t="s">
        <v>120</v>
      </c>
      <c r="D101" s="9" t="s">
        <v>536</v>
      </c>
      <c r="E101" s="9" t="s">
        <v>346</v>
      </c>
      <c r="F101" s="9" t="s">
        <v>72</v>
      </c>
      <c r="G101" s="10">
        <f t="shared" si="11"/>
        <v>1.0295154667916475</v>
      </c>
      <c r="H101" s="11">
        <f t="shared" si="12"/>
        <v>2.9515466791647516E-2</v>
      </c>
      <c r="I101" s="12">
        <f t="shared" si="13"/>
        <v>2.1310970162587104</v>
      </c>
      <c r="J101" s="12">
        <f t="shared" si="14"/>
        <v>3.5827138244349332</v>
      </c>
      <c r="K101" s="12">
        <f t="shared" si="15"/>
        <v>3.9739297018157593</v>
      </c>
      <c r="L101" s="18">
        <f t="shared" si="16"/>
        <v>0.48309178743961356</v>
      </c>
      <c r="M101" s="18">
        <f t="shared" si="17"/>
        <v>0.28735632183908044</v>
      </c>
      <c r="N101" s="18">
        <f t="shared" si="18"/>
        <v>0.2590673575129534</v>
      </c>
      <c r="O101" s="16">
        <f t="shared" si="19"/>
        <v>0.46924189390287346</v>
      </c>
      <c r="P101" s="16">
        <f t="shared" si="20"/>
        <v>0.27911802309739886</v>
      </c>
      <c r="Q101" s="16">
        <f t="shared" si="21"/>
        <v>0.25164008299972751</v>
      </c>
    </row>
    <row r="102" spans="1:17" x14ac:dyDescent="0.25">
      <c r="A102" s="79"/>
      <c r="B102" s="9" t="s">
        <v>842</v>
      </c>
      <c r="C102" s="9" t="s">
        <v>264</v>
      </c>
      <c r="D102" s="9" t="s">
        <v>542</v>
      </c>
      <c r="E102" s="9" t="s">
        <v>396</v>
      </c>
      <c r="F102" s="9" t="s">
        <v>76</v>
      </c>
      <c r="G102" s="10">
        <f t="shared" si="11"/>
        <v>1.0322562186113751</v>
      </c>
      <c r="H102" s="11">
        <f t="shared" si="12"/>
        <v>3.2256218611375065E-2</v>
      </c>
      <c r="I102" s="12">
        <f t="shared" si="13"/>
        <v>2.4051569893645039</v>
      </c>
      <c r="J102" s="12">
        <f t="shared" si="14"/>
        <v>3.313542461742514</v>
      </c>
      <c r="K102" s="12">
        <f t="shared" si="15"/>
        <v>3.5406388298370168</v>
      </c>
      <c r="L102" s="18">
        <f t="shared" si="16"/>
        <v>0.42918454935622319</v>
      </c>
      <c r="M102" s="18">
        <f t="shared" si="17"/>
        <v>0.3115264797507788</v>
      </c>
      <c r="N102" s="18">
        <f t="shared" si="18"/>
        <v>0.29154518950437314</v>
      </c>
      <c r="O102" s="16">
        <f t="shared" si="19"/>
        <v>0.41577327568302402</v>
      </c>
      <c r="P102" s="16">
        <f t="shared" si="20"/>
        <v>0.30179181692879936</v>
      </c>
      <c r="Q102" s="16">
        <f t="shared" si="21"/>
        <v>0.28243490738817667</v>
      </c>
    </row>
    <row r="103" spans="1:17" x14ac:dyDescent="0.25">
      <c r="A103" s="79"/>
      <c r="B103" s="9" t="s">
        <v>843</v>
      </c>
      <c r="C103" s="9" t="s">
        <v>90</v>
      </c>
      <c r="D103" s="9" t="s">
        <v>445</v>
      </c>
      <c r="E103" s="9" t="s">
        <v>259</v>
      </c>
      <c r="F103" s="9" t="s">
        <v>68</v>
      </c>
      <c r="G103" s="10">
        <f t="shared" si="11"/>
        <v>1.034117800706905</v>
      </c>
      <c r="H103" s="11">
        <f t="shared" si="12"/>
        <v>3.4117800706904955E-2</v>
      </c>
      <c r="I103" s="12">
        <f t="shared" si="13"/>
        <v>2.5232474337248481</v>
      </c>
      <c r="J103" s="12">
        <f t="shared" si="14"/>
        <v>3.2471298942196816</v>
      </c>
      <c r="K103" s="12">
        <f t="shared" si="15"/>
        <v>3.3815652083115793</v>
      </c>
      <c r="L103" s="18">
        <f t="shared" si="16"/>
        <v>0.4098360655737705</v>
      </c>
      <c r="M103" s="18">
        <f t="shared" si="17"/>
        <v>0.31847133757961782</v>
      </c>
      <c r="N103" s="18">
        <f t="shared" si="18"/>
        <v>0.3058103975535168</v>
      </c>
      <c r="O103" s="16">
        <f t="shared" si="19"/>
        <v>0.39631468029426986</v>
      </c>
      <c r="P103" s="16">
        <f t="shared" si="20"/>
        <v>0.30796427385924152</v>
      </c>
      <c r="Q103" s="16">
        <f t="shared" si="21"/>
        <v>0.29572104584648878</v>
      </c>
    </row>
    <row r="104" spans="1:17" x14ac:dyDescent="0.25">
      <c r="A104" s="79"/>
      <c r="B104" s="9" t="s">
        <v>834</v>
      </c>
      <c r="C104" s="9" t="s">
        <v>432</v>
      </c>
      <c r="D104" s="9" t="s">
        <v>106</v>
      </c>
      <c r="E104" s="9" t="s">
        <v>588</v>
      </c>
      <c r="F104" s="9" t="s">
        <v>76</v>
      </c>
      <c r="G104" s="10">
        <f t="shared" si="11"/>
        <v>1.0343432797562928</v>
      </c>
      <c r="H104" s="11">
        <f t="shared" si="12"/>
        <v>3.434327975629281E-2</v>
      </c>
      <c r="I104" s="12">
        <f t="shared" si="13"/>
        <v>2.4203632746297252</v>
      </c>
      <c r="J104" s="12">
        <f t="shared" si="14"/>
        <v>3.4236762559933291</v>
      </c>
      <c r="K104" s="12">
        <f t="shared" si="15"/>
        <v>3.39264595760064</v>
      </c>
      <c r="L104" s="18">
        <f t="shared" si="16"/>
        <v>0.42735042735042739</v>
      </c>
      <c r="M104" s="18">
        <f t="shared" si="17"/>
        <v>0.30211480362537763</v>
      </c>
      <c r="N104" s="18">
        <f t="shared" si="18"/>
        <v>0.3048780487804878</v>
      </c>
      <c r="O104" s="16">
        <f t="shared" si="19"/>
        <v>0.41316111944104056</v>
      </c>
      <c r="P104" s="16">
        <f t="shared" si="20"/>
        <v>0.29208369168943654</v>
      </c>
      <c r="Q104" s="16">
        <f t="shared" si="21"/>
        <v>0.2947551888695229</v>
      </c>
    </row>
    <row r="105" spans="1:17" x14ac:dyDescent="0.25">
      <c r="A105" s="79"/>
      <c r="B105" s="9" t="s">
        <v>835</v>
      </c>
      <c r="C105" s="9" t="s">
        <v>521</v>
      </c>
      <c r="D105" s="9" t="s">
        <v>67</v>
      </c>
      <c r="E105" s="9" t="s">
        <v>344</v>
      </c>
      <c r="F105" s="9" t="s">
        <v>72</v>
      </c>
      <c r="G105" s="10">
        <f t="shared" si="11"/>
        <v>1.0289251787810865</v>
      </c>
      <c r="H105" s="11">
        <f t="shared" si="12"/>
        <v>2.8925178781086469E-2</v>
      </c>
      <c r="I105" s="12">
        <f t="shared" si="13"/>
        <v>2.2224783861671469</v>
      </c>
      <c r="J105" s="12">
        <f t="shared" si="14"/>
        <v>3.7041306436119115</v>
      </c>
      <c r="K105" s="12">
        <f t="shared" si="15"/>
        <v>3.5703703703703704</v>
      </c>
      <c r="L105" s="18">
        <f t="shared" si="16"/>
        <v>0.46296296296296291</v>
      </c>
      <c r="M105" s="18">
        <f t="shared" si="17"/>
        <v>0.27777777777777779</v>
      </c>
      <c r="N105" s="18">
        <f t="shared" si="18"/>
        <v>0.28818443804034583</v>
      </c>
      <c r="O105" s="16">
        <f t="shared" si="19"/>
        <v>0.449948132780083</v>
      </c>
      <c r="P105" s="16">
        <f t="shared" si="20"/>
        <v>0.26996887966804978</v>
      </c>
      <c r="Q105" s="16">
        <f t="shared" si="21"/>
        <v>0.28008298755186722</v>
      </c>
    </row>
    <row r="106" spans="1:17" x14ac:dyDescent="0.25">
      <c r="A106" s="79"/>
      <c r="B106" s="9" t="s">
        <v>836</v>
      </c>
      <c r="C106" s="9" t="s">
        <v>367</v>
      </c>
      <c r="D106" s="9" t="s">
        <v>363</v>
      </c>
      <c r="E106" s="9" t="s">
        <v>270</v>
      </c>
      <c r="F106" s="9" t="s">
        <v>76</v>
      </c>
      <c r="G106" s="10">
        <f t="shared" si="11"/>
        <v>1.0326361570857931</v>
      </c>
      <c r="H106" s="11">
        <f t="shared" si="12"/>
        <v>3.2636157085793149E-2</v>
      </c>
      <c r="I106" s="12">
        <f t="shared" si="13"/>
        <v>2.2408204608761713</v>
      </c>
      <c r="J106" s="12">
        <f t="shared" si="14"/>
        <v>3.5212892956625548</v>
      </c>
      <c r="K106" s="12">
        <f t="shared" si="15"/>
        <v>3.707163803937997</v>
      </c>
      <c r="L106" s="18">
        <f t="shared" si="16"/>
        <v>0.46082949308755761</v>
      </c>
      <c r="M106" s="18">
        <f t="shared" si="17"/>
        <v>0.29325513196480935</v>
      </c>
      <c r="N106" s="18">
        <f t="shared" si="18"/>
        <v>0.2785515320334262</v>
      </c>
      <c r="O106" s="16">
        <f t="shared" si="19"/>
        <v>0.44626511470222624</v>
      </c>
      <c r="P106" s="16">
        <f t="shared" si="20"/>
        <v>0.28398689117414394</v>
      </c>
      <c r="Q106" s="16">
        <f t="shared" si="21"/>
        <v>0.26974799412362982</v>
      </c>
    </row>
    <row r="107" spans="1:17" x14ac:dyDescent="0.25">
      <c r="A107" s="79"/>
      <c r="B107" s="9" t="s">
        <v>837</v>
      </c>
      <c r="C107" s="9" t="s">
        <v>551</v>
      </c>
      <c r="D107" s="9" t="s">
        <v>259</v>
      </c>
      <c r="E107" s="9" t="s">
        <v>450</v>
      </c>
      <c r="F107" s="9" t="s">
        <v>76</v>
      </c>
      <c r="G107" s="10">
        <f t="shared" si="11"/>
        <v>1.0301693719124911</v>
      </c>
      <c r="H107" s="11">
        <f t="shared" si="12"/>
        <v>3.0169371912491139E-2</v>
      </c>
      <c r="I107" s="12">
        <f t="shared" si="13"/>
        <v>2.4724064925899785</v>
      </c>
      <c r="J107" s="12">
        <f t="shared" si="14"/>
        <v>3.3686538461538462</v>
      </c>
      <c r="K107" s="12">
        <f t="shared" si="15"/>
        <v>3.3480504587155964</v>
      </c>
      <c r="L107" s="18">
        <f t="shared" si="16"/>
        <v>0.41666666666666669</v>
      </c>
      <c r="M107" s="18">
        <f t="shared" si="17"/>
        <v>0.3058103975535168</v>
      </c>
      <c r="N107" s="18">
        <f t="shared" si="18"/>
        <v>0.30769230769230771</v>
      </c>
      <c r="O107" s="16">
        <f t="shared" si="19"/>
        <v>0.40446423474339221</v>
      </c>
      <c r="P107" s="16">
        <f t="shared" si="20"/>
        <v>0.29685448421533367</v>
      </c>
      <c r="Q107" s="16">
        <f t="shared" si="21"/>
        <v>0.29868128104127417</v>
      </c>
    </row>
    <row r="108" spans="1:17" x14ac:dyDescent="0.25">
      <c r="A108" s="79"/>
      <c r="B108" s="9" t="s">
        <v>838</v>
      </c>
      <c r="C108" s="9" t="s">
        <v>397</v>
      </c>
      <c r="D108" s="9" t="s">
        <v>648</v>
      </c>
      <c r="E108" s="9" t="s">
        <v>653</v>
      </c>
      <c r="F108" s="9" t="s">
        <v>72</v>
      </c>
      <c r="G108" s="10">
        <f t="shared" si="11"/>
        <v>1.0302836471317447</v>
      </c>
      <c r="H108" s="11">
        <f t="shared" si="12"/>
        <v>3.0283647131744695E-2</v>
      </c>
      <c r="I108" s="12">
        <f t="shared" si="13"/>
        <v>2.5551034448867269</v>
      </c>
      <c r="J108" s="12">
        <f t="shared" si="14"/>
        <v>3.2453934884649955</v>
      </c>
      <c r="K108" s="12">
        <f t="shared" si="15"/>
        <v>3.3278161802355353</v>
      </c>
      <c r="L108" s="18">
        <f t="shared" si="16"/>
        <v>0.40322580645161293</v>
      </c>
      <c r="M108" s="18">
        <f t="shared" si="17"/>
        <v>0.31746031746031744</v>
      </c>
      <c r="N108" s="18">
        <f t="shared" si="18"/>
        <v>0.30959752321981426</v>
      </c>
      <c r="O108" s="16">
        <f t="shared" si="19"/>
        <v>0.39137358685073986</v>
      </c>
      <c r="P108" s="16">
        <f t="shared" si="20"/>
        <v>0.30812904615550313</v>
      </c>
      <c r="Q108" s="16">
        <f t="shared" si="21"/>
        <v>0.30049736699375695</v>
      </c>
    </row>
    <row r="109" spans="1:17" x14ac:dyDescent="0.25">
      <c r="A109" s="79"/>
      <c r="B109" s="9" t="s">
        <v>839</v>
      </c>
      <c r="C109" s="9" t="s">
        <v>90</v>
      </c>
      <c r="D109" s="9" t="s">
        <v>652</v>
      </c>
      <c r="E109" s="9" t="s">
        <v>446</v>
      </c>
      <c r="F109" s="9" t="s">
        <v>76</v>
      </c>
      <c r="G109" s="10">
        <f t="shared" si="11"/>
        <v>1.0337609613433265</v>
      </c>
      <c r="H109" s="11">
        <f t="shared" si="12"/>
        <v>3.3760961343326512E-2</v>
      </c>
      <c r="I109" s="12">
        <f t="shared" si="13"/>
        <v>2.5223767456777164</v>
      </c>
      <c r="J109" s="12">
        <f t="shared" si="14"/>
        <v>3.4424240012732774</v>
      </c>
      <c r="K109" s="12">
        <f t="shared" si="15"/>
        <v>3.1943213705508788</v>
      </c>
      <c r="L109" s="18">
        <f t="shared" si="16"/>
        <v>0.4098360655737705</v>
      </c>
      <c r="M109" s="18">
        <f t="shared" si="17"/>
        <v>0.3003003003003003</v>
      </c>
      <c r="N109" s="18">
        <f t="shared" si="18"/>
        <v>0.3236245954692557</v>
      </c>
      <c r="O109" s="16">
        <f t="shared" si="19"/>
        <v>0.39645148240189565</v>
      </c>
      <c r="P109" s="16">
        <f t="shared" si="20"/>
        <v>0.29049297809628388</v>
      </c>
      <c r="Q109" s="16">
        <f t="shared" si="21"/>
        <v>0.31305553950182047</v>
      </c>
    </row>
    <row r="110" spans="1:17" x14ac:dyDescent="0.25">
      <c r="A110" s="79"/>
      <c r="B110" s="9" t="s">
        <v>840</v>
      </c>
      <c r="C110" s="9" t="s">
        <v>380</v>
      </c>
      <c r="D110" s="9" t="s">
        <v>588</v>
      </c>
      <c r="E110" s="9" t="s">
        <v>546</v>
      </c>
      <c r="F110" s="9" t="s">
        <v>72</v>
      </c>
      <c r="G110" s="10">
        <f t="shared" si="11"/>
        <v>1.033281860104214</v>
      </c>
      <c r="H110" s="11">
        <f t="shared" si="12"/>
        <v>3.3281860104213967E-2</v>
      </c>
      <c r="I110" s="12">
        <f t="shared" si="13"/>
        <v>3.161842491918895</v>
      </c>
      <c r="J110" s="12">
        <f t="shared" si="14"/>
        <v>3.3891645011418214</v>
      </c>
      <c r="K110" s="12">
        <f t="shared" si="15"/>
        <v>2.572871831659493</v>
      </c>
      <c r="L110" s="18">
        <f t="shared" si="16"/>
        <v>0.32679738562091504</v>
      </c>
      <c r="M110" s="18">
        <f t="shared" si="17"/>
        <v>0.3048780487804878</v>
      </c>
      <c r="N110" s="18">
        <f t="shared" si="18"/>
        <v>0.40160642570281119</v>
      </c>
      <c r="O110" s="16">
        <f t="shared" si="19"/>
        <v>0.3162712888310602</v>
      </c>
      <c r="P110" s="16">
        <f t="shared" si="20"/>
        <v>0.29505797067775746</v>
      </c>
      <c r="Q110" s="16">
        <f t="shared" si="21"/>
        <v>0.38867074049118244</v>
      </c>
    </row>
    <row r="111" spans="1:17" x14ac:dyDescent="0.25">
      <c r="A111" s="79"/>
      <c r="B111" s="9" t="s">
        <v>844</v>
      </c>
      <c r="C111" s="9" t="s">
        <v>618</v>
      </c>
      <c r="D111" s="9" t="s">
        <v>588</v>
      </c>
      <c r="E111" s="9" t="s">
        <v>625</v>
      </c>
      <c r="F111" s="9" t="s">
        <v>76</v>
      </c>
      <c r="G111" s="10">
        <f t="shared" si="11"/>
        <v>1.0342330819329892</v>
      </c>
      <c r="H111" s="11">
        <f t="shared" si="12"/>
        <v>3.423308193298924E-2</v>
      </c>
      <c r="I111" s="12">
        <f t="shared" si="13"/>
        <v>2.1718894720592776</v>
      </c>
      <c r="J111" s="12">
        <f t="shared" si="14"/>
        <v>3.3922845087402047</v>
      </c>
      <c r="K111" s="12">
        <f t="shared" si="15"/>
        <v>4.0852206736353081</v>
      </c>
      <c r="L111" s="18">
        <f t="shared" si="16"/>
        <v>0.47619047619047616</v>
      </c>
      <c r="M111" s="18">
        <f t="shared" si="17"/>
        <v>0.3048780487804878</v>
      </c>
      <c r="N111" s="18">
        <f t="shared" si="18"/>
        <v>0.25316455696202528</v>
      </c>
      <c r="O111" s="16">
        <f t="shared" si="19"/>
        <v>0.46042858665908526</v>
      </c>
      <c r="P111" s="16">
        <f t="shared" si="20"/>
        <v>0.29478659511709726</v>
      </c>
      <c r="Q111" s="16">
        <f t="shared" si="21"/>
        <v>0.24478481822381745</v>
      </c>
    </row>
    <row r="112" spans="1:17" x14ac:dyDescent="0.25">
      <c r="A112" s="78" t="s">
        <v>825</v>
      </c>
      <c r="B112" s="9" t="s">
        <v>820</v>
      </c>
      <c r="C112" s="9" t="s">
        <v>309</v>
      </c>
      <c r="D112" s="9" t="s">
        <v>406</v>
      </c>
      <c r="E112" s="9" t="s">
        <v>90</v>
      </c>
      <c r="F112" s="9" t="s">
        <v>72</v>
      </c>
      <c r="G112" s="10">
        <f t="shared" si="11"/>
        <v>1.0329100255121373</v>
      </c>
      <c r="H112" s="11">
        <f t="shared" si="12"/>
        <v>3.2910025512137286E-2</v>
      </c>
      <c r="I112" s="12">
        <f t="shared" si="13"/>
        <v>3.0470845752608051</v>
      </c>
      <c r="J112" s="12">
        <f t="shared" si="14"/>
        <v>3.6358432898027231</v>
      </c>
      <c r="K112" s="12">
        <f t="shared" si="15"/>
        <v>2.5203004622496148</v>
      </c>
      <c r="L112" s="18">
        <f t="shared" si="16"/>
        <v>0.33898305084745761</v>
      </c>
      <c r="M112" s="18">
        <f t="shared" si="17"/>
        <v>0.28409090909090912</v>
      </c>
      <c r="N112" s="18">
        <f t="shared" si="18"/>
        <v>0.4098360655737705</v>
      </c>
      <c r="O112" s="16">
        <f t="shared" si="19"/>
        <v>0.32818255460283979</v>
      </c>
      <c r="P112" s="16">
        <f t="shared" si="20"/>
        <v>0.27503935684044811</v>
      </c>
      <c r="Q112" s="16">
        <f t="shared" si="21"/>
        <v>0.39677808855671204</v>
      </c>
    </row>
    <row r="113" spans="1:17" x14ac:dyDescent="0.25">
      <c r="A113" s="79"/>
      <c r="B113" s="9" t="s">
        <v>821</v>
      </c>
      <c r="C113" s="9" t="s">
        <v>405</v>
      </c>
      <c r="D113" s="9" t="s">
        <v>363</v>
      </c>
      <c r="E113" s="9" t="s">
        <v>162</v>
      </c>
      <c r="F113" s="9" t="s">
        <v>68</v>
      </c>
      <c r="G113" s="10">
        <f t="shared" si="11"/>
        <v>1.028769017063506</v>
      </c>
      <c r="H113" s="11">
        <f t="shared" si="12"/>
        <v>2.8769017063505986E-2</v>
      </c>
      <c r="I113" s="12">
        <f t="shared" si="13"/>
        <v>2.3353056687341587</v>
      </c>
      <c r="J113" s="12">
        <f t="shared" si="14"/>
        <v>3.5081023481865556</v>
      </c>
      <c r="K113" s="12">
        <f t="shared" si="15"/>
        <v>3.4875269678452856</v>
      </c>
      <c r="L113" s="18">
        <f t="shared" si="16"/>
        <v>0.44052863436123346</v>
      </c>
      <c r="M113" s="18">
        <f t="shared" si="17"/>
        <v>0.29325513196480935</v>
      </c>
      <c r="N113" s="18">
        <f t="shared" si="18"/>
        <v>0.29498525073746312</v>
      </c>
      <c r="O113" s="16">
        <f t="shared" si="19"/>
        <v>0.42820946884526906</v>
      </c>
      <c r="P113" s="16">
        <f t="shared" si="20"/>
        <v>0.28505439714919673</v>
      </c>
      <c r="Q113" s="16">
        <f t="shared" si="21"/>
        <v>0.28673613400553416</v>
      </c>
    </row>
    <row r="114" spans="1:17" x14ac:dyDescent="0.25">
      <c r="A114" s="79"/>
      <c r="B114" s="9" t="s">
        <v>841</v>
      </c>
      <c r="C114" s="9" t="s">
        <v>106</v>
      </c>
      <c r="D114" s="9" t="s">
        <v>257</v>
      </c>
      <c r="E114" s="9" t="s">
        <v>432</v>
      </c>
      <c r="F114" s="9" t="s">
        <v>68</v>
      </c>
      <c r="G114" s="10">
        <f t="shared" si="11"/>
        <v>1.0324955340061082</v>
      </c>
      <c r="H114" s="11">
        <f t="shared" si="12"/>
        <v>3.2495534006108162E-2</v>
      </c>
      <c r="I114" s="12">
        <f t="shared" si="13"/>
        <v>3.4175602175602182</v>
      </c>
      <c r="J114" s="12">
        <f t="shared" si="14"/>
        <v>3.4072352622201567</v>
      </c>
      <c r="K114" s="12">
        <f t="shared" si="15"/>
        <v>2.4160395495742928</v>
      </c>
      <c r="L114" s="18">
        <f t="shared" si="16"/>
        <v>0.30211480362537763</v>
      </c>
      <c r="M114" s="18">
        <f t="shared" si="17"/>
        <v>0.30303030303030304</v>
      </c>
      <c r="N114" s="18">
        <f t="shared" si="18"/>
        <v>0.42735042735042739</v>
      </c>
      <c r="O114" s="16">
        <f t="shared" si="19"/>
        <v>0.29260640232811924</v>
      </c>
      <c r="P114" s="16">
        <f t="shared" si="20"/>
        <v>0.29349308839578025</v>
      </c>
      <c r="Q114" s="16">
        <f t="shared" si="21"/>
        <v>0.41390050927610039</v>
      </c>
    </row>
    <row r="115" spans="1:17" x14ac:dyDescent="0.25">
      <c r="A115" s="79"/>
      <c r="B115" s="9" t="s">
        <v>822</v>
      </c>
      <c r="C115" s="9" t="s">
        <v>454</v>
      </c>
      <c r="D115" s="9" t="s">
        <v>366</v>
      </c>
      <c r="E115" s="9" t="s">
        <v>207</v>
      </c>
      <c r="F115" s="9" t="s">
        <v>72</v>
      </c>
      <c r="G115" s="10">
        <f t="shared" si="11"/>
        <v>1.0296205367724294</v>
      </c>
      <c r="H115" s="11">
        <f t="shared" si="12"/>
        <v>2.9620536772429373E-2</v>
      </c>
      <c r="I115" s="12">
        <f t="shared" si="13"/>
        <v>3.2124160747299797</v>
      </c>
      <c r="J115" s="12">
        <f t="shared" si="14"/>
        <v>3.5418946464971568</v>
      </c>
      <c r="K115" s="12">
        <f t="shared" si="15"/>
        <v>2.4607930828861062</v>
      </c>
      <c r="L115" s="18">
        <f t="shared" si="16"/>
        <v>0.32051282051282048</v>
      </c>
      <c r="M115" s="18">
        <f t="shared" si="17"/>
        <v>0.29069767441860467</v>
      </c>
      <c r="N115" s="18">
        <f t="shared" si="18"/>
        <v>0.41841004184100417</v>
      </c>
      <c r="O115" s="16">
        <f t="shared" si="19"/>
        <v>0.31129217907554368</v>
      </c>
      <c r="P115" s="16">
        <f t="shared" si="20"/>
        <v>0.2823347670685164</v>
      </c>
      <c r="Q115" s="16">
        <f t="shared" si="21"/>
        <v>0.40637305385593991</v>
      </c>
    </row>
    <row r="116" spans="1:17" x14ac:dyDescent="0.25">
      <c r="A116" s="79"/>
      <c r="B116" s="9" t="s">
        <v>823</v>
      </c>
      <c r="C116" s="9" t="s">
        <v>542</v>
      </c>
      <c r="D116" s="9" t="s">
        <v>344</v>
      </c>
      <c r="E116" s="9" t="s">
        <v>382</v>
      </c>
      <c r="F116" s="9" t="s">
        <v>72</v>
      </c>
      <c r="G116" s="10">
        <f t="shared" si="11"/>
        <v>1.0344935264867767</v>
      </c>
      <c r="H116" s="11">
        <f t="shared" si="12"/>
        <v>3.4493526486776727E-2</v>
      </c>
      <c r="I116" s="12">
        <f t="shared" si="13"/>
        <v>3.3207242200225533</v>
      </c>
      <c r="J116" s="12">
        <f t="shared" si="14"/>
        <v>3.5896925369091153</v>
      </c>
      <c r="K116" s="12">
        <f t="shared" si="15"/>
        <v>2.3793351109195862</v>
      </c>
      <c r="L116" s="18">
        <f t="shared" si="16"/>
        <v>0.3115264797507788</v>
      </c>
      <c r="M116" s="18">
        <f t="shared" si="17"/>
        <v>0.28818443804034583</v>
      </c>
      <c r="N116" s="18">
        <f t="shared" si="18"/>
        <v>0.43478260869565222</v>
      </c>
      <c r="O116" s="16">
        <f t="shared" si="19"/>
        <v>0.30113912922079639</v>
      </c>
      <c r="P116" s="16">
        <f t="shared" si="20"/>
        <v>0.27857539043191826</v>
      </c>
      <c r="Q116" s="16">
        <f t="shared" si="21"/>
        <v>0.42028548034728547</v>
      </c>
    </row>
    <row r="117" spans="1:17" x14ac:dyDescent="0.25">
      <c r="A117" s="79"/>
      <c r="B117" s="9" t="s">
        <v>824</v>
      </c>
      <c r="C117" s="9" t="s">
        <v>209</v>
      </c>
      <c r="D117" s="9" t="s">
        <v>652</v>
      </c>
      <c r="E117" s="9" t="s">
        <v>350</v>
      </c>
      <c r="F117" s="9" t="s">
        <v>76</v>
      </c>
      <c r="G117" s="10">
        <f t="shared" si="11"/>
        <v>1.0293516107469596</v>
      </c>
      <c r="H117" s="11">
        <f t="shared" si="12"/>
        <v>2.9351610746959578E-2</v>
      </c>
      <c r="I117" s="12">
        <f t="shared" si="13"/>
        <v>3.098348348348348</v>
      </c>
      <c r="J117" s="12">
        <f t="shared" si="14"/>
        <v>3.4277408637873754</v>
      </c>
      <c r="K117" s="12">
        <f t="shared" si="15"/>
        <v>2.5939660590823381</v>
      </c>
      <c r="L117" s="18">
        <f t="shared" si="16"/>
        <v>0.33222591362126247</v>
      </c>
      <c r="M117" s="18">
        <f t="shared" si="17"/>
        <v>0.3003003003003003</v>
      </c>
      <c r="N117" s="18">
        <f t="shared" si="18"/>
        <v>0.3968253968253968</v>
      </c>
      <c r="O117" s="16">
        <f t="shared" si="19"/>
        <v>0.32275260479767387</v>
      </c>
      <c r="P117" s="16">
        <f t="shared" si="20"/>
        <v>0.29173733947177127</v>
      </c>
      <c r="Q117" s="16">
        <f t="shared" si="21"/>
        <v>0.38551005573055491</v>
      </c>
    </row>
    <row r="118" spans="1:17" x14ac:dyDescent="0.25">
      <c r="A118" s="79"/>
      <c r="B118" s="9" t="s">
        <v>826</v>
      </c>
      <c r="C118" s="9" t="s">
        <v>276</v>
      </c>
      <c r="D118" s="9" t="s">
        <v>400</v>
      </c>
      <c r="E118" s="9" t="s">
        <v>531</v>
      </c>
      <c r="F118" s="9" t="s">
        <v>72</v>
      </c>
      <c r="G118" s="10">
        <f t="shared" si="11"/>
        <v>1.0294217033960902</v>
      </c>
      <c r="H118" s="11">
        <f t="shared" si="12"/>
        <v>2.9421703396090182E-2</v>
      </c>
      <c r="I118" s="12">
        <f t="shared" si="13"/>
        <v>2.7897328162034043</v>
      </c>
      <c r="J118" s="12">
        <f t="shared" si="14"/>
        <v>3.5000337915467066</v>
      </c>
      <c r="K118" s="12">
        <f t="shared" si="15"/>
        <v>2.8103212502713264</v>
      </c>
      <c r="L118" s="18">
        <f t="shared" si="16"/>
        <v>0.36900369003690037</v>
      </c>
      <c r="M118" s="18">
        <f t="shared" si="17"/>
        <v>0.29411764705882354</v>
      </c>
      <c r="N118" s="18">
        <f t="shared" si="18"/>
        <v>0.36630036630036628</v>
      </c>
      <c r="O118" s="16">
        <f t="shared" si="19"/>
        <v>0.35845726665714078</v>
      </c>
      <c r="P118" s="16">
        <f t="shared" si="20"/>
        <v>0.28571152724730925</v>
      </c>
      <c r="Q118" s="16">
        <f t="shared" si="21"/>
        <v>0.35583120609554997</v>
      </c>
    </row>
    <row r="119" spans="1:17" x14ac:dyDescent="0.25">
      <c r="A119" s="79"/>
      <c r="B119" s="9" t="s">
        <v>827</v>
      </c>
      <c r="C119" s="9" t="s">
        <v>78</v>
      </c>
      <c r="D119" s="9" t="s">
        <v>254</v>
      </c>
      <c r="E119" s="9" t="s">
        <v>190</v>
      </c>
      <c r="F119" s="9" t="s">
        <v>76</v>
      </c>
      <c r="G119" s="10">
        <f t="shared" si="11"/>
        <v>1.0332692431181023</v>
      </c>
      <c r="H119" s="11">
        <f t="shared" si="12"/>
        <v>3.326924311810231E-2</v>
      </c>
      <c r="I119" s="12">
        <f t="shared" si="13"/>
        <v>4.618713516737917</v>
      </c>
      <c r="J119" s="12">
        <f t="shared" si="14"/>
        <v>4.0194173557294182</v>
      </c>
      <c r="K119" s="12">
        <f t="shared" si="15"/>
        <v>1.8702173300437652</v>
      </c>
      <c r="L119" s="18">
        <f t="shared" si="16"/>
        <v>0.2237136465324385</v>
      </c>
      <c r="M119" s="18">
        <f t="shared" si="17"/>
        <v>0.25706940874035988</v>
      </c>
      <c r="N119" s="18">
        <f t="shared" si="18"/>
        <v>0.5524861878453039</v>
      </c>
      <c r="O119" s="16">
        <f t="shared" si="19"/>
        <v>0.21651050587486431</v>
      </c>
      <c r="P119" s="16">
        <f t="shared" si="20"/>
        <v>0.24879227795903427</v>
      </c>
      <c r="Q119" s="16">
        <f t="shared" si="21"/>
        <v>0.53469721616610133</v>
      </c>
    </row>
    <row r="120" spans="1:17" x14ac:dyDescent="0.25">
      <c r="A120" s="79"/>
      <c r="B120" s="9" t="s">
        <v>828</v>
      </c>
      <c r="C120" s="9" t="s">
        <v>616</v>
      </c>
      <c r="D120" s="9" t="s">
        <v>588</v>
      </c>
      <c r="E120" s="9" t="s">
        <v>623</v>
      </c>
      <c r="F120" s="9" t="s">
        <v>68</v>
      </c>
      <c r="G120" s="10">
        <f t="shared" si="11"/>
        <v>1.0298583482288723</v>
      </c>
      <c r="H120" s="11">
        <f t="shared" si="12"/>
        <v>2.9858348228872345E-2</v>
      </c>
      <c r="I120" s="12">
        <f t="shared" si="13"/>
        <v>2.7806175402179556</v>
      </c>
      <c r="J120" s="12">
        <f t="shared" si="14"/>
        <v>3.3779353821907012</v>
      </c>
      <c r="K120" s="12">
        <f t="shared" si="15"/>
        <v>2.90420054200542</v>
      </c>
      <c r="L120" s="18">
        <f t="shared" si="16"/>
        <v>0.37037037037037035</v>
      </c>
      <c r="M120" s="18">
        <f t="shared" si="17"/>
        <v>0.3048780487804878</v>
      </c>
      <c r="N120" s="18">
        <f t="shared" si="18"/>
        <v>0.3546099290780142</v>
      </c>
      <c r="O120" s="16">
        <f t="shared" si="19"/>
        <v>0.35963234264918581</v>
      </c>
      <c r="P120" s="16">
        <f t="shared" si="20"/>
        <v>0.29603881864414688</v>
      </c>
      <c r="Q120" s="16">
        <f t="shared" si="21"/>
        <v>0.34432883870666731</v>
      </c>
    </row>
    <row r="121" spans="1:17" x14ac:dyDescent="0.25">
      <c r="A121" s="79"/>
      <c r="B121" s="9" t="s">
        <v>829</v>
      </c>
      <c r="C121" s="9" t="s">
        <v>148</v>
      </c>
      <c r="D121" s="9" t="s">
        <v>342</v>
      </c>
      <c r="E121" s="9" t="s">
        <v>610</v>
      </c>
      <c r="F121" s="9" t="s">
        <v>76</v>
      </c>
      <c r="G121" s="10">
        <f t="shared" si="11"/>
        <v>1.0299819164167365</v>
      </c>
      <c r="H121" s="11">
        <f t="shared" si="12"/>
        <v>2.9981916416736532E-2</v>
      </c>
      <c r="I121" s="12">
        <f t="shared" si="13"/>
        <v>4.0169294740252726</v>
      </c>
      <c r="J121" s="12">
        <f t="shared" si="14"/>
        <v>3.8727320057269292</v>
      </c>
      <c r="K121" s="12">
        <f t="shared" si="15"/>
        <v>2.0290643753409707</v>
      </c>
      <c r="L121" s="18">
        <f t="shared" si="16"/>
        <v>0.25641025641025644</v>
      </c>
      <c r="M121" s="18">
        <f t="shared" si="17"/>
        <v>0.26595744680851063</v>
      </c>
      <c r="N121" s="18">
        <f t="shared" si="18"/>
        <v>0.50761421319796951</v>
      </c>
      <c r="O121" s="16">
        <f t="shared" si="19"/>
        <v>0.24894636723554994</v>
      </c>
      <c r="P121" s="16">
        <f t="shared" si="20"/>
        <v>0.25821564686666088</v>
      </c>
      <c r="Q121" s="16">
        <f t="shared" si="21"/>
        <v>0.49283798589778932</v>
      </c>
    </row>
    <row r="122" spans="1:17" x14ac:dyDescent="0.25">
      <c r="A122" s="79"/>
      <c r="B122" s="9" t="s">
        <v>830</v>
      </c>
      <c r="C122" s="9" t="s">
        <v>511</v>
      </c>
      <c r="D122" s="9" t="s">
        <v>850</v>
      </c>
      <c r="E122" s="9" t="s">
        <v>132</v>
      </c>
      <c r="F122" s="9" t="s">
        <v>72</v>
      </c>
      <c r="G122" s="10">
        <f t="shared" si="11"/>
        <v>1.0320364412135961</v>
      </c>
      <c r="H122" s="11">
        <f t="shared" si="12"/>
        <v>3.2036441213596056E-2</v>
      </c>
      <c r="I122" s="12">
        <f t="shared" si="13"/>
        <v>6.8836830628946855</v>
      </c>
      <c r="J122" s="12">
        <f t="shared" si="14"/>
        <v>4.8918527313524454</v>
      </c>
      <c r="K122" s="12">
        <f t="shared" si="15"/>
        <v>1.5377342974082582</v>
      </c>
      <c r="L122" s="18">
        <f t="shared" si="16"/>
        <v>0.14992503748125938</v>
      </c>
      <c r="M122" s="18">
        <f t="shared" si="17"/>
        <v>0.21097046413502107</v>
      </c>
      <c r="N122" s="18">
        <f t="shared" si="18"/>
        <v>0.67114093959731547</v>
      </c>
      <c r="O122" s="16">
        <f t="shared" si="19"/>
        <v>0.14527106940619169</v>
      </c>
      <c r="P122" s="16">
        <f t="shared" si="20"/>
        <v>0.20442152593656085</v>
      </c>
      <c r="Q122" s="16">
        <f t="shared" si="21"/>
        <v>0.65030740465724723</v>
      </c>
    </row>
    <row r="123" spans="1:17" x14ac:dyDescent="0.25">
      <c r="A123" s="79"/>
      <c r="B123" s="9" t="s">
        <v>832</v>
      </c>
      <c r="C123" s="9" t="s">
        <v>382</v>
      </c>
      <c r="D123" s="9" t="s">
        <v>646</v>
      </c>
      <c r="E123" s="9" t="s">
        <v>400</v>
      </c>
      <c r="F123" s="9" t="s">
        <v>72</v>
      </c>
      <c r="G123" s="10">
        <f t="shared" si="11"/>
        <v>1.0328516235356309</v>
      </c>
      <c r="H123" s="11">
        <f t="shared" si="12"/>
        <v>3.2851623535630869E-2</v>
      </c>
      <c r="I123" s="12">
        <f t="shared" si="13"/>
        <v>2.3755587341319506</v>
      </c>
      <c r="J123" s="12">
        <f t="shared" si="14"/>
        <v>3.3980818414322256</v>
      </c>
      <c r="K123" s="12">
        <f t="shared" si="15"/>
        <v>3.5116955200211448</v>
      </c>
      <c r="L123" s="18">
        <f t="shared" si="16"/>
        <v>0.43478260869565222</v>
      </c>
      <c r="M123" s="18">
        <f t="shared" si="17"/>
        <v>0.303951367781155</v>
      </c>
      <c r="N123" s="18">
        <f t="shared" si="18"/>
        <v>0.29411764705882354</v>
      </c>
      <c r="O123" s="16">
        <f t="shared" si="19"/>
        <v>0.42095359951830807</v>
      </c>
      <c r="P123" s="16">
        <f t="shared" si="20"/>
        <v>0.2942836713957776</v>
      </c>
      <c r="Q123" s="16">
        <f t="shared" si="21"/>
        <v>0.28476272908591427</v>
      </c>
    </row>
    <row r="124" spans="1:17" x14ac:dyDescent="0.25">
      <c r="A124" s="79"/>
      <c r="B124" s="9" t="s">
        <v>833</v>
      </c>
      <c r="C124" s="9" t="s">
        <v>651</v>
      </c>
      <c r="D124" s="9" t="s">
        <v>450</v>
      </c>
      <c r="E124" s="9" t="s">
        <v>90</v>
      </c>
      <c r="F124" s="9" t="s">
        <v>68</v>
      </c>
      <c r="G124" s="10">
        <f t="shared" si="11"/>
        <v>1.0339840694686098</v>
      </c>
      <c r="H124" s="11">
        <f t="shared" si="12"/>
        <v>3.3984069468609768E-2</v>
      </c>
      <c r="I124" s="12">
        <f t="shared" si="13"/>
        <v>3.267389659520807</v>
      </c>
      <c r="J124" s="12">
        <f t="shared" si="14"/>
        <v>3.3604482257729815</v>
      </c>
      <c r="K124" s="12">
        <f t="shared" si="15"/>
        <v>2.5229211295034077</v>
      </c>
      <c r="L124" s="18">
        <f t="shared" si="16"/>
        <v>0.31645569620253161</v>
      </c>
      <c r="M124" s="18">
        <f t="shared" si="17"/>
        <v>0.30769230769230771</v>
      </c>
      <c r="N124" s="18">
        <f t="shared" si="18"/>
        <v>0.4098360655737705</v>
      </c>
      <c r="O124" s="16">
        <f t="shared" si="19"/>
        <v>0.30605471162158826</v>
      </c>
      <c r="P124" s="16">
        <f t="shared" si="20"/>
        <v>0.29757935037668276</v>
      </c>
      <c r="Q124" s="16">
        <f t="shared" si="21"/>
        <v>0.39636593800172909</v>
      </c>
    </row>
    <row r="125" spans="1:17" x14ac:dyDescent="0.25">
      <c r="A125" s="79"/>
      <c r="B125" s="9" t="s">
        <v>843</v>
      </c>
      <c r="C125" s="9" t="s">
        <v>568</v>
      </c>
      <c r="D125" s="9" t="s">
        <v>259</v>
      </c>
      <c r="E125" s="9" t="s">
        <v>130</v>
      </c>
      <c r="F125" s="9" t="s">
        <v>76</v>
      </c>
      <c r="G125" s="10">
        <f t="shared" si="11"/>
        <v>1.0304861314189793</v>
      </c>
      <c r="H125" s="11">
        <f t="shared" si="12"/>
        <v>3.0486131418979268E-2</v>
      </c>
      <c r="I125" s="12">
        <f t="shared" si="13"/>
        <v>2.8235320000880035</v>
      </c>
      <c r="J125" s="12">
        <f t="shared" si="14"/>
        <v>3.3696896497400624</v>
      </c>
      <c r="K125" s="12">
        <f t="shared" si="15"/>
        <v>2.864751445344762</v>
      </c>
      <c r="L125" s="18">
        <f t="shared" si="16"/>
        <v>0.36496350364963503</v>
      </c>
      <c r="M125" s="18">
        <f t="shared" si="17"/>
        <v>0.3058103975535168</v>
      </c>
      <c r="N125" s="18">
        <f t="shared" si="18"/>
        <v>0.35971223021582738</v>
      </c>
      <c r="O125" s="16">
        <f t="shared" si="19"/>
        <v>0.35416634200314789</v>
      </c>
      <c r="P125" s="16">
        <f t="shared" si="20"/>
        <v>0.29676323458367743</v>
      </c>
      <c r="Q125" s="16">
        <f t="shared" si="21"/>
        <v>0.34907042341317462</v>
      </c>
    </row>
    <row r="126" spans="1:17" x14ac:dyDescent="0.25">
      <c r="A126" s="79"/>
      <c r="B126" s="9" t="s">
        <v>834</v>
      </c>
      <c r="C126" s="9" t="s">
        <v>454</v>
      </c>
      <c r="D126" s="9" t="s">
        <v>182</v>
      </c>
      <c r="E126" s="9" t="s">
        <v>551</v>
      </c>
      <c r="F126" s="9" t="s">
        <v>68</v>
      </c>
      <c r="G126" s="10">
        <f t="shared" si="11"/>
        <v>1.0295771479982005</v>
      </c>
      <c r="H126" s="11">
        <f t="shared" si="12"/>
        <v>2.9577147998200548E-2</v>
      </c>
      <c r="I126" s="12">
        <f t="shared" si="13"/>
        <v>3.212280701754386</v>
      </c>
      <c r="J126" s="12">
        <f t="shared" si="14"/>
        <v>3.5211538461538456</v>
      </c>
      <c r="K126" s="12">
        <f t="shared" si="15"/>
        <v>2.4709851551956814</v>
      </c>
      <c r="L126" s="18">
        <f t="shared" si="16"/>
        <v>0.32051282051282048</v>
      </c>
      <c r="M126" s="18">
        <f t="shared" si="17"/>
        <v>0.29239766081871343</v>
      </c>
      <c r="N126" s="18">
        <f t="shared" si="18"/>
        <v>0.41666666666666669</v>
      </c>
      <c r="O126" s="16">
        <f t="shared" si="19"/>
        <v>0.31130529765155651</v>
      </c>
      <c r="P126" s="16">
        <f t="shared" si="20"/>
        <v>0.28399781540142005</v>
      </c>
      <c r="Q126" s="16">
        <f t="shared" si="21"/>
        <v>0.40469688694702349</v>
      </c>
    </row>
    <row r="127" spans="1:17" x14ac:dyDescent="0.25">
      <c r="A127" s="79"/>
      <c r="B127" s="9" t="s">
        <v>837</v>
      </c>
      <c r="C127" s="9" t="s">
        <v>95</v>
      </c>
      <c r="D127" s="9" t="s">
        <v>270</v>
      </c>
      <c r="E127" s="9" t="s">
        <v>65</v>
      </c>
      <c r="F127" s="9" t="s">
        <v>68</v>
      </c>
      <c r="G127" s="10">
        <f t="shared" si="11"/>
        <v>1.0288943282347365</v>
      </c>
      <c r="H127" s="11">
        <f t="shared" si="12"/>
        <v>2.8894328234736477E-2</v>
      </c>
      <c r="I127" s="12">
        <f t="shared" si="13"/>
        <v>3.9921099935507773</v>
      </c>
      <c r="J127" s="12">
        <f t="shared" si="14"/>
        <v>3.693730638362704</v>
      </c>
      <c r="K127" s="12">
        <f t="shared" si="15"/>
        <v>2.0886554863165148</v>
      </c>
      <c r="L127" s="18">
        <f t="shared" si="16"/>
        <v>0.25773195876288663</v>
      </c>
      <c r="M127" s="18">
        <f t="shared" si="17"/>
        <v>0.2785515320334262</v>
      </c>
      <c r="N127" s="18">
        <f t="shared" si="18"/>
        <v>0.49261083743842371</v>
      </c>
      <c r="O127" s="16">
        <f t="shared" si="19"/>
        <v>0.25049410001615491</v>
      </c>
      <c r="P127" s="16">
        <f t="shared" si="20"/>
        <v>0.27072899946035683</v>
      </c>
      <c r="Q127" s="16">
        <f t="shared" si="21"/>
        <v>0.47877690052348826</v>
      </c>
    </row>
    <row r="128" spans="1:17" x14ac:dyDescent="0.25">
      <c r="A128" s="79"/>
      <c r="B128" s="9" t="s">
        <v>838</v>
      </c>
      <c r="C128" s="9" t="s">
        <v>123</v>
      </c>
      <c r="D128" s="9" t="s">
        <v>162</v>
      </c>
      <c r="E128" s="9" t="s">
        <v>256</v>
      </c>
      <c r="F128" s="9" t="s">
        <v>72</v>
      </c>
      <c r="G128" s="10">
        <f t="shared" si="11"/>
        <v>1.0287218201680837</v>
      </c>
      <c r="H128" s="11">
        <f t="shared" si="12"/>
        <v>2.8721820168083667E-2</v>
      </c>
      <c r="I128" s="12">
        <f t="shared" si="13"/>
        <v>3.6313880251933353</v>
      </c>
      <c r="J128" s="12">
        <f t="shared" si="14"/>
        <v>3.4873669703698038</v>
      </c>
      <c r="K128" s="12">
        <f t="shared" si="15"/>
        <v>2.2837624407731458</v>
      </c>
      <c r="L128" s="18">
        <f t="shared" si="16"/>
        <v>0.28328611898016998</v>
      </c>
      <c r="M128" s="18">
        <f t="shared" si="17"/>
        <v>0.29498525073746312</v>
      </c>
      <c r="N128" s="18">
        <f t="shared" si="18"/>
        <v>0.4504504504504504</v>
      </c>
      <c r="O128" s="16">
        <f t="shared" si="19"/>
        <v>0.27537679616233246</v>
      </c>
      <c r="P128" s="16">
        <f t="shared" si="20"/>
        <v>0.28674928921918391</v>
      </c>
      <c r="Q128" s="16">
        <f t="shared" si="21"/>
        <v>0.43787391461848352</v>
      </c>
    </row>
    <row r="129" spans="1:17" x14ac:dyDescent="0.25">
      <c r="A129" s="79"/>
      <c r="B129" s="9" t="s">
        <v>839</v>
      </c>
      <c r="C129" s="9" t="s">
        <v>162</v>
      </c>
      <c r="D129" s="9" t="s">
        <v>366</v>
      </c>
      <c r="E129" s="9" t="s">
        <v>388</v>
      </c>
      <c r="F129" s="9" t="s">
        <v>68</v>
      </c>
      <c r="G129" s="10">
        <f t="shared" si="11"/>
        <v>1.0301273696005122</v>
      </c>
      <c r="H129" s="11">
        <f t="shared" si="12"/>
        <v>3.012736960051221E-2</v>
      </c>
      <c r="I129" s="12">
        <f t="shared" si="13"/>
        <v>3.4921317829457363</v>
      </c>
      <c r="J129" s="12">
        <f t="shared" si="14"/>
        <v>3.5436381514257618</v>
      </c>
      <c r="K129" s="12">
        <f t="shared" si="15"/>
        <v>2.3177865816011525</v>
      </c>
      <c r="L129" s="18">
        <f t="shared" si="16"/>
        <v>0.29498525073746312</v>
      </c>
      <c r="M129" s="18">
        <f t="shared" si="17"/>
        <v>0.29069767441860467</v>
      </c>
      <c r="N129" s="18">
        <f t="shared" si="18"/>
        <v>0.44444444444444442</v>
      </c>
      <c r="O129" s="16">
        <f t="shared" si="19"/>
        <v>0.28635803633861284</v>
      </c>
      <c r="P129" s="16">
        <f t="shared" si="20"/>
        <v>0.28219585557787719</v>
      </c>
      <c r="Q129" s="16">
        <f t="shared" si="21"/>
        <v>0.43144610808351003</v>
      </c>
    </row>
    <row r="130" spans="1:17" x14ac:dyDescent="0.25">
      <c r="A130" s="79"/>
      <c r="B130" s="9" t="s">
        <v>840</v>
      </c>
      <c r="C130" s="9" t="s">
        <v>217</v>
      </c>
      <c r="D130" s="9" t="s">
        <v>452</v>
      </c>
      <c r="E130" s="9" t="s">
        <v>534</v>
      </c>
      <c r="F130" s="9" t="s">
        <v>76</v>
      </c>
      <c r="G130" s="10">
        <f t="shared" si="11"/>
        <v>1.0336864025301988</v>
      </c>
      <c r="H130" s="11">
        <f t="shared" si="12"/>
        <v>3.3686402530198833E-2</v>
      </c>
      <c r="I130" s="12">
        <f t="shared" si="13"/>
        <v>5.8920124944221337</v>
      </c>
      <c r="J130" s="12">
        <f t="shared" si="14"/>
        <v>4.2897985705003254</v>
      </c>
      <c r="K130" s="12">
        <f t="shared" si="15"/>
        <v>1.6745719720989223</v>
      </c>
      <c r="L130" s="18">
        <f t="shared" si="16"/>
        <v>0.17543859649122806</v>
      </c>
      <c r="M130" s="18">
        <f t="shared" si="17"/>
        <v>0.24096385542168672</v>
      </c>
      <c r="N130" s="18">
        <f t="shared" si="18"/>
        <v>0.61728395061728392</v>
      </c>
      <c r="O130" s="16">
        <f t="shared" si="19"/>
        <v>0.16972129657679488</v>
      </c>
      <c r="P130" s="16">
        <f t="shared" si="20"/>
        <v>0.23311117843077853</v>
      </c>
      <c r="Q130" s="16">
        <f t="shared" si="21"/>
        <v>0.59716752499242642</v>
      </c>
    </row>
    <row r="131" spans="1:17" x14ac:dyDescent="0.25">
      <c r="A131" s="78" t="s">
        <v>826</v>
      </c>
      <c r="B131" s="9" t="s">
        <v>820</v>
      </c>
      <c r="C131" s="9" t="s">
        <v>432</v>
      </c>
      <c r="D131" s="9" t="s">
        <v>363</v>
      </c>
      <c r="E131" s="9" t="s">
        <v>438</v>
      </c>
      <c r="F131" s="9" t="s">
        <v>72</v>
      </c>
      <c r="G131" s="10">
        <f t="shared" ref="G131:G194" si="22">(((1/C131)+(1/D131)+(1/E131)))</f>
        <v>1.0340851831396882</v>
      </c>
      <c r="H131" s="11">
        <f t="shared" ref="H131:H194" si="23">G131-1</f>
        <v>3.4085183139688224E-2</v>
      </c>
      <c r="I131" s="12">
        <f t="shared" ref="I131:I194" si="24">C131*G131</f>
        <v>2.4197593285468701</v>
      </c>
      <c r="J131" s="12">
        <f t="shared" ref="J131:J194" si="25">D131*G131</f>
        <v>3.5262304745063369</v>
      </c>
      <c r="K131" s="12">
        <f t="shared" ref="K131:K194" si="26">E131*G131</f>
        <v>3.2987317342156053</v>
      </c>
      <c r="L131" s="18">
        <f t="shared" ref="L131:L194" si="27">(1/C131)</f>
        <v>0.42735042735042739</v>
      </c>
      <c r="M131" s="18">
        <f t="shared" ref="M131:M194" si="28">(1/D131)</f>
        <v>0.29325513196480935</v>
      </c>
      <c r="N131" s="18">
        <f t="shared" ref="N131:N194" si="29">(1/E131)</f>
        <v>0.31347962382445144</v>
      </c>
      <c r="O131" s="16">
        <f t="shared" ref="O131:O194" si="30">(1/I131)</f>
        <v>0.41326424004346191</v>
      </c>
      <c r="P131" s="16">
        <f t="shared" ref="P131:P194" si="31">(1/J131)</f>
        <v>0.28358895064566003</v>
      </c>
      <c r="Q131" s="16">
        <f t="shared" ref="Q131:Q194" si="32">(1/K131)</f>
        <v>0.30314680931087801</v>
      </c>
    </row>
    <row r="132" spans="1:17" x14ac:dyDescent="0.25">
      <c r="A132" s="79"/>
      <c r="B132" s="9" t="s">
        <v>821</v>
      </c>
      <c r="C132" s="9" t="s">
        <v>178</v>
      </c>
      <c r="D132" s="9" t="s">
        <v>649</v>
      </c>
      <c r="E132" s="9" t="s">
        <v>195</v>
      </c>
      <c r="F132" s="9" t="s">
        <v>72</v>
      </c>
      <c r="G132" s="10">
        <f t="shared" si="22"/>
        <v>1.0289303697636742</v>
      </c>
      <c r="H132" s="11">
        <f t="shared" si="23"/>
        <v>2.8930369763674246E-2</v>
      </c>
      <c r="I132" s="12">
        <f t="shared" si="24"/>
        <v>2.356250546758814</v>
      </c>
      <c r="J132" s="12">
        <f t="shared" si="25"/>
        <v>3.3131557906390312</v>
      </c>
      <c r="K132" s="12">
        <f t="shared" si="26"/>
        <v>3.6527028126610435</v>
      </c>
      <c r="L132" s="18">
        <f t="shared" si="27"/>
        <v>0.4366812227074236</v>
      </c>
      <c r="M132" s="18">
        <f t="shared" si="28"/>
        <v>0.3105590062111801</v>
      </c>
      <c r="N132" s="18">
        <f t="shared" si="29"/>
        <v>0.28169014084507044</v>
      </c>
      <c r="O132" s="16">
        <f t="shared" si="30"/>
        <v>0.42440308454275771</v>
      </c>
      <c r="P132" s="16">
        <f t="shared" si="31"/>
        <v>0.3018270383859985</v>
      </c>
      <c r="Q132" s="16">
        <f t="shared" si="32"/>
        <v>0.27376987707124373</v>
      </c>
    </row>
    <row r="133" spans="1:17" x14ac:dyDescent="0.25">
      <c r="A133" s="79"/>
      <c r="B133" s="9" t="s">
        <v>841</v>
      </c>
      <c r="C133" s="9" t="s">
        <v>90</v>
      </c>
      <c r="D133" s="9" t="s">
        <v>438</v>
      </c>
      <c r="E133" s="9" t="s">
        <v>653</v>
      </c>
      <c r="F133" s="9" t="s">
        <v>72</v>
      </c>
      <c r="G133" s="10">
        <f t="shared" si="22"/>
        <v>1.0329132126180363</v>
      </c>
      <c r="H133" s="11">
        <f t="shared" si="23"/>
        <v>3.2913212618036258E-2</v>
      </c>
      <c r="I133" s="12">
        <f t="shared" si="24"/>
        <v>2.5203082387880085</v>
      </c>
      <c r="J133" s="12">
        <f t="shared" si="25"/>
        <v>3.2949931482515358</v>
      </c>
      <c r="K133" s="12">
        <f t="shared" si="26"/>
        <v>3.3363096767562572</v>
      </c>
      <c r="L133" s="18">
        <f t="shared" si="27"/>
        <v>0.4098360655737705</v>
      </c>
      <c r="M133" s="18">
        <f t="shared" si="28"/>
        <v>0.31347962382445144</v>
      </c>
      <c r="N133" s="18">
        <f t="shared" si="29"/>
        <v>0.30959752321981426</v>
      </c>
      <c r="O133" s="16">
        <f t="shared" si="30"/>
        <v>0.39677686427787506</v>
      </c>
      <c r="P133" s="16">
        <f t="shared" si="31"/>
        <v>0.30349076766081978</v>
      </c>
      <c r="Q133" s="16">
        <f t="shared" si="32"/>
        <v>0.29973236806130499</v>
      </c>
    </row>
    <row r="134" spans="1:17" x14ac:dyDescent="0.25">
      <c r="A134" s="79"/>
      <c r="B134" s="9" t="s">
        <v>823</v>
      </c>
      <c r="C134" s="9" t="s">
        <v>390</v>
      </c>
      <c r="D134" s="9" t="s">
        <v>182</v>
      </c>
      <c r="E134" s="9" t="s">
        <v>340</v>
      </c>
      <c r="F134" s="9" t="s">
        <v>68</v>
      </c>
      <c r="G134" s="10">
        <f t="shared" si="22"/>
        <v>1.0306984331949061</v>
      </c>
      <c r="H134" s="11">
        <f t="shared" si="23"/>
        <v>3.0698433194906061E-2</v>
      </c>
      <c r="I134" s="12">
        <f t="shared" si="24"/>
        <v>2.1953876627051496</v>
      </c>
      <c r="J134" s="12">
        <f t="shared" si="25"/>
        <v>3.5249886415265785</v>
      </c>
      <c r="K134" s="12">
        <f t="shared" si="26"/>
        <v>3.8341981714850508</v>
      </c>
      <c r="L134" s="18">
        <f t="shared" si="27"/>
        <v>0.46948356807511737</v>
      </c>
      <c r="M134" s="18">
        <f t="shared" si="28"/>
        <v>0.29239766081871343</v>
      </c>
      <c r="N134" s="18">
        <f t="shared" si="29"/>
        <v>0.26881720430107525</v>
      </c>
      <c r="O134" s="16">
        <f t="shared" si="30"/>
        <v>0.4555004188954051</v>
      </c>
      <c r="P134" s="16">
        <f t="shared" si="31"/>
        <v>0.28368885738222599</v>
      </c>
      <c r="Q134" s="16">
        <f t="shared" si="32"/>
        <v>0.26081072372236902</v>
      </c>
    </row>
    <row r="135" spans="1:17" x14ac:dyDescent="0.25">
      <c r="A135" s="79"/>
      <c r="B135" s="9" t="s">
        <v>824</v>
      </c>
      <c r="C135" s="9" t="s">
        <v>522</v>
      </c>
      <c r="D135" s="9" t="s">
        <v>283</v>
      </c>
      <c r="E135" s="9" t="s">
        <v>193</v>
      </c>
      <c r="F135" s="9" t="s">
        <v>76</v>
      </c>
      <c r="G135" s="10">
        <f t="shared" si="22"/>
        <v>1.029301960635427</v>
      </c>
      <c r="H135" s="11">
        <f t="shared" si="23"/>
        <v>2.9301960635427005E-2</v>
      </c>
      <c r="I135" s="12">
        <f t="shared" si="24"/>
        <v>2.6864781172584644</v>
      </c>
      <c r="J135" s="12">
        <f t="shared" si="25"/>
        <v>3.5613847837985775</v>
      </c>
      <c r="K135" s="12">
        <f t="shared" si="26"/>
        <v>2.8820454897791956</v>
      </c>
      <c r="L135" s="18">
        <f t="shared" si="27"/>
        <v>0.38314176245210729</v>
      </c>
      <c r="M135" s="18">
        <f t="shared" si="28"/>
        <v>0.28901734104046245</v>
      </c>
      <c r="N135" s="18">
        <f t="shared" si="29"/>
        <v>0.35714285714285715</v>
      </c>
      <c r="O135" s="16">
        <f t="shared" si="30"/>
        <v>0.37223456002704919</v>
      </c>
      <c r="P135" s="16">
        <f t="shared" si="31"/>
        <v>0.28078965366202263</v>
      </c>
      <c r="Q135" s="16">
        <f t="shared" si="32"/>
        <v>0.34697578631092801</v>
      </c>
    </row>
    <row r="136" spans="1:17" x14ac:dyDescent="0.25">
      <c r="A136" s="79"/>
      <c r="B136" s="9" t="s">
        <v>825</v>
      </c>
      <c r="C136" s="9" t="s">
        <v>277</v>
      </c>
      <c r="D136" s="9" t="s">
        <v>128</v>
      </c>
      <c r="E136" s="9" t="s">
        <v>806</v>
      </c>
      <c r="F136" s="9" t="s">
        <v>72</v>
      </c>
      <c r="G136" s="10">
        <f t="shared" si="22"/>
        <v>1.0349077796715511</v>
      </c>
      <c r="H136" s="11">
        <f t="shared" si="23"/>
        <v>3.490777967155112E-2</v>
      </c>
      <c r="I136" s="12">
        <f t="shared" si="24"/>
        <v>1.8421358478153611</v>
      </c>
      <c r="J136" s="12">
        <f t="shared" si="25"/>
        <v>3.8291587847847395</v>
      </c>
      <c r="K136" s="12">
        <f t="shared" si="26"/>
        <v>5.1020953537807463</v>
      </c>
      <c r="L136" s="18">
        <f t="shared" si="27"/>
        <v>0.5617977528089888</v>
      </c>
      <c r="M136" s="18">
        <f t="shared" si="28"/>
        <v>0.27027027027027023</v>
      </c>
      <c r="N136" s="18">
        <f t="shared" si="29"/>
        <v>0.20283975659229211</v>
      </c>
      <c r="O136" s="16">
        <f t="shared" si="30"/>
        <v>0.54284812989548359</v>
      </c>
      <c r="P136" s="16">
        <f t="shared" si="31"/>
        <v>0.26115396519296241</v>
      </c>
      <c r="Q136" s="16">
        <f t="shared" si="32"/>
        <v>0.19599790491155397</v>
      </c>
    </row>
    <row r="137" spans="1:17" x14ac:dyDescent="0.25">
      <c r="A137" s="79"/>
      <c r="B137" s="9" t="s">
        <v>827</v>
      </c>
      <c r="C137" s="9" t="s">
        <v>383</v>
      </c>
      <c r="D137" s="9" t="s">
        <v>162</v>
      </c>
      <c r="E137" s="9" t="s">
        <v>670</v>
      </c>
      <c r="F137" s="9" t="s">
        <v>76</v>
      </c>
      <c r="G137" s="10">
        <f t="shared" si="22"/>
        <v>1.0220193714723713</v>
      </c>
      <c r="H137" s="11">
        <f t="shared" si="23"/>
        <v>2.2019371472371319E-2</v>
      </c>
      <c r="I137" s="12">
        <f t="shared" si="24"/>
        <v>3.066058114417114</v>
      </c>
      <c r="J137" s="12">
        <f t="shared" si="25"/>
        <v>3.4646456692913388</v>
      </c>
      <c r="K137" s="12">
        <f t="shared" si="26"/>
        <v>2.5959292035398231</v>
      </c>
      <c r="L137" s="18">
        <f t="shared" si="27"/>
        <v>0.33333333333333331</v>
      </c>
      <c r="M137" s="18">
        <f t="shared" si="28"/>
        <v>0.29498525073746312</v>
      </c>
      <c r="N137" s="18">
        <f t="shared" si="29"/>
        <v>0.39370078740157477</v>
      </c>
      <c r="O137" s="16">
        <f t="shared" si="30"/>
        <v>0.32615167837094611</v>
      </c>
      <c r="P137" s="16">
        <f t="shared" si="31"/>
        <v>0.28862980386809389</v>
      </c>
      <c r="Q137" s="16">
        <f t="shared" si="32"/>
        <v>0.38521851776095994</v>
      </c>
    </row>
    <row r="138" spans="1:17" x14ac:dyDescent="0.25">
      <c r="A138" s="79"/>
      <c r="B138" s="9" t="s">
        <v>828</v>
      </c>
      <c r="C138" s="9" t="s">
        <v>390</v>
      </c>
      <c r="D138" s="9" t="s">
        <v>106</v>
      </c>
      <c r="E138" s="9" t="s">
        <v>526</v>
      </c>
      <c r="F138" s="9" t="s">
        <v>76</v>
      </c>
      <c r="G138" s="10">
        <f t="shared" si="22"/>
        <v>1.034065563301545</v>
      </c>
      <c r="H138" s="11">
        <f t="shared" si="23"/>
        <v>3.4065563301544977E-2</v>
      </c>
      <c r="I138" s="12">
        <f t="shared" si="24"/>
        <v>2.2025596498322906</v>
      </c>
      <c r="J138" s="12">
        <f t="shared" si="25"/>
        <v>3.4227570145281141</v>
      </c>
      <c r="K138" s="12">
        <f t="shared" si="26"/>
        <v>3.9397897961788866</v>
      </c>
      <c r="L138" s="18">
        <f t="shared" si="27"/>
        <v>0.46948356807511737</v>
      </c>
      <c r="M138" s="18">
        <f t="shared" si="28"/>
        <v>0.30211480362537763</v>
      </c>
      <c r="N138" s="18">
        <f t="shared" si="29"/>
        <v>0.26246719160104987</v>
      </c>
      <c r="O138" s="16">
        <f t="shared" si="30"/>
        <v>0.45401721586797567</v>
      </c>
      <c r="P138" s="16">
        <f t="shared" si="31"/>
        <v>0.29216213589087253</v>
      </c>
      <c r="Q138" s="16">
        <f t="shared" si="32"/>
        <v>0.25382064824115169</v>
      </c>
    </row>
    <row r="139" spans="1:17" x14ac:dyDescent="0.25">
      <c r="A139" s="79"/>
      <c r="B139" s="9" t="s">
        <v>829</v>
      </c>
      <c r="C139" s="9" t="s">
        <v>522</v>
      </c>
      <c r="D139" s="9" t="s">
        <v>162</v>
      </c>
      <c r="E139" s="9" t="s">
        <v>623</v>
      </c>
      <c r="F139" s="9" t="s">
        <v>72</v>
      </c>
      <c r="G139" s="10">
        <f t="shared" si="22"/>
        <v>1.0327369422675847</v>
      </c>
      <c r="H139" s="11">
        <f t="shared" si="23"/>
        <v>3.2736942267584723E-2</v>
      </c>
      <c r="I139" s="12">
        <f t="shared" si="24"/>
        <v>2.695443419318396</v>
      </c>
      <c r="J139" s="12">
        <f t="shared" si="25"/>
        <v>3.5009782342871123</v>
      </c>
      <c r="K139" s="12">
        <f t="shared" si="26"/>
        <v>2.9123181771945887</v>
      </c>
      <c r="L139" s="18">
        <f t="shared" si="27"/>
        <v>0.38314176245210729</v>
      </c>
      <c r="M139" s="18">
        <f t="shared" si="28"/>
        <v>0.29498525073746312</v>
      </c>
      <c r="N139" s="18">
        <f t="shared" si="29"/>
        <v>0.3546099290780142</v>
      </c>
      <c r="O139" s="16">
        <f t="shared" si="30"/>
        <v>0.37099647235513949</v>
      </c>
      <c r="P139" s="16">
        <f t="shared" si="31"/>
        <v>0.28563445216723127</v>
      </c>
      <c r="Q139" s="16">
        <f t="shared" si="32"/>
        <v>0.34336907547762913</v>
      </c>
    </row>
    <row r="140" spans="1:17" x14ac:dyDescent="0.25">
      <c r="A140" s="79"/>
      <c r="B140" s="9" t="s">
        <v>832</v>
      </c>
      <c r="C140" s="9" t="s">
        <v>120</v>
      </c>
      <c r="D140" s="9" t="s">
        <v>195</v>
      </c>
      <c r="E140" s="9" t="s">
        <v>66</v>
      </c>
      <c r="F140" s="9" t="s">
        <v>72</v>
      </c>
      <c r="G140" s="10">
        <f t="shared" si="22"/>
        <v>1.027939823021526</v>
      </c>
      <c r="H140" s="11">
        <f t="shared" si="23"/>
        <v>2.7939823021525978E-2</v>
      </c>
      <c r="I140" s="12">
        <f t="shared" si="24"/>
        <v>2.1278354336545586</v>
      </c>
      <c r="J140" s="12">
        <f t="shared" si="25"/>
        <v>3.649186371726417</v>
      </c>
      <c r="K140" s="12">
        <f t="shared" si="26"/>
        <v>3.9061713274817986</v>
      </c>
      <c r="L140" s="18">
        <f t="shared" si="27"/>
        <v>0.48309178743961356</v>
      </c>
      <c r="M140" s="18">
        <f t="shared" si="28"/>
        <v>0.28169014084507044</v>
      </c>
      <c r="N140" s="18">
        <f t="shared" si="29"/>
        <v>0.26315789473684209</v>
      </c>
      <c r="O140" s="16">
        <f t="shared" si="30"/>
        <v>0.46996115591631982</v>
      </c>
      <c r="P140" s="16">
        <f t="shared" si="31"/>
        <v>0.27403368809768508</v>
      </c>
      <c r="Q140" s="16">
        <f t="shared" si="32"/>
        <v>0.25600515598599527</v>
      </c>
    </row>
    <row r="141" spans="1:17" x14ac:dyDescent="0.25">
      <c r="A141" s="79"/>
      <c r="B141" s="9" t="s">
        <v>833</v>
      </c>
      <c r="C141" s="9" t="s">
        <v>271</v>
      </c>
      <c r="D141" s="9" t="s">
        <v>451</v>
      </c>
      <c r="E141" s="9" t="s">
        <v>366</v>
      </c>
      <c r="F141" s="9" t="s">
        <v>72</v>
      </c>
      <c r="G141" s="10">
        <f t="shared" si="22"/>
        <v>1.0290335386904799</v>
      </c>
      <c r="H141" s="11">
        <f t="shared" si="23"/>
        <v>2.9033538690479865E-2</v>
      </c>
      <c r="I141" s="12">
        <f t="shared" si="24"/>
        <v>2.3256157974404843</v>
      </c>
      <c r="J141" s="12">
        <f t="shared" si="25"/>
        <v>3.4781333607738216</v>
      </c>
      <c r="K141" s="12">
        <f t="shared" si="26"/>
        <v>3.5398753730952506</v>
      </c>
      <c r="L141" s="18">
        <f t="shared" si="27"/>
        <v>0.44247787610619471</v>
      </c>
      <c r="M141" s="18">
        <f t="shared" si="28"/>
        <v>0.29585798816568049</v>
      </c>
      <c r="N141" s="18">
        <f t="shared" si="29"/>
        <v>0.29069767441860467</v>
      </c>
      <c r="O141" s="16">
        <f t="shared" si="30"/>
        <v>0.42999363914734989</v>
      </c>
      <c r="P141" s="16">
        <f t="shared" si="31"/>
        <v>0.28751053978491442</v>
      </c>
      <c r="Q141" s="16">
        <f t="shared" si="32"/>
        <v>0.28249582106773569</v>
      </c>
    </row>
    <row r="142" spans="1:17" x14ac:dyDescent="0.25">
      <c r="A142" s="79"/>
      <c r="B142" s="9" t="s">
        <v>842</v>
      </c>
      <c r="C142" s="9" t="s">
        <v>350</v>
      </c>
      <c r="D142" s="9" t="s">
        <v>672</v>
      </c>
      <c r="E142" s="9" t="s">
        <v>446</v>
      </c>
      <c r="F142" s="9" t="s">
        <v>68</v>
      </c>
      <c r="G142" s="10">
        <f t="shared" si="22"/>
        <v>1.0329499922946526</v>
      </c>
      <c r="H142" s="11">
        <f t="shared" si="23"/>
        <v>3.2949992294652564E-2</v>
      </c>
      <c r="I142" s="12">
        <f t="shared" si="24"/>
        <v>2.6030339805825244</v>
      </c>
      <c r="J142" s="12">
        <f t="shared" si="25"/>
        <v>3.3054399753428885</v>
      </c>
      <c r="K142" s="12">
        <f t="shared" si="26"/>
        <v>3.1918154761904765</v>
      </c>
      <c r="L142" s="18">
        <f t="shared" si="27"/>
        <v>0.3968253968253968</v>
      </c>
      <c r="M142" s="18">
        <f t="shared" si="28"/>
        <v>0.3125</v>
      </c>
      <c r="N142" s="18">
        <f t="shared" si="29"/>
        <v>0.3236245954692557</v>
      </c>
      <c r="O142" s="16">
        <f t="shared" si="30"/>
        <v>0.38416709403701804</v>
      </c>
      <c r="P142" s="16">
        <f t="shared" si="31"/>
        <v>0.30253158655415169</v>
      </c>
      <c r="Q142" s="16">
        <f t="shared" si="32"/>
        <v>0.31330131940883021</v>
      </c>
    </row>
    <row r="143" spans="1:17" x14ac:dyDescent="0.25">
      <c r="A143" s="79"/>
      <c r="B143" s="9" t="s">
        <v>834</v>
      </c>
      <c r="C143" s="9" t="s">
        <v>171</v>
      </c>
      <c r="D143" s="9" t="s">
        <v>588</v>
      </c>
      <c r="E143" s="9" t="s">
        <v>650</v>
      </c>
      <c r="F143" s="9" t="s">
        <v>72</v>
      </c>
      <c r="G143" s="10">
        <f t="shared" si="22"/>
        <v>1.0296294878176411</v>
      </c>
      <c r="H143" s="11">
        <f t="shared" si="23"/>
        <v>2.9629487817641076E-2</v>
      </c>
      <c r="I143" s="12">
        <f t="shared" si="24"/>
        <v>3.0271106941838646</v>
      </c>
      <c r="J143" s="12">
        <f t="shared" si="25"/>
        <v>3.3771847200418623</v>
      </c>
      <c r="K143" s="12">
        <f t="shared" si="26"/>
        <v>2.6770366683258668</v>
      </c>
      <c r="L143" s="18">
        <f t="shared" si="27"/>
        <v>0.3401360544217687</v>
      </c>
      <c r="M143" s="18">
        <f t="shared" si="28"/>
        <v>0.3048780487804878</v>
      </c>
      <c r="N143" s="18">
        <f t="shared" si="29"/>
        <v>0.38461538461538458</v>
      </c>
      <c r="O143" s="16">
        <f t="shared" si="30"/>
        <v>0.33034801202392394</v>
      </c>
      <c r="P143" s="16">
        <f t="shared" si="31"/>
        <v>0.29610462053363917</v>
      </c>
      <c r="Q143" s="16">
        <f t="shared" si="32"/>
        <v>0.37354736744243705</v>
      </c>
    </row>
    <row r="144" spans="1:17" x14ac:dyDescent="0.25">
      <c r="A144" s="79"/>
      <c r="B144" s="9" t="s">
        <v>835</v>
      </c>
      <c r="C144" s="9" t="s">
        <v>395</v>
      </c>
      <c r="D144" s="9" t="s">
        <v>161</v>
      </c>
      <c r="E144" s="9" t="s">
        <v>341</v>
      </c>
      <c r="F144" s="9" t="s">
        <v>76</v>
      </c>
      <c r="G144" s="10">
        <f t="shared" si="22"/>
        <v>1.0300924476430744</v>
      </c>
      <c r="H144" s="11">
        <f t="shared" si="23"/>
        <v>3.0092447643074394E-2</v>
      </c>
      <c r="I144" s="12">
        <f t="shared" si="24"/>
        <v>2.4516200253905169</v>
      </c>
      <c r="J144" s="12">
        <f t="shared" si="25"/>
        <v>3.7701383583736523</v>
      </c>
      <c r="K144" s="12">
        <f t="shared" si="26"/>
        <v>3.0593745694999313</v>
      </c>
      <c r="L144" s="18">
        <f t="shared" si="27"/>
        <v>0.42016806722689076</v>
      </c>
      <c r="M144" s="18">
        <f t="shared" si="28"/>
        <v>0.27322404371584696</v>
      </c>
      <c r="N144" s="18">
        <f t="shared" si="29"/>
        <v>0.33670033670033667</v>
      </c>
      <c r="O144" s="16">
        <f t="shared" si="30"/>
        <v>0.40789355187319887</v>
      </c>
      <c r="P144" s="16">
        <f t="shared" si="31"/>
        <v>0.26524225504322768</v>
      </c>
      <c r="Q144" s="16">
        <f t="shared" si="32"/>
        <v>0.32686419308357345</v>
      </c>
    </row>
    <row r="145" spans="1:17" x14ac:dyDescent="0.25">
      <c r="A145" s="79"/>
      <c r="B145" s="9" t="s">
        <v>837</v>
      </c>
      <c r="C145" s="9" t="s">
        <v>143</v>
      </c>
      <c r="D145" s="9" t="s">
        <v>162</v>
      </c>
      <c r="E145" s="9" t="s">
        <v>90</v>
      </c>
      <c r="F145" s="9" t="s">
        <v>76</v>
      </c>
      <c r="G145" s="10">
        <f t="shared" si="22"/>
        <v>1.0294966409865582</v>
      </c>
      <c r="H145" s="11">
        <f t="shared" si="23"/>
        <v>2.9496640986558242E-2</v>
      </c>
      <c r="I145" s="12">
        <f t="shared" si="24"/>
        <v>3.1708496542385993</v>
      </c>
      <c r="J145" s="12">
        <f t="shared" si="25"/>
        <v>3.4899936129444327</v>
      </c>
      <c r="K145" s="12">
        <f t="shared" si="26"/>
        <v>2.5119718040072021</v>
      </c>
      <c r="L145" s="18">
        <f t="shared" si="27"/>
        <v>0.32467532467532467</v>
      </c>
      <c r="M145" s="18">
        <f t="shared" si="28"/>
        <v>0.29498525073746312</v>
      </c>
      <c r="N145" s="18">
        <f t="shared" si="29"/>
        <v>0.4098360655737705</v>
      </c>
      <c r="O145" s="16">
        <f t="shared" si="30"/>
        <v>0.31537288394082663</v>
      </c>
      <c r="P145" s="16">
        <f t="shared" si="31"/>
        <v>0.28653347567485132</v>
      </c>
      <c r="Q145" s="16">
        <f t="shared" si="32"/>
        <v>0.3980936403843221</v>
      </c>
    </row>
    <row r="146" spans="1:17" x14ac:dyDescent="0.25">
      <c r="A146" s="79"/>
      <c r="B146" s="9" t="s">
        <v>838</v>
      </c>
      <c r="C146" s="9" t="s">
        <v>617</v>
      </c>
      <c r="D146" s="9" t="s">
        <v>445</v>
      </c>
      <c r="E146" s="9" t="s">
        <v>568</v>
      </c>
      <c r="F146" s="9" t="s">
        <v>72</v>
      </c>
      <c r="G146" s="10">
        <f t="shared" si="22"/>
        <v>1.0330851908796026</v>
      </c>
      <c r="H146" s="11">
        <f t="shared" si="23"/>
        <v>3.30851908796026E-2</v>
      </c>
      <c r="I146" s="12">
        <f t="shared" si="24"/>
        <v>2.9546236459156634</v>
      </c>
      <c r="J146" s="12">
        <f t="shared" si="25"/>
        <v>3.2438874993619522</v>
      </c>
      <c r="K146" s="12">
        <f t="shared" si="26"/>
        <v>2.8306534230101112</v>
      </c>
      <c r="L146" s="18">
        <f t="shared" si="27"/>
        <v>0.34965034965034969</v>
      </c>
      <c r="M146" s="18">
        <f t="shared" si="28"/>
        <v>0.31847133757961782</v>
      </c>
      <c r="N146" s="18">
        <f t="shared" si="29"/>
        <v>0.36496350364963503</v>
      </c>
      <c r="O146" s="16">
        <f t="shared" si="30"/>
        <v>0.3384525813913235</v>
      </c>
      <c r="P146" s="16">
        <f t="shared" si="31"/>
        <v>0.30827209642649206</v>
      </c>
      <c r="Q146" s="16">
        <f t="shared" si="32"/>
        <v>0.35327532218218433</v>
      </c>
    </row>
    <row r="147" spans="1:17" x14ac:dyDescent="0.25">
      <c r="A147" s="79"/>
      <c r="B147" s="9" t="s">
        <v>839</v>
      </c>
      <c r="C147" s="9" t="s">
        <v>464</v>
      </c>
      <c r="D147" s="9" t="s">
        <v>652</v>
      </c>
      <c r="E147" s="9" t="s">
        <v>366</v>
      </c>
      <c r="F147" s="9" t="s">
        <v>76</v>
      </c>
      <c r="G147" s="10">
        <f t="shared" si="22"/>
        <v>1.0295944659469751</v>
      </c>
      <c r="H147" s="11">
        <f t="shared" si="23"/>
        <v>2.9594465946975124E-2</v>
      </c>
      <c r="I147" s="12">
        <f t="shared" si="24"/>
        <v>2.3474753823591032</v>
      </c>
      <c r="J147" s="12">
        <f t="shared" si="25"/>
        <v>3.4285495716034271</v>
      </c>
      <c r="K147" s="12">
        <f t="shared" si="26"/>
        <v>3.5418049628575945</v>
      </c>
      <c r="L147" s="18">
        <f t="shared" si="27"/>
        <v>0.43859649122807021</v>
      </c>
      <c r="M147" s="18">
        <f t="shared" si="28"/>
        <v>0.3003003003003003</v>
      </c>
      <c r="N147" s="18">
        <f t="shared" si="29"/>
        <v>0.29069767441860467</v>
      </c>
      <c r="O147" s="16">
        <f t="shared" si="30"/>
        <v>0.42598955776696862</v>
      </c>
      <c r="P147" s="16">
        <f t="shared" si="31"/>
        <v>0.29166852603864518</v>
      </c>
      <c r="Q147" s="16">
        <f t="shared" si="32"/>
        <v>0.2823419161943862</v>
      </c>
    </row>
    <row r="148" spans="1:17" x14ac:dyDescent="0.25">
      <c r="A148" s="79"/>
      <c r="B148" s="9" t="s">
        <v>840</v>
      </c>
      <c r="C148" s="9" t="s">
        <v>350</v>
      </c>
      <c r="D148" s="9" t="s">
        <v>366</v>
      </c>
      <c r="E148" s="9" t="s">
        <v>170</v>
      </c>
      <c r="F148" s="9" t="s">
        <v>76</v>
      </c>
      <c r="G148" s="10">
        <f t="shared" si="22"/>
        <v>1.029988824668659</v>
      </c>
      <c r="H148" s="11">
        <f t="shared" si="23"/>
        <v>2.9988824668659042E-2</v>
      </c>
      <c r="I148" s="12">
        <f t="shared" si="24"/>
        <v>2.595571838165021</v>
      </c>
      <c r="J148" s="12">
        <f t="shared" si="25"/>
        <v>3.5431615568601869</v>
      </c>
      <c r="K148" s="12">
        <f t="shared" si="26"/>
        <v>3.0075673680324844</v>
      </c>
      <c r="L148" s="18">
        <f t="shared" si="27"/>
        <v>0.3968253968253968</v>
      </c>
      <c r="M148" s="18">
        <f t="shared" si="28"/>
        <v>0.29069767441860467</v>
      </c>
      <c r="N148" s="18">
        <f t="shared" si="29"/>
        <v>0.34246575342465752</v>
      </c>
      <c r="O148" s="16">
        <f t="shared" si="30"/>
        <v>0.38527155569193</v>
      </c>
      <c r="P148" s="16">
        <f t="shared" si="31"/>
        <v>0.2822338140533906</v>
      </c>
      <c r="Q148" s="16">
        <f t="shared" si="32"/>
        <v>0.33249463025467935</v>
      </c>
    </row>
    <row r="149" spans="1:17" x14ac:dyDescent="0.25">
      <c r="A149" s="79"/>
      <c r="B149" s="9" t="s">
        <v>844</v>
      </c>
      <c r="C149" s="9" t="s">
        <v>360</v>
      </c>
      <c r="D149" s="9" t="s">
        <v>182</v>
      </c>
      <c r="E149" s="9" t="s">
        <v>326</v>
      </c>
      <c r="F149" s="9" t="s">
        <v>72</v>
      </c>
      <c r="G149" s="10">
        <f t="shared" si="22"/>
        <v>1.0289587577729666</v>
      </c>
      <c r="H149" s="11">
        <f t="shared" si="23"/>
        <v>2.8958757772966637E-2</v>
      </c>
      <c r="I149" s="12">
        <f t="shared" si="24"/>
        <v>2.1093654534345814</v>
      </c>
      <c r="J149" s="12">
        <f t="shared" si="25"/>
        <v>3.5190389515835458</v>
      </c>
      <c r="K149" s="12">
        <f t="shared" si="26"/>
        <v>4.1364142062473253</v>
      </c>
      <c r="L149" s="18">
        <f t="shared" si="27"/>
        <v>0.48780487804878053</v>
      </c>
      <c r="M149" s="18">
        <f t="shared" si="28"/>
        <v>0.29239766081871343</v>
      </c>
      <c r="N149" s="18">
        <f t="shared" si="29"/>
        <v>0.24875621890547267</v>
      </c>
      <c r="O149" s="16">
        <f t="shared" si="30"/>
        <v>0.47407621963834984</v>
      </c>
      <c r="P149" s="16">
        <f t="shared" si="31"/>
        <v>0.28416849422766582</v>
      </c>
      <c r="Q149" s="16">
        <f t="shared" si="32"/>
        <v>0.24175528613398439</v>
      </c>
    </row>
    <row r="150" spans="1:17" x14ac:dyDescent="0.25">
      <c r="A150" s="78" t="s">
        <v>827</v>
      </c>
      <c r="B150" s="9" t="s">
        <v>820</v>
      </c>
      <c r="C150" s="9" t="s">
        <v>576</v>
      </c>
      <c r="D150" s="9" t="s">
        <v>229</v>
      </c>
      <c r="E150" s="9" t="s">
        <v>739</v>
      </c>
      <c r="F150" s="9" t="s">
        <v>68</v>
      </c>
      <c r="G150" s="10">
        <f t="shared" si="22"/>
        <v>1.0334906557129369</v>
      </c>
      <c r="H150" s="11">
        <f t="shared" si="23"/>
        <v>3.3490655712936857E-2</v>
      </c>
      <c r="I150" s="12">
        <f t="shared" si="24"/>
        <v>1.6329152360264403</v>
      </c>
      <c r="J150" s="12">
        <f t="shared" si="25"/>
        <v>4.4026701933371104</v>
      </c>
      <c r="K150" s="12">
        <f t="shared" si="26"/>
        <v>6.2319486539490097</v>
      </c>
      <c r="L150" s="18">
        <f t="shared" si="27"/>
        <v>0.63291139240506322</v>
      </c>
      <c r="M150" s="18">
        <f t="shared" si="28"/>
        <v>0.23474178403755869</v>
      </c>
      <c r="N150" s="18">
        <f t="shared" si="29"/>
        <v>0.16583747927031509</v>
      </c>
      <c r="O150" s="16">
        <f t="shared" si="30"/>
        <v>0.61240165927621237</v>
      </c>
      <c r="P150" s="16">
        <f t="shared" si="31"/>
        <v>0.22713488771277365</v>
      </c>
      <c r="Q150" s="16">
        <f t="shared" si="32"/>
        <v>0.1604634530110142</v>
      </c>
    </row>
    <row r="151" spans="1:17" x14ac:dyDescent="0.25">
      <c r="A151" s="79"/>
      <c r="B151" s="9" t="s">
        <v>841</v>
      </c>
      <c r="C151" s="9" t="s">
        <v>335</v>
      </c>
      <c r="D151" s="9" t="s">
        <v>343</v>
      </c>
      <c r="E151" s="9" t="s">
        <v>394</v>
      </c>
      <c r="F151" s="9" t="s">
        <v>72</v>
      </c>
      <c r="G151" s="10">
        <f t="shared" si="22"/>
        <v>1.0331133132640671</v>
      </c>
      <c r="H151" s="11">
        <f t="shared" si="23"/>
        <v>3.3113313264067079E-2</v>
      </c>
      <c r="I151" s="12">
        <f t="shared" si="24"/>
        <v>1.8182794313447581</v>
      </c>
      <c r="J151" s="12">
        <f t="shared" si="25"/>
        <v>4.1117909867909868</v>
      </c>
      <c r="K151" s="12">
        <f t="shared" si="26"/>
        <v>4.8349703060758333</v>
      </c>
      <c r="L151" s="18">
        <f t="shared" si="27"/>
        <v>0.56818181818181823</v>
      </c>
      <c r="M151" s="18">
        <f t="shared" si="28"/>
        <v>0.25125628140703515</v>
      </c>
      <c r="N151" s="18">
        <f t="shared" si="29"/>
        <v>0.21367521367521369</v>
      </c>
      <c r="O151" s="16">
        <f t="shared" si="30"/>
        <v>0.54997047360340146</v>
      </c>
      <c r="P151" s="16">
        <f t="shared" si="31"/>
        <v>0.24320302350301171</v>
      </c>
      <c r="Q151" s="16">
        <f t="shared" si="32"/>
        <v>0.20682650289358689</v>
      </c>
    </row>
    <row r="152" spans="1:17" x14ac:dyDescent="0.25">
      <c r="A152" s="79"/>
      <c r="B152" s="9" t="s">
        <v>823</v>
      </c>
      <c r="C152" s="9" t="s">
        <v>197</v>
      </c>
      <c r="D152" s="9" t="s">
        <v>205</v>
      </c>
      <c r="E152" s="9" t="s">
        <v>851</v>
      </c>
      <c r="F152" s="9" t="s">
        <v>68</v>
      </c>
      <c r="G152" s="10">
        <f t="shared" si="22"/>
        <v>1.0313974089980944</v>
      </c>
      <c r="H152" s="11">
        <f t="shared" si="23"/>
        <v>3.13974089980944E-2</v>
      </c>
      <c r="I152" s="12">
        <f t="shared" si="24"/>
        <v>1.7121196989368366</v>
      </c>
      <c r="J152" s="12">
        <f t="shared" si="25"/>
        <v>4.3112411696120345</v>
      </c>
      <c r="K152" s="12">
        <f t="shared" si="26"/>
        <v>5.4354643454199572</v>
      </c>
      <c r="L152" s="18">
        <f t="shared" si="27"/>
        <v>0.60240963855421692</v>
      </c>
      <c r="M152" s="18">
        <f t="shared" si="28"/>
        <v>0.23923444976076558</v>
      </c>
      <c r="N152" s="18">
        <f t="shared" si="29"/>
        <v>0.18975332068311196</v>
      </c>
      <c r="O152" s="16">
        <f t="shared" si="30"/>
        <v>0.5840713126663768</v>
      </c>
      <c r="P152" s="16">
        <f t="shared" si="31"/>
        <v>0.23195176531726924</v>
      </c>
      <c r="Q152" s="16">
        <f t="shared" si="32"/>
        <v>0.18397692201635399</v>
      </c>
    </row>
    <row r="153" spans="1:17" x14ac:dyDescent="0.25">
      <c r="A153" s="79"/>
      <c r="B153" s="9" t="s">
        <v>825</v>
      </c>
      <c r="C153" s="9" t="s">
        <v>108</v>
      </c>
      <c r="D153" s="9" t="s">
        <v>817</v>
      </c>
      <c r="E153" s="9" t="s">
        <v>316</v>
      </c>
      <c r="F153" s="9" t="s">
        <v>76</v>
      </c>
      <c r="G153" s="10">
        <f t="shared" si="22"/>
        <v>1.0352108708345713</v>
      </c>
      <c r="H153" s="11">
        <f t="shared" si="23"/>
        <v>3.5210870834571306E-2</v>
      </c>
      <c r="I153" s="12">
        <f t="shared" si="24"/>
        <v>1.4596473278767454</v>
      </c>
      <c r="J153" s="12">
        <f t="shared" si="25"/>
        <v>5.1346459193394738</v>
      </c>
      <c r="K153" s="12">
        <f t="shared" si="26"/>
        <v>8.3230954015099528</v>
      </c>
      <c r="L153" s="18">
        <f t="shared" si="27"/>
        <v>0.70921985815602839</v>
      </c>
      <c r="M153" s="18">
        <f t="shared" si="28"/>
        <v>0.20161290322580647</v>
      </c>
      <c r="N153" s="18">
        <f t="shared" si="29"/>
        <v>0.12437810945273634</v>
      </c>
      <c r="O153" s="16">
        <f t="shared" si="30"/>
        <v>0.68509699630981091</v>
      </c>
      <c r="P153" s="16">
        <f t="shared" si="31"/>
        <v>0.19475539612839379</v>
      </c>
      <c r="Q153" s="16">
        <f t="shared" si="32"/>
        <v>0.1201476075617952</v>
      </c>
    </row>
    <row r="154" spans="1:17" x14ac:dyDescent="0.25">
      <c r="A154" s="79"/>
      <c r="B154" s="9" t="s">
        <v>826</v>
      </c>
      <c r="C154" s="9" t="s">
        <v>213</v>
      </c>
      <c r="D154" s="9" t="s">
        <v>679</v>
      </c>
      <c r="E154" s="9" t="s">
        <v>680</v>
      </c>
      <c r="F154" s="9" t="s">
        <v>72</v>
      </c>
      <c r="G154" s="10">
        <f t="shared" si="22"/>
        <v>1.0324535007603435</v>
      </c>
      <c r="H154" s="11">
        <f t="shared" si="23"/>
        <v>3.2453500760343479E-2</v>
      </c>
      <c r="I154" s="12">
        <f t="shared" si="24"/>
        <v>1.6622501362241531</v>
      </c>
      <c r="J154" s="12">
        <f t="shared" si="25"/>
        <v>4.2640329581402181</v>
      </c>
      <c r="K154" s="12">
        <f t="shared" si="26"/>
        <v>6.1018001894936305</v>
      </c>
      <c r="L154" s="18">
        <f t="shared" si="27"/>
        <v>0.6211180124223602</v>
      </c>
      <c r="M154" s="18">
        <f t="shared" si="28"/>
        <v>0.24213075060532688</v>
      </c>
      <c r="N154" s="18">
        <f t="shared" si="29"/>
        <v>0.16920473773265651</v>
      </c>
      <c r="O154" s="16">
        <f t="shared" si="30"/>
        <v>0.60159417539379934</v>
      </c>
      <c r="P154" s="16">
        <f t="shared" si="31"/>
        <v>0.23451976328910826</v>
      </c>
      <c r="Q154" s="16">
        <f t="shared" si="32"/>
        <v>0.16388606131709255</v>
      </c>
    </row>
    <row r="155" spans="1:17" x14ac:dyDescent="0.25">
      <c r="A155" s="79"/>
      <c r="B155" s="9" t="s">
        <v>828</v>
      </c>
      <c r="C155" s="9" t="s">
        <v>361</v>
      </c>
      <c r="D155" s="9" t="s">
        <v>526</v>
      </c>
      <c r="E155" s="9" t="s">
        <v>612</v>
      </c>
      <c r="F155" s="9" t="s">
        <v>72</v>
      </c>
      <c r="G155" s="10">
        <f t="shared" si="22"/>
        <v>1.033180101042283</v>
      </c>
      <c r="H155" s="11">
        <f t="shared" si="23"/>
        <v>3.3180101042282972E-2</v>
      </c>
      <c r="I155" s="12">
        <f t="shared" si="24"/>
        <v>1.7874015748031495</v>
      </c>
      <c r="J155" s="12">
        <f t="shared" si="25"/>
        <v>3.9364161849710984</v>
      </c>
      <c r="K155" s="12">
        <f t="shared" si="26"/>
        <v>5.3622047244094491</v>
      </c>
      <c r="L155" s="18">
        <f t="shared" si="27"/>
        <v>0.5780346820809249</v>
      </c>
      <c r="M155" s="18">
        <f t="shared" si="28"/>
        <v>0.26246719160104987</v>
      </c>
      <c r="N155" s="18">
        <f t="shared" si="29"/>
        <v>0.19267822736030826</v>
      </c>
      <c r="O155" s="16">
        <f t="shared" si="30"/>
        <v>0.55947136563876654</v>
      </c>
      <c r="P155" s="16">
        <f t="shared" si="31"/>
        <v>0.25403817914831128</v>
      </c>
      <c r="Q155" s="16">
        <f t="shared" si="32"/>
        <v>0.18649045521292215</v>
      </c>
    </row>
    <row r="156" spans="1:17" x14ac:dyDescent="0.25">
      <c r="A156" s="79"/>
      <c r="B156" s="9" t="s">
        <v>829</v>
      </c>
      <c r="C156" s="9" t="s">
        <v>213</v>
      </c>
      <c r="D156" s="9" t="s">
        <v>229</v>
      </c>
      <c r="E156" s="9" t="s">
        <v>852</v>
      </c>
      <c r="F156" s="9" t="s">
        <v>68</v>
      </c>
      <c r="G156" s="10">
        <f t="shared" si="22"/>
        <v>1.0337957395204171</v>
      </c>
      <c r="H156" s="11">
        <f t="shared" si="23"/>
        <v>3.3795739520417145E-2</v>
      </c>
      <c r="I156" s="12">
        <f t="shared" si="24"/>
        <v>1.6644111406278717</v>
      </c>
      <c r="J156" s="12">
        <f t="shared" si="25"/>
        <v>4.4039698503569769</v>
      </c>
      <c r="K156" s="12">
        <f t="shared" si="26"/>
        <v>5.8099320561047447</v>
      </c>
      <c r="L156" s="18">
        <f t="shared" si="27"/>
        <v>0.6211180124223602</v>
      </c>
      <c r="M156" s="18">
        <f t="shared" si="28"/>
        <v>0.23474178403755869</v>
      </c>
      <c r="N156" s="18">
        <f t="shared" si="29"/>
        <v>0.17793594306049823</v>
      </c>
      <c r="O156" s="16">
        <f t="shared" si="30"/>
        <v>0.60081308974101588</v>
      </c>
      <c r="P156" s="16">
        <f t="shared" si="31"/>
        <v>0.22706785785986749</v>
      </c>
      <c r="Q156" s="16">
        <f t="shared" si="32"/>
        <v>0.17211905239911662</v>
      </c>
    </row>
    <row r="157" spans="1:17" x14ac:dyDescent="0.25">
      <c r="A157" s="79"/>
      <c r="B157" s="9" t="s">
        <v>830</v>
      </c>
      <c r="C157" s="9" t="s">
        <v>123</v>
      </c>
      <c r="D157" s="9" t="s">
        <v>74</v>
      </c>
      <c r="E157" s="9" t="s">
        <v>120</v>
      </c>
      <c r="F157" s="9" t="s">
        <v>72</v>
      </c>
      <c r="G157" s="10">
        <f t="shared" si="22"/>
        <v>1.0316298958097039</v>
      </c>
      <c r="H157" s="11">
        <f t="shared" si="23"/>
        <v>3.1629895809703878E-2</v>
      </c>
      <c r="I157" s="12">
        <f t="shared" si="24"/>
        <v>3.6416535322082546</v>
      </c>
      <c r="J157" s="12">
        <f t="shared" si="25"/>
        <v>3.8892447072025838</v>
      </c>
      <c r="K157" s="12">
        <f t="shared" si="26"/>
        <v>2.1354738843260868</v>
      </c>
      <c r="L157" s="18">
        <f t="shared" si="27"/>
        <v>0.28328611898016998</v>
      </c>
      <c r="M157" s="18">
        <f t="shared" si="28"/>
        <v>0.26525198938992045</v>
      </c>
      <c r="N157" s="18">
        <f t="shared" si="29"/>
        <v>0.48309178743961356</v>
      </c>
      <c r="O157" s="16">
        <f t="shared" si="30"/>
        <v>0.27460053274030494</v>
      </c>
      <c r="P157" s="16">
        <f t="shared" si="31"/>
        <v>0.25711933171704943</v>
      </c>
      <c r="Q157" s="16">
        <f t="shared" si="32"/>
        <v>0.46828013554264569</v>
      </c>
    </row>
    <row r="158" spans="1:17" x14ac:dyDescent="0.25">
      <c r="A158" s="79"/>
      <c r="B158" s="9" t="s">
        <v>832</v>
      </c>
      <c r="C158" s="9" t="s">
        <v>246</v>
      </c>
      <c r="D158" s="9" t="s">
        <v>286</v>
      </c>
      <c r="E158" s="9" t="s">
        <v>853</v>
      </c>
      <c r="F158" s="9" t="s">
        <v>72</v>
      </c>
      <c r="G158" s="10">
        <f t="shared" si="22"/>
        <v>1.0347678030604859</v>
      </c>
      <c r="H158" s="11">
        <f t="shared" si="23"/>
        <v>3.476780306048588E-2</v>
      </c>
      <c r="I158" s="12">
        <f t="shared" si="24"/>
        <v>1.5314563485295192</v>
      </c>
      <c r="J158" s="12">
        <f t="shared" si="25"/>
        <v>4.666802791802791</v>
      </c>
      <c r="K158" s="12">
        <f t="shared" si="26"/>
        <v>7.5331096062803375</v>
      </c>
      <c r="L158" s="18">
        <f t="shared" si="27"/>
        <v>0.67567567567567566</v>
      </c>
      <c r="M158" s="18">
        <f t="shared" si="28"/>
        <v>0.22172949002217296</v>
      </c>
      <c r="N158" s="18">
        <f t="shared" si="29"/>
        <v>0.13736263736263735</v>
      </c>
      <c r="O158" s="16">
        <f t="shared" si="30"/>
        <v>0.6529732309772881</v>
      </c>
      <c r="P158" s="16">
        <f t="shared" si="31"/>
        <v>0.21427946382403248</v>
      </c>
      <c r="Q158" s="16">
        <f t="shared" si="32"/>
        <v>0.13274730519867944</v>
      </c>
    </row>
    <row r="159" spans="1:17" x14ac:dyDescent="0.25">
      <c r="A159" s="79"/>
      <c r="B159" s="9" t="s">
        <v>833</v>
      </c>
      <c r="C159" s="9" t="s">
        <v>465</v>
      </c>
      <c r="D159" s="9" t="s">
        <v>208</v>
      </c>
      <c r="E159" s="9" t="s">
        <v>96</v>
      </c>
      <c r="F159" s="9" t="s">
        <v>72</v>
      </c>
      <c r="G159" s="10">
        <f t="shared" si="22"/>
        <v>1.0320333834494186</v>
      </c>
      <c r="H159" s="11">
        <f t="shared" si="23"/>
        <v>3.203338344941864E-2</v>
      </c>
      <c r="I159" s="12">
        <f t="shared" si="24"/>
        <v>2.0124650977263663</v>
      </c>
      <c r="J159" s="12">
        <f t="shared" si="25"/>
        <v>3.5605151729004945</v>
      </c>
      <c r="K159" s="12">
        <f t="shared" si="26"/>
        <v>4.4996655518394659</v>
      </c>
      <c r="L159" s="18">
        <f t="shared" si="27"/>
        <v>0.51282051282051289</v>
      </c>
      <c r="M159" s="18">
        <f t="shared" si="28"/>
        <v>0.28985507246376813</v>
      </c>
      <c r="N159" s="18">
        <f t="shared" si="29"/>
        <v>0.2293577981651376</v>
      </c>
      <c r="O159" s="16">
        <f t="shared" si="30"/>
        <v>0.49690302760021798</v>
      </c>
      <c r="P159" s="16">
        <f t="shared" si="31"/>
        <v>0.28085823299142754</v>
      </c>
      <c r="Q159" s="16">
        <f t="shared" si="32"/>
        <v>0.22223873940835434</v>
      </c>
    </row>
    <row r="160" spans="1:17" x14ac:dyDescent="0.25">
      <c r="A160" s="79"/>
      <c r="B160" s="9" t="s">
        <v>842</v>
      </c>
      <c r="C160" s="9" t="s">
        <v>540</v>
      </c>
      <c r="D160" s="9" t="s">
        <v>124</v>
      </c>
      <c r="E160" s="9" t="s">
        <v>854</v>
      </c>
      <c r="F160" s="9" t="s">
        <v>72</v>
      </c>
      <c r="G160" s="10">
        <f t="shared" si="22"/>
        <v>1.0336396655212277</v>
      </c>
      <c r="H160" s="11">
        <f t="shared" si="23"/>
        <v>3.3639665521227657E-2</v>
      </c>
      <c r="I160" s="12">
        <f t="shared" si="24"/>
        <v>1.7365146380756624</v>
      </c>
      <c r="J160" s="12">
        <f t="shared" si="25"/>
        <v>3.9588399189463019</v>
      </c>
      <c r="K160" s="12">
        <f t="shared" si="26"/>
        <v>5.8297277135397234</v>
      </c>
      <c r="L160" s="18">
        <f t="shared" si="27"/>
        <v>0.59523809523809523</v>
      </c>
      <c r="M160" s="18">
        <f t="shared" si="28"/>
        <v>0.2610966057441253</v>
      </c>
      <c r="N160" s="18">
        <f t="shared" si="29"/>
        <v>0.1773049645390071</v>
      </c>
      <c r="O160" s="16">
        <f t="shared" si="30"/>
        <v>0.57586615054864199</v>
      </c>
      <c r="P160" s="16">
        <f t="shared" si="31"/>
        <v>0.25259925141559231</v>
      </c>
      <c r="Q160" s="16">
        <f t="shared" si="32"/>
        <v>0.17153459803576571</v>
      </c>
    </row>
    <row r="161" spans="1:17" x14ac:dyDescent="0.25">
      <c r="A161" s="79"/>
      <c r="B161" s="9" t="s">
        <v>843</v>
      </c>
      <c r="C161" s="9" t="s">
        <v>204</v>
      </c>
      <c r="D161" s="9" t="s">
        <v>116</v>
      </c>
      <c r="E161" s="9" t="s">
        <v>814</v>
      </c>
      <c r="F161" s="9" t="s">
        <v>68</v>
      </c>
      <c r="G161" s="10">
        <f t="shared" si="22"/>
        <v>1.0339740017662375</v>
      </c>
      <c r="H161" s="11">
        <f t="shared" si="23"/>
        <v>3.3974001766237549E-2</v>
      </c>
      <c r="I161" s="12">
        <f t="shared" si="24"/>
        <v>1.7060571029142919</v>
      </c>
      <c r="J161" s="12">
        <f t="shared" si="25"/>
        <v>4.2186139272062491</v>
      </c>
      <c r="K161" s="12">
        <f t="shared" si="26"/>
        <v>5.6558377896613194</v>
      </c>
      <c r="L161" s="18">
        <f t="shared" si="27"/>
        <v>0.60606060606060608</v>
      </c>
      <c r="M161" s="18">
        <f t="shared" si="28"/>
        <v>0.24509803921568626</v>
      </c>
      <c r="N161" s="18">
        <f t="shared" si="29"/>
        <v>0.18281535648994515</v>
      </c>
      <c r="O161" s="16">
        <f t="shared" si="30"/>
        <v>0.58614685187957483</v>
      </c>
      <c r="P161" s="16">
        <f t="shared" si="31"/>
        <v>0.23704468274541629</v>
      </c>
      <c r="Q161" s="16">
        <f t="shared" si="32"/>
        <v>0.17680846537500886</v>
      </c>
    </row>
    <row r="162" spans="1:17" x14ac:dyDescent="0.25">
      <c r="A162" s="79"/>
      <c r="B162" s="9" t="s">
        <v>834</v>
      </c>
      <c r="C162" s="9" t="s">
        <v>358</v>
      </c>
      <c r="D162" s="9" t="s">
        <v>89</v>
      </c>
      <c r="E162" s="9" t="s">
        <v>78</v>
      </c>
      <c r="F162" s="9" t="s">
        <v>72</v>
      </c>
      <c r="G162" s="10">
        <f t="shared" si="22"/>
        <v>1.0330871855693715</v>
      </c>
      <c r="H162" s="11">
        <f t="shared" si="23"/>
        <v>3.3087185569371513E-2</v>
      </c>
      <c r="I162" s="12">
        <f t="shared" si="24"/>
        <v>1.9215421651590312</v>
      </c>
      <c r="J162" s="12">
        <f t="shared" si="25"/>
        <v>3.8017608428952872</v>
      </c>
      <c r="K162" s="12">
        <f t="shared" si="26"/>
        <v>4.6178997194950906</v>
      </c>
      <c r="L162" s="18">
        <f t="shared" si="27"/>
        <v>0.5376344086021505</v>
      </c>
      <c r="M162" s="18">
        <f t="shared" si="28"/>
        <v>0.27173913043478259</v>
      </c>
      <c r="N162" s="18">
        <f t="shared" si="29"/>
        <v>0.2237136465324385</v>
      </c>
      <c r="O162" s="16">
        <f t="shared" si="30"/>
        <v>0.52041533000512519</v>
      </c>
      <c r="P162" s="16">
        <f t="shared" si="31"/>
        <v>0.26303600918737308</v>
      </c>
      <c r="Q162" s="16">
        <f t="shared" si="32"/>
        <v>0.21654866080750179</v>
      </c>
    </row>
    <row r="163" spans="1:17" x14ac:dyDescent="0.25">
      <c r="A163" s="79"/>
      <c r="B163" s="9" t="s">
        <v>835</v>
      </c>
      <c r="C163" s="9" t="s">
        <v>358</v>
      </c>
      <c r="D163" s="9" t="s">
        <v>155</v>
      </c>
      <c r="E163" s="9" t="s">
        <v>92</v>
      </c>
      <c r="F163" s="9" t="s">
        <v>72</v>
      </c>
      <c r="G163" s="10">
        <f t="shared" si="22"/>
        <v>1.0311513083690502</v>
      </c>
      <c r="H163" s="11">
        <f t="shared" si="23"/>
        <v>3.1151308369050223E-2</v>
      </c>
      <c r="I163" s="12">
        <f t="shared" si="24"/>
        <v>1.9179414335664335</v>
      </c>
      <c r="J163" s="12">
        <f t="shared" si="25"/>
        <v>3.9596210241371526</v>
      </c>
      <c r="K163" s="12">
        <f t="shared" si="26"/>
        <v>4.4236391129032251</v>
      </c>
      <c r="L163" s="18">
        <f t="shared" si="27"/>
        <v>0.5376344086021505</v>
      </c>
      <c r="M163" s="18">
        <f t="shared" si="28"/>
        <v>0.26041666666666669</v>
      </c>
      <c r="N163" s="18">
        <f t="shared" si="29"/>
        <v>0.23310023310023309</v>
      </c>
      <c r="O163" s="16">
        <f t="shared" si="30"/>
        <v>0.52139235458326216</v>
      </c>
      <c r="P163" s="16">
        <f t="shared" si="31"/>
        <v>0.25254942175126766</v>
      </c>
      <c r="Q163" s="16">
        <f t="shared" si="32"/>
        <v>0.22605822366547032</v>
      </c>
    </row>
    <row r="164" spans="1:17" x14ac:dyDescent="0.25">
      <c r="A164" s="79"/>
      <c r="B164" s="9" t="s">
        <v>836</v>
      </c>
      <c r="C164" s="9" t="s">
        <v>430</v>
      </c>
      <c r="D164" s="9" t="s">
        <v>254</v>
      </c>
      <c r="E164" s="9" t="s">
        <v>732</v>
      </c>
      <c r="F164" s="9" t="s">
        <v>68</v>
      </c>
      <c r="G164" s="10">
        <f t="shared" si="22"/>
        <v>1.0339839481410258</v>
      </c>
      <c r="H164" s="11">
        <f t="shared" si="23"/>
        <v>3.3983948141025788E-2</v>
      </c>
      <c r="I164" s="12">
        <f t="shared" si="24"/>
        <v>1.7577727118397437</v>
      </c>
      <c r="J164" s="12">
        <f t="shared" si="25"/>
        <v>4.0221975582685907</v>
      </c>
      <c r="K164" s="12">
        <f t="shared" si="26"/>
        <v>5.4801149251474364</v>
      </c>
      <c r="L164" s="18">
        <f t="shared" si="27"/>
        <v>0.58823529411764708</v>
      </c>
      <c r="M164" s="18">
        <f t="shared" si="28"/>
        <v>0.25706940874035988</v>
      </c>
      <c r="N164" s="18">
        <f t="shared" si="29"/>
        <v>0.18867924528301888</v>
      </c>
      <c r="O164" s="16">
        <f t="shared" si="30"/>
        <v>0.56890176600441511</v>
      </c>
      <c r="P164" s="16">
        <f t="shared" si="31"/>
        <v>0.24862030905077262</v>
      </c>
      <c r="Q164" s="16">
        <f t="shared" si="32"/>
        <v>0.18247792494481238</v>
      </c>
    </row>
    <row r="165" spans="1:17" x14ac:dyDescent="0.25">
      <c r="A165" s="79"/>
      <c r="B165" s="9" t="s">
        <v>838</v>
      </c>
      <c r="C165" s="9" t="s">
        <v>73</v>
      </c>
      <c r="D165" s="9" t="s">
        <v>283</v>
      </c>
      <c r="E165" s="9" t="s">
        <v>572</v>
      </c>
      <c r="F165" s="9" t="s">
        <v>72</v>
      </c>
      <c r="G165" s="10">
        <f t="shared" si="22"/>
        <v>1.0327101448191032</v>
      </c>
      <c r="H165" s="11">
        <f t="shared" si="23"/>
        <v>3.2710144819103171E-2</v>
      </c>
      <c r="I165" s="12">
        <f t="shared" si="24"/>
        <v>1.951822173708105</v>
      </c>
      <c r="J165" s="12">
        <f t="shared" si="25"/>
        <v>3.5731771010740969</v>
      </c>
      <c r="K165" s="12">
        <f t="shared" si="26"/>
        <v>4.8124292748570205</v>
      </c>
      <c r="L165" s="18">
        <f t="shared" si="27"/>
        <v>0.52910052910052918</v>
      </c>
      <c r="M165" s="18">
        <f t="shared" si="28"/>
        <v>0.28901734104046245</v>
      </c>
      <c r="N165" s="18">
        <f t="shared" si="29"/>
        <v>0.21459227467811159</v>
      </c>
      <c r="O165" s="16">
        <f t="shared" si="30"/>
        <v>0.51234175606283994</v>
      </c>
      <c r="P165" s="16">
        <f t="shared" si="31"/>
        <v>0.27986298235802531</v>
      </c>
      <c r="Q165" s="16">
        <f t="shared" si="32"/>
        <v>0.20779526157913467</v>
      </c>
    </row>
    <row r="166" spans="1:17" x14ac:dyDescent="0.25">
      <c r="A166" s="79"/>
      <c r="B166" s="9" t="s">
        <v>839</v>
      </c>
      <c r="C166" s="9" t="s">
        <v>189</v>
      </c>
      <c r="D166" s="9" t="s">
        <v>142</v>
      </c>
      <c r="E166" s="9" t="s">
        <v>564</v>
      </c>
      <c r="F166" s="9" t="s">
        <v>72</v>
      </c>
      <c r="G166" s="10">
        <f t="shared" si="22"/>
        <v>1.0321832160864262</v>
      </c>
      <c r="H166" s="11">
        <f t="shared" si="23"/>
        <v>3.2183216086426158E-2</v>
      </c>
      <c r="I166" s="12">
        <f t="shared" si="24"/>
        <v>1.9095389497598885</v>
      </c>
      <c r="J166" s="12">
        <f t="shared" si="25"/>
        <v>3.9119743889675553</v>
      </c>
      <c r="K166" s="12">
        <f t="shared" si="26"/>
        <v>4.5312843186194103</v>
      </c>
      <c r="L166" s="18">
        <f t="shared" si="27"/>
        <v>0.54054054054054046</v>
      </c>
      <c r="M166" s="18">
        <f t="shared" si="28"/>
        <v>0.26385224274406333</v>
      </c>
      <c r="N166" s="18">
        <f t="shared" si="29"/>
        <v>0.22779043280182235</v>
      </c>
      <c r="O166" s="16">
        <f t="shared" si="30"/>
        <v>0.52368662085983797</v>
      </c>
      <c r="P166" s="16">
        <f t="shared" si="31"/>
        <v>0.25562539540651724</v>
      </c>
      <c r="Q166" s="16">
        <f t="shared" si="32"/>
        <v>0.22068798373364476</v>
      </c>
    </row>
    <row r="167" spans="1:17" x14ac:dyDescent="0.25">
      <c r="A167" s="79"/>
      <c r="B167" s="9" t="s">
        <v>840</v>
      </c>
      <c r="C167" s="9" t="s">
        <v>127</v>
      </c>
      <c r="D167" s="9" t="s">
        <v>268</v>
      </c>
      <c r="E167" s="9" t="s">
        <v>200</v>
      </c>
      <c r="F167" s="9" t="s">
        <v>76</v>
      </c>
      <c r="G167" s="10">
        <f t="shared" si="22"/>
        <v>1.028346653793202</v>
      </c>
      <c r="H167" s="11">
        <f t="shared" si="23"/>
        <v>2.8346653793202004E-2</v>
      </c>
      <c r="I167" s="12">
        <f t="shared" si="24"/>
        <v>2.1183941068139962</v>
      </c>
      <c r="J167" s="12">
        <f t="shared" si="25"/>
        <v>3.7226148867313915</v>
      </c>
      <c r="K167" s="12">
        <f t="shared" si="26"/>
        <v>3.8562999517245076</v>
      </c>
      <c r="L167" s="18">
        <f t="shared" si="27"/>
        <v>0.4854368932038835</v>
      </c>
      <c r="M167" s="18">
        <f t="shared" si="28"/>
        <v>0.27624309392265195</v>
      </c>
      <c r="N167" s="18">
        <f t="shared" si="29"/>
        <v>0.26666666666666666</v>
      </c>
      <c r="O167" s="16">
        <f t="shared" si="30"/>
        <v>0.47205569387840263</v>
      </c>
      <c r="P167" s="16">
        <f t="shared" si="31"/>
        <v>0.26862837828439484</v>
      </c>
      <c r="Q167" s="16">
        <f t="shared" si="32"/>
        <v>0.25931592783720253</v>
      </c>
    </row>
    <row r="168" spans="1:17" x14ac:dyDescent="0.25">
      <c r="A168" s="79"/>
      <c r="B168" s="9" t="s">
        <v>844</v>
      </c>
      <c r="C168" s="9" t="s">
        <v>223</v>
      </c>
      <c r="D168" s="9" t="s">
        <v>163</v>
      </c>
      <c r="E168" s="9" t="s">
        <v>855</v>
      </c>
      <c r="F168" s="9" t="s">
        <v>72</v>
      </c>
      <c r="G168" s="10">
        <f t="shared" si="22"/>
        <v>1.0313254966192795</v>
      </c>
      <c r="H168" s="11">
        <f t="shared" si="23"/>
        <v>3.1325496619279525E-2</v>
      </c>
      <c r="I168" s="12">
        <f t="shared" si="24"/>
        <v>1.557301499895112</v>
      </c>
      <c r="J168" s="12">
        <f t="shared" si="25"/>
        <v>4.6822177546515293</v>
      </c>
      <c r="K168" s="12">
        <f t="shared" si="26"/>
        <v>6.9305073372815578</v>
      </c>
      <c r="L168" s="18">
        <f t="shared" si="27"/>
        <v>0.66225165562913912</v>
      </c>
      <c r="M168" s="18">
        <f t="shared" si="28"/>
        <v>0.22026431718061673</v>
      </c>
      <c r="N168" s="18">
        <f t="shared" si="29"/>
        <v>0.14880952380952381</v>
      </c>
      <c r="O168" s="16">
        <f t="shared" si="30"/>
        <v>0.64213641357653117</v>
      </c>
      <c r="P168" s="16">
        <f t="shared" si="31"/>
        <v>0.21357400539659957</v>
      </c>
      <c r="Q168" s="16">
        <f t="shared" si="32"/>
        <v>0.14428958102686937</v>
      </c>
    </row>
    <row r="169" spans="1:17" x14ac:dyDescent="0.25">
      <c r="A169" s="78" t="s">
        <v>828</v>
      </c>
      <c r="B169" s="9" t="s">
        <v>820</v>
      </c>
      <c r="C169" s="9" t="s">
        <v>285</v>
      </c>
      <c r="D169" s="9" t="s">
        <v>161</v>
      </c>
      <c r="E169" s="9" t="s">
        <v>273</v>
      </c>
      <c r="F169" s="9" t="s">
        <v>72</v>
      </c>
      <c r="G169" s="10">
        <f t="shared" si="22"/>
        <v>1.0284961147188385</v>
      </c>
      <c r="H169" s="11">
        <f t="shared" si="23"/>
        <v>2.8496114718838506E-2</v>
      </c>
      <c r="I169" s="12">
        <f t="shared" si="24"/>
        <v>1.9952824625545467</v>
      </c>
      <c r="J169" s="12">
        <f t="shared" si="25"/>
        <v>3.7642957798709489</v>
      </c>
      <c r="K169" s="12">
        <f t="shared" si="26"/>
        <v>4.2888287983775566</v>
      </c>
      <c r="L169" s="18">
        <f t="shared" si="27"/>
        <v>0.51546391752577325</v>
      </c>
      <c r="M169" s="18">
        <f t="shared" si="28"/>
        <v>0.27322404371584696</v>
      </c>
      <c r="N169" s="18">
        <f t="shared" si="29"/>
        <v>0.23980815347721823</v>
      </c>
      <c r="O169" s="16">
        <f t="shared" si="30"/>
        <v>0.50118217283366828</v>
      </c>
      <c r="P169" s="16">
        <f t="shared" si="31"/>
        <v>0.26565393860582415</v>
      </c>
      <c r="Q169" s="16">
        <f t="shared" si="32"/>
        <v>0.23316388856050752</v>
      </c>
    </row>
    <row r="170" spans="1:17" x14ac:dyDescent="0.25">
      <c r="A170" s="79"/>
      <c r="B170" s="9" t="s">
        <v>821</v>
      </c>
      <c r="C170" s="9" t="s">
        <v>531</v>
      </c>
      <c r="D170" s="9" t="s">
        <v>341</v>
      </c>
      <c r="E170" s="9" t="s">
        <v>332</v>
      </c>
      <c r="F170" s="9" t="s">
        <v>76</v>
      </c>
      <c r="G170" s="10">
        <f t="shared" si="22"/>
        <v>1.0490214642463775</v>
      </c>
      <c r="H170" s="11">
        <f t="shared" si="23"/>
        <v>4.9021464246377544E-2</v>
      </c>
      <c r="I170" s="12">
        <f t="shared" si="24"/>
        <v>2.8638285973926108</v>
      </c>
      <c r="J170" s="12">
        <f t="shared" si="25"/>
        <v>3.1155937488117416</v>
      </c>
      <c r="K170" s="12">
        <f t="shared" si="26"/>
        <v>3.0316720316720311</v>
      </c>
      <c r="L170" s="18">
        <f t="shared" si="27"/>
        <v>0.36630036630036628</v>
      </c>
      <c r="M170" s="18">
        <f t="shared" si="28"/>
        <v>0.33670033670033667</v>
      </c>
      <c r="N170" s="18">
        <f t="shared" si="29"/>
        <v>0.34602076124567471</v>
      </c>
      <c r="O170" s="16">
        <f t="shared" si="30"/>
        <v>0.34918290882019121</v>
      </c>
      <c r="P170" s="16">
        <f t="shared" si="31"/>
        <v>0.32096610810744847</v>
      </c>
      <c r="Q170" s="16">
        <f t="shared" si="32"/>
        <v>0.32985098307236055</v>
      </c>
    </row>
    <row r="171" spans="1:17" x14ac:dyDescent="0.25">
      <c r="A171" s="79"/>
      <c r="B171" s="9" t="s">
        <v>841</v>
      </c>
      <c r="C171" s="9" t="s">
        <v>551</v>
      </c>
      <c r="D171" s="9" t="s">
        <v>653</v>
      </c>
      <c r="E171" s="9" t="s">
        <v>450</v>
      </c>
      <c r="F171" s="9" t="s">
        <v>72</v>
      </c>
      <c r="G171" s="10">
        <f t="shared" si="22"/>
        <v>1.0339564975787887</v>
      </c>
      <c r="H171" s="11">
        <f t="shared" si="23"/>
        <v>3.3956497578788714E-2</v>
      </c>
      <c r="I171" s="12">
        <f t="shared" si="24"/>
        <v>2.4814955941890928</v>
      </c>
      <c r="J171" s="12">
        <f t="shared" si="25"/>
        <v>3.3396794871794877</v>
      </c>
      <c r="K171" s="12">
        <f t="shared" si="26"/>
        <v>3.3603586171310633</v>
      </c>
      <c r="L171" s="18">
        <f t="shared" si="27"/>
        <v>0.41666666666666669</v>
      </c>
      <c r="M171" s="18">
        <f t="shared" si="28"/>
        <v>0.30959752321981426</v>
      </c>
      <c r="N171" s="18">
        <f t="shared" si="29"/>
        <v>0.30769230769230771</v>
      </c>
      <c r="O171" s="16">
        <f t="shared" si="30"/>
        <v>0.40298278277894006</v>
      </c>
      <c r="P171" s="16">
        <f t="shared" si="31"/>
        <v>0.29942993147661179</v>
      </c>
      <c r="Q171" s="16">
        <f t="shared" si="32"/>
        <v>0.29758728574444804</v>
      </c>
    </row>
    <row r="172" spans="1:17" x14ac:dyDescent="0.25">
      <c r="A172" s="79"/>
      <c r="B172" s="9" t="s">
        <v>822</v>
      </c>
      <c r="C172" s="9" t="s">
        <v>530</v>
      </c>
      <c r="D172" s="9" t="s">
        <v>154</v>
      </c>
      <c r="E172" s="9" t="s">
        <v>228</v>
      </c>
      <c r="F172" s="9" t="s">
        <v>76</v>
      </c>
      <c r="G172" s="10">
        <f t="shared" si="22"/>
        <v>1.0336835430583038</v>
      </c>
      <c r="H172" s="11">
        <f t="shared" si="23"/>
        <v>3.3683543058303789E-2</v>
      </c>
      <c r="I172" s="12">
        <f t="shared" si="24"/>
        <v>5.2821229050279328</v>
      </c>
      <c r="J172" s="12">
        <f t="shared" si="25"/>
        <v>3.7005870841487276</v>
      </c>
      <c r="K172" s="12">
        <f t="shared" si="26"/>
        <v>1.8502935420743638</v>
      </c>
      <c r="L172" s="18">
        <f t="shared" si="27"/>
        <v>0.19569471624266144</v>
      </c>
      <c r="M172" s="18">
        <f t="shared" si="28"/>
        <v>0.27932960893854747</v>
      </c>
      <c r="N172" s="18">
        <f t="shared" si="29"/>
        <v>0.55865921787709494</v>
      </c>
      <c r="O172" s="16">
        <f t="shared" si="30"/>
        <v>0.18931782125859334</v>
      </c>
      <c r="P172" s="16">
        <f t="shared" si="31"/>
        <v>0.27022739291380227</v>
      </c>
      <c r="Q172" s="16">
        <f t="shared" si="32"/>
        <v>0.54045478582760453</v>
      </c>
    </row>
    <row r="173" spans="1:17" x14ac:dyDescent="0.25">
      <c r="A173" s="79"/>
      <c r="B173" s="9" t="s">
        <v>823</v>
      </c>
      <c r="C173" s="9" t="s">
        <v>348</v>
      </c>
      <c r="D173" s="9" t="s">
        <v>652</v>
      </c>
      <c r="E173" s="9" t="s">
        <v>310</v>
      </c>
      <c r="F173" s="9" t="s">
        <v>72</v>
      </c>
      <c r="G173" s="10">
        <f t="shared" si="22"/>
        <v>1.0339296151158179</v>
      </c>
      <c r="H173" s="11">
        <f t="shared" si="23"/>
        <v>3.3929615115817935E-2</v>
      </c>
      <c r="I173" s="12">
        <f t="shared" si="24"/>
        <v>2.2643058571036412</v>
      </c>
      <c r="J173" s="12">
        <f t="shared" si="25"/>
        <v>3.442985618335674</v>
      </c>
      <c r="K173" s="12">
        <f t="shared" si="26"/>
        <v>3.7324859105681027</v>
      </c>
      <c r="L173" s="18">
        <f t="shared" si="27"/>
        <v>0.45662100456621008</v>
      </c>
      <c r="M173" s="18">
        <f t="shared" si="28"/>
        <v>0.3003003003003003</v>
      </c>
      <c r="N173" s="18">
        <f t="shared" si="29"/>
        <v>0.2770083102493075</v>
      </c>
      <c r="O173" s="16">
        <f t="shared" si="30"/>
        <v>0.44163644980326888</v>
      </c>
      <c r="P173" s="16">
        <f t="shared" si="31"/>
        <v>0.29044559311386148</v>
      </c>
      <c r="Q173" s="16">
        <f t="shared" si="32"/>
        <v>0.26791795708286947</v>
      </c>
    </row>
    <row r="174" spans="1:17" x14ac:dyDescent="0.25">
      <c r="A174" s="79"/>
      <c r="B174" s="9" t="s">
        <v>824</v>
      </c>
      <c r="C174" s="9" t="s">
        <v>397</v>
      </c>
      <c r="D174" s="9" t="s">
        <v>653</v>
      </c>
      <c r="E174" s="9" t="s">
        <v>387</v>
      </c>
      <c r="F174" s="9" t="s">
        <v>68</v>
      </c>
      <c r="G174" s="10">
        <f t="shared" si="22"/>
        <v>1.0343667380315558</v>
      </c>
      <c r="H174" s="11">
        <f t="shared" si="23"/>
        <v>3.4366738031555766E-2</v>
      </c>
      <c r="I174" s="12">
        <f t="shared" si="24"/>
        <v>2.5652295103182583</v>
      </c>
      <c r="J174" s="12">
        <f t="shared" si="25"/>
        <v>3.341004563841925</v>
      </c>
      <c r="K174" s="12">
        <f t="shared" si="26"/>
        <v>3.2168805552781383</v>
      </c>
      <c r="L174" s="18">
        <f t="shared" si="27"/>
        <v>0.40322580645161293</v>
      </c>
      <c r="M174" s="18">
        <f t="shared" si="28"/>
        <v>0.30959752321981426</v>
      </c>
      <c r="N174" s="18">
        <f t="shared" si="29"/>
        <v>0.32154340836012862</v>
      </c>
      <c r="O174" s="16">
        <f t="shared" si="30"/>
        <v>0.38982866678308786</v>
      </c>
      <c r="P174" s="16">
        <f t="shared" si="31"/>
        <v>0.2993111744959932</v>
      </c>
      <c r="Q174" s="16">
        <f t="shared" si="32"/>
        <v>0.31086015872091899</v>
      </c>
    </row>
    <row r="175" spans="1:17" x14ac:dyDescent="0.25">
      <c r="A175" s="79"/>
      <c r="B175" s="9" t="s">
        <v>825</v>
      </c>
      <c r="C175" s="9" t="s">
        <v>228</v>
      </c>
      <c r="D175" s="9" t="s">
        <v>191</v>
      </c>
      <c r="E175" s="9" t="s">
        <v>806</v>
      </c>
      <c r="F175" s="9" t="s">
        <v>72</v>
      </c>
      <c r="G175" s="10">
        <f t="shared" si="22"/>
        <v>1.035471577209113</v>
      </c>
      <c r="H175" s="11">
        <f t="shared" si="23"/>
        <v>3.5471577209112981E-2</v>
      </c>
      <c r="I175" s="12">
        <f t="shared" si="24"/>
        <v>1.8534941232043123</v>
      </c>
      <c r="J175" s="12">
        <f t="shared" si="25"/>
        <v>3.7794712568132622</v>
      </c>
      <c r="K175" s="12">
        <f t="shared" si="26"/>
        <v>5.1048748756409266</v>
      </c>
      <c r="L175" s="18">
        <f t="shared" si="27"/>
        <v>0.55865921787709494</v>
      </c>
      <c r="M175" s="18">
        <f t="shared" si="28"/>
        <v>0.27397260273972601</v>
      </c>
      <c r="N175" s="18">
        <f t="shared" si="29"/>
        <v>0.20283975659229211</v>
      </c>
      <c r="O175" s="16">
        <f t="shared" si="30"/>
        <v>0.53952153798642988</v>
      </c>
      <c r="P175" s="16">
        <f t="shared" si="31"/>
        <v>0.2645872747933451</v>
      </c>
      <c r="Q175" s="16">
        <f t="shared" si="32"/>
        <v>0.19589118722022508</v>
      </c>
    </row>
    <row r="176" spans="1:17" x14ac:dyDescent="0.25">
      <c r="A176" s="79"/>
      <c r="B176" s="9" t="s">
        <v>826</v>
      </c>
      <c r="C176" s="9" t="s">
        <v>545</v>
      </c>
      <c r="D176" s="9" t="s">
        <v>162</v>
      </c>
      <c r="E176" s="9" t="s">
        <v>536</v>
      </c>
      <c r="F176" s="9" t="s">
        <v>68</v>
      </c>
      <c r="G176" s="10">
        <f t="shared" si="22"/>
        <v>1.0410571689068187</v>
      </c>
      <c r="H176" s="11">
        <f t="shared" si="23"/>
        <v>4.1057168906818653E-2</v>
      </c>
      <c r="I176" s="12">
        <f t="shared" si="24"/>
        <v>2.2695046282168647</v>
      </c>
      <c r="J176" s="12">
        <f t="shared" si="25"/>
        <v>3.5291838025941153</v>
      </c>
      <c r="K176" s="12">
        <f t="shared" si="26"/>
        <v>3.6228789477957291</v>
      </c>
      <c r="L176" s="18">
        <f t="shared" si="27"/>
        <v>0.4587155963302752</v>
      </c>
      <c r="M176" s="18">
        <f t="shared" si="28"/>
        <v>0.29498525073746312</v>
      </c>
      <c r="N176" s="18">
        <f t="shared" si="29"/>
        <v>0.28735632183908044</v>
      </c>
      <c r="O176" s="16">
        <f t="shared" si="30"/>
        <v>0.44062478990655052</v>
      </c>
      <c r="P176" s="16">
        <f t="shared" si="31"/>
        <v>0.28335163480716224</v>
      </c>
      <c r="Q176" s="16">
        <f t="shared" si="32"/>
        <v>0.27602357528628735</v>
      </c>
    </row>
    <row r="177" spans="1:17" x14ac:dyDescent="0.25">
      <c r="A177" s="79"/>
      <c r="B177" s="9" t="s">
        <v>827</v>
      </c>
      <c r="C177" s="9" t="s">
        <v>588</v>
      </c>
      <c r="D177" s="9" t="s">
        <v>467</v>
      </c>
      <c r="E177" s="9" t="s">
        <v>849</v>
      </c>
      <c r="F177" s="9" t="s">
        <v>68</v>
      </c>
      <c r="G177" s="10">
        <f t="shared" si="22"/>
        <v>1.0298111612788952</v>
      </c>
      <c r="H177" s="11">
        <f t="shared" si="23"/>
        <v>2.981116127889516E-2</v>
      </c>
      <c r="I177" s="12">
        <f t="shared" si="24"/>
        <v>3.3777806089947759</v>
      </c>
      <c r="J177" s="12">
        <f t="shared" si="25"/>
        <v>3.4395692786715095</v>
      </c>
      <c r="K177" s="12">
        <f t="shared" si="26"/>
        <v>2.4200562290054037</v>
      </c>
      <c r="L177" s="18">
        <f t="shared" si="27"/>
        <v>0.3048780487804878</v>
      </c>
      <c r="M177" s="18">
        <f t="shared" si="28"/>
        <v>0.29940119760479045</v>
      </c>
      <c r="N177" s="18">
        <f t="shared" si="29"/>
        <v>0.42553191489361702</v>
      </c>
      <c r="O177" s="16">
        <f t="shared" si="30"/>
        <v>0.29605238343102425</v>
      </c>
      <c r="P177" s="16">
        <f t="shared" si="31"/>
        <v>0.29073407714184418</v>
      </c>
      <c r="Q177" s="16">
        <f t="shared" si="32"/>
        <v>0.41321353942713168</v>
      </c>
    </row>
    <row r="178" spans="1:17" x14ac:dyDescent="0.25">
      <c r="A178" s="79"/>
      <c r="B178" s="9" t="s">
        <v>829</v>
      </c>
      <c r="C178" s="9" t="s">
        <v>522</v>
      </c>
      <c r="D178" s="9" t="s">
        <v>666</v>
      </c>
      <c r="E178" s="9" t="s">
        <v>171</v>
      </c>
      <c r="F178" s="9" t="s">
        <v>72</v>
      </c>
      <c r="G178" s="10">
        <f t="shared" si="22"/>
        <v>1.0300262831315448</v>
      </c>
      <c r="H178" s="11">
        <f t="shared" si="23"/>
        <v>3.0026283131544762E-2</v>
      </c>
      <c r="I178" s="12">
        <f t="shared" si="24"/>
        <v>2.6883685989733319</v>
      </c>
      <c r="J178" s="12">
        <f t="shared" si="25"/>
        <v>3.3578856830088357</v>
      </c>
      <c r="K178" s="12">
        <f t="shared" si="26"/>
        <v>3.0282772724067417</v>
      </c>
      <c r="L178" s="18">
        <f t="shared" si="27"/>
        <v>0.38314176245210729</v>
      </c>
      <c r="M178" s="18">
        <f t="shared" si="28"/>
        <v>0.30674846625766872</v>
      </c>
      <c r="N178" s="18">
        <f t="shared" si="29"/>
        <v>0.3401360544217687</v>
      </c>
      <c r="O178" s="16">
        <f t="shared" si="30"/>
        <v>0.37197280178837555</v>
      </c>
      <c r="P178" s="16">
        <f t="shared" si="31"/>
        <v>0.29780644560357677</v>
      </c>
      <c r="Q178" s="16">
        <f t="shared" si="32"/>
        <v>0.33022075260804767</v>
      </c>
    </row>
    <row r="179" spans="1:17" x14ac:dyDescent="0.25">
      <c r="A179" s="79"/>
      <c r="B179" s="9" t="s">
        <v>830</v>
      </c>
      <c r="C179" s="9" t="s">
        <v>749</v>
      </c>
      <c r="D179" s="9" t="s">
        <v>625</v>
      </c>
      <c r="E179" s="9" t="s">
        <v>263</v>
      </c>
      <c r="F179" s="9" t="s">
        <v>68</v>
      </c>
      <c r="G179" s="10">
        <f t="shared" si="22"/>
        <v>1.0313501699743681</v>
      </c>
      <c r="H179" s="11">
        <f t="shared" si="23"/>
        <v>3.1350169974368125E-2</v>
      </c>
      <c r="I179" s="12">
        <f t="shared" si="24"/>
        <v>7.3019592034185266</v>
      </c>
      <c r="J179" s="12">
        <f t="shared" si="25"/>
        <v>4.0738331713987543</v>
      </c>
      <c r="K179" s="12">
        <f t="shared" si="26"/>
        <v>1.6192197668597581</v>
      </c>
      <c r="L179" s="18">
        <f t="shared" si="27"/>
        <v>0.14124293785310735</v>
      </c>
      <c r="M179" s="18">
        <f t="shared" si="28"/>
        <v>0.25316455696202528</v>
      </c>
      <c r="N179" s="18">
        <f t="shared" si="29"/>
        <v>0.63694267515923564</v>
      </c>
      <c r="O179" s="16">
        <f t="shared" si="30"/>
        <v>0.13694954629872957</v>
      </c>
      <c r="P179" s="16">
        <f t="shared" si="31"/>
        <v>0.24546906020126719</v>
      </c>
      <c r="Q179" s="16">
        <f t="shared" si="32"/>
        <v>0.61758139350000341</v>
      </c>
    </row>
    <row r="180" spans="1:17" x14ac:dyDescent="0.25">
      <c r="A180" s="79"/>
      <c r="B180" s="9" t="s">
        <v>833</v>
      </c>
      <c r="C180" s="9" t="s">
        <v>178</v>
      </c>
      <c r="D180" s="9" t="s">
        <v>652</v>
      </c>
      <c r="E180" s="9" t="s">
        <v>363</v>
      </c>
      <c r="F180" s="9" t="s">
        <v>76</v>
      </c>
      <c r="G180" s="10">
        <f t="shared" si="22"/>
        <v>1.0302366549725333</v>
      </c>
      <c r="H180" s="11">
        <f t="shared" si="23"/>
        <v>3.023665497253325E-2</v>
      </c>
      <c r="I180" s="12">
        <f t="shared" si="24"/>
        <v>2.359241939887101</v>
      </c>
      <c r="J180" s="12">
        <f t="shared" si="25"/>
        <v>3.430688061058536</v>
      </c>
      <c r="K180" s="12">
        <f t="shared" si="26"/>
        <v>3.5131069934563386</v>
      </c>
      <c r="L180" s="18">
        <f t="shared" si="27"/>
        <v>0.4366812227074236</v>
      </c>
      <c r="M180" s="18">
        <f t="shared" si="28"/>
        <v>0.3003003003003003</v>
      </c>
      <c r="N180" s="18">
        <f t="shared" si="29"/>
        <v>0.29325513196480935</v>
      </c>
      <c r="O180" s="16">
        <f t="shared" si="30"/>
        <v>0.4238649640349535</v>
      </c>
      <c r="P180" s="16">
        <f t="shared" si="31"/>
        <v>0.29148671700902207</v>
      </c>
      <c r="Q180" s="16">
        <f t="shared" si="32"/>
        <v>0.28464831895602444</v>
      </c>
    </row>
    <row r="181" spans="1:17" x14ac:dyDescent="0.25">
      <c r="A181" s="79"/>
      <c r="B181" s="9" t="s">
        <v>842</v>
      </c>
      <c r="C181" s="9" t="s">
        <v>368</v>
      </c>
      <c r="D181" s="9" t="s">
        <v>380</v>
      </c>
      <c r="E181" s="9" t="s">
        <v>672</v>
      </c>
      <c r="F181" s="9" t="s">
        <v>76</v>
      </c>
      <c r="G181" s="10">
        <f t="shared" si="22"/>
        <v>1.029922385620915</v>
      </c>
      <c r="H181" s="11">
        <f t="shared" si="23"/>
        <v>2.9922385620914982E-2</v>
      </c>
      <c r="I181" s="12">
        <f t="shared" si="24"/>
        <v>2.6366013071895424</v>
      </c>
      <c r="J181" s="12">
        <f t="shared" si="25"/>
        <v>3.1515624999999998</v>
      </c>
      <c r="K181" s="12">
        <f t="shared" si="26"/>
        <v>3.2957516339869279</v>
      </c>
      <c r="L181" s="18">
        <f t="shared" si="27"/>
        <v>0.390625</v>
      </c>
      <c r="M181" s="18">
        <f t="shared" si="28"/>
        <v>0.32679738562091504</v>
      </c>
      <c r="N181" s="18">
        <f t="shared" si="29"/>
        <v>0.3125</v>
      </c>
      <c r="O181" s="16">
        <f t="shared" si="30"/>
        <v>0.37927615270203274</v>
      </c>
      <c r="P181" s="16">
        <f t="shared" si="31"/>
        <v>0.31730292513634112</v>
      </c>
      <c r="Q181" s="16">
        <f t="shared" si="32"/>
        <v>0.30342092216162619</v>
      </c>
    </row>
    <row r="182" spans="1:17" x14ac:dyDescent="0.25">
      <c r="A182" s="79"/>
      <c r="B182" s="9" t="s">
        <v>843</v>
      </c>
      <c r="C182" s="9" t="s">
        <v>276</v>
      </c>
      <c r="D182" s="9" t="s">
        <v>445</v>
      </c>
      <c r="E182" s="9" t="s">
        <v>353</v>
      </c>
      <c r="F182" s="9" t="s">
        <v>72</v>
      </c>
      <c r="G182" s="10">
        <f t="shared" si="22"/>
        <v>1.0346972498387403</v>
      </c>
      <c r="H182" s="11">
        <f t="shared" si="23"/>
        <v>3.4697249838740341E-2</v>
      </c>
      <c r="I182" s="12">
        <f t="shared" si="24"/>
        <v>2.8040295470629863</v>
      </c>
      <c r="J182" s="12">
        <f t="shared" si="25"/>
        <v>3.2489493644936447</v>
      </c>
      <c r="K182" s="12">
        <f t="shared" si="26"/>
        <v>2.979928079535572</v>
      </c>
      <c r="L182" s="18">
        <f t="shared" si="27"/>
        <v>0.36900369003690037</v>
      </c>
      <c r="M182" s="18">
        <f t="shared" si="28"/>
        <v>0.31847133757961782</v>
      </c>
      <c r="N182" s="18">
        <f t="shared" si="29"/>
        <v>0.34722222222222221</v>
      </c>
      <c r="O182" s="16">
        <f t="shared" si="30"/>
        <v>0.35662962291086631</v>
      </c>
      <c r="P182" s="16">
        <f t="shared" si="31"/>
        <v>0.30779180830842279</v>
      </c>
      <c r="Q182" s="16">
        <f t="shared" si="32"/>
        <v>0.33557856878071102</v>
      </c>
    </row>
    <row r="183" spans="1:17" x14ac:dyDescent="0.25">
      <c r="A183" s="79"/>
      <c r="B183" s="9" t="s">
        <v>835</v>
      </c>
      <c r="C183" s="9" t="s">
        <v>551</v>
      </c>
      <c r="D183" s="9" t="s">
        <v>666</v>
      </c>
      <c r="E183" s="9" t="s">
        <v>649</v>
      </c>
      <c r="F183" s="9" t="s">
        <v>72</v>
      </c>
      <c r="G183" s="10">
        <f t="shared" si="22"/>
        <v>1.0339741391355155</v>
      </c>
      <c r="H183" s="11">
        <f t="shared" si="23"/>
        <v>3.3974139135515502E-2</v>
      </c>
      <c r="I183" s="12">
        <f t="shared" si="24"/>
        <v>2.481537933925237</v>
      </c>
      <c r="J183" s="12">
        <f t="shared" si="25"/>
        <v>3.3707556935817804</v>
      </c>
      <c r="K183" s="12">
        <f t="shared" si="26"/>
        <v>3.3293967280163601</v>
      </c>
      <c r="L183" s="18">
        <f t="shared" si="27"/>
        <v>0.41666666666666669</v>
      </c>
      <c r="M183" s="18">
        <f t="shared" si="28"/>
        <v>0.30674846625766872</v>
      </c>
      <c r="N183" s="18">
        <f t="shared" si="29"/>
        <v>0.3105590062111801</v>
      </c>
      <c r="O183" s="16">
        <f t="shared" si="30"/>
        <v>0.40297590712958559</v>
      </c>
      <c r="P183" s="16">
        <f t="shared" si="31"/>
        <v>0.29666937948190347</v>
      </c>
      <c r="Q183" s="16">
        <f t="shared" si="32"/>
        <v>0.30035471338851094</v>
      </c>
    </row>
    <row r="184" spans="1:17" x14ac:dyDescent="0.25">
      <c r="A184" s="79"/>
      <c r="B184" s="9" t="s">
        <v>836</v>
      </c>
      <c r="C184" s="9" t="s">
        <v>348</v>
      </c>
      <c r="D184" s="9" t="s">
        <v>257</v>
      </c>
      <c r="E184" s="9" t="s">
        <v>122</v>
      </c>
      <c r="F184" s="9" t="s">
        <v>68</v>
      </c>
      <c r="G184" s="10">
        <f t="shared" si="22"/>
        <v>1.0291930865722543</v>
      </c>
      <c r="H184" s="11">
        <f t="shared" si="23"/>
        <v>2.9193086572254279E-2</v>
      </c>
      <c r="I184" s="12">
        <f t="shared" si="24"/>
        <v>2.2539328595932369</v>
      </c>
      <c r="J184" s="12">
        <f t="shared" si="25"/>
        <v>3.3963371856884388</v>
      </c>
      <c r="K184" s="12">
        <f t="shared" si="26"/>
        <v>3.8183063511830633</v>
      </c>
      <c r="L184" s="18">
        <f t="shared" si="27"/>
        <v>0.45662100456621008</v>
      </c>
      <c r="M184" s="18">
        <f t="shared" si="28"/>
        <v>0.30303030303030304</v>
      </c>
      <c r="N184" s="18">
        <f t="shared" si="29"/>
        <v>0.26954177897574122</v>
      </c>
      <c r="O184" s="16">
        <f t="shared" si="30"/>
        <v>0.44366893882565256</v>
      </c>
      <c r="P184" s="16">
        <f t="shared" si="31"/>
        <v>0.29443484122066038</v>
      </c>
      <c r="Q184" s="16">
        <f t="shared" si="32"/>
        <v>0.26189621995368711</v>
      </c>
    </row>
    <row r="185" spans="1:17" x14ac:dyDescent="0.25">
      <c r="A185" s="79"/>
      <c r="B185" s="9" t="s">
        <v>837</v>
      </c>
      <c r="C185" s="9" t="s">
        <v>130</v>
      </c>
      <c r="D185" s="9" t="s">
        <v>542</v>
      </c>
      <c r="E185" s="9" t="s">
        <v>298</v>
      </c>
      <c r="F185" s="9" t="s">
        <v>68</v>
      </c>
      <c r="G185" s="10">
        <f t="shared" si="22"/>
        <v>1.0296616490347066</v>
      </c>
      <c r="H185" s="11">
        <f t="shared" si="23"/>
        <v>2.9661649034706583E-2</v>
      </c>
      <c r="I185" s="12">
        <f t="shared" si="24"/>
        <v>2.8624593843164843</v>
      </c>
      <c r="J185" s="12">
        <f t="shared" si="25"/>
        <v>3.3052138934014081</v>
      </c>
      <c r="K185" s="12">
        <f t="shared" si="26"/>
        <v>2.8727560008068314</v>
      </c>
      <c r="L185" s="18">
        <f t="shared" si="27"/>
        <v>0.35971223021582738</v>
      </c>
      <c r="M185" s="18">
        <f t="shared" si="28"/>
        <v>0.3115264797507788</v>
      </c>
      <c r="N185" s="18">
        <f t="shared" si="29"/>
        <v>0.35842293906810035</v>
      </c>
      <c r="O185" s="16">
        <f t="shared" si="30"/>
        <v>0.34934993505201689</v>
      </c>
      <c r="P185" s="16">
        <f t="shared" si="31"/>
        <v>0.3025522802008121</v>
      </c>
      <c r="Q185" s="16">
        <f t="shared" si="32"/>
        <v>0.34809778474717096</v>
      </c>
    </row>
    <row r="186" spans="1:17" x14ac:dyDescent="0.25">
      <c r="A186" s="79"/>
      <c r="B186" s="9" t="s">
        <v>838</v>
      </c>
      <c r="C186" s="9" t="s">
        <v>617</v>
      </c>
      <c r="D186" s="9" t="s">
        <v>404</v>
      </c>
      <c r="E186" s="9" t="s">
        <v>298</v>
      </c>
      <c r="F186" s="9" t="s">
        <v>68</v>
      </c>
      <c r="G186" s="10">
        <f t="shared" si="22"/>
        <v>1.0338061877412514</v>
      </c>
      <c r="H186" s="11">
        <f t="shared" si="23"/>
        <v>3.3806187741251437E-2</v>
      </c>
      <c r="I186" s="12">
        <f t="shared" si="24"/>
        <v>2.9566856969399788</v>
      </c>
      <c r="J186" s="12">
        <f t="shared" si="25"/>
        <v>3.1737849963656419</v>
      </c>
      <c r="K186" s="12">
        <f t="shared" si="26"/>
        <v>2.8843192637980914</v>
      </c>
      <c r="L186" s="18">
        <f t="shared" si="27"/>
        <v>0.34965034965034969</v>
      </c>
      <c r="M186" s="18">
        <f t="shared" si="28"/>
        <v>0.32573289902280134</v>
      </c>
      <c r="N186" s="18">
        <f t="shared" si="29"/>
        <v>0.35842293906810035</v>
      </c>
      <c r="O186" s="16">
        <f t="shared" si="30"/>
        <v>0.33821653787379219</v>
      </c>
      <c r="P186" s="16">
        <f t="shared" si="31"/>
        <v>0.31508120466418421</v>
      </c>
      <c r="Q186" s="16">
        <f t="shared" si="32"/>
        <v>0.34670225746202349</v>
      </c>
    </row>
    <row r="187" spans="1:17" x14ac:dyDescent="0.25">
      <c r="A187" s="79"/>
      <c r="B187" s="9" t="s">
        <v>839</v>
      </c>
      <c r="C187" s="9" t="s">
        <v>276</v>
      </c>
      <c r="D187" s="9" t="s">
        <v>257</v>
      </c>
      <c r="E187" s="9" t="s">
        <v>193</v>
      </c>
      <c r="F187" s="9" t="s">
        <v>76</v>
      </c>
      <c r="G187" s="10">
        <f t="shared" si="22"/>
        <v>1.0291768502100607</v>
      </c>
      <c r="H187" s="11">
        <f t="shared" si="23"/>
        <v>2.9176850210060667E-2</v>
      </c>
      <c r="I187" s="12">
        <f t="shared" si="24"/>
        <v>2.7890692640692643</v>
      </c>
      <c r="J187" s="12">
        <f t="shared" si="25"/>
        <v>3.3962836056932</v>
      </c>
      <c r="K187" s="12">
        <f t="shared" si="26"/>
        <v>2.8816951805881699</v>
      </c>
      <c r="L187" s="18">
        <f t="shared" si="27"/>
        <v>0.36900369003690037</v>
      </c>
      <c r="M187" s="18">
        <f t="shared" si="28"/>
        <v>0.30303030303030304</v>
      </c>
      <c r="N187" s="18">
        <f t="shared" si="29"/>
        <v>0.35714285714285715</v>
      </c>
      <c r="O187" s="16">
        <f t="shared" si="30"/>
        <v>0.35854254782507466</v>
      </c>
      <c r="P187" s="16">
        <f t="shared" si="31"/>
        <v>0.294439486244228</v>
      </c>
      <c r="Q187" s="16">
        <f t="shared" si="32"/>
        <v>0.34701796593069728</v>
      </c>
    </row>
    <row r="188" spans="1:17" x14ac:dyDescent="0.25">
      <c r="A188" s="78" t="s">
        <v>829</v>
      </c>
      <c r="B188" s="9" t="s">
        <v>820</v>
      </c>
      <c r="C188" s="9" t="s">
        <v>537</v>
      </c>
      <c r="D188" s="9" t="s">
        <v>310</v>
      </c>
      <c r="E188" s="9" t="s">
        <v>369</v>
      </c>
      <c r="F188" s="9" t="s">
        <v>68</v>
      </c>
      <c r="G188" s="10">
        <f t="shared" si="22"/>
        <v>1.0337604274385956</v>
      </c>
      <c r="H188" s="11">
        <f t="shared" si="23"/>
        <v>3.3760427438595642E-2</v>
      </c>
      <c r="I188" s="12">
        <f t="shared" si="24"/>
        <v>2.6567642985171904</v>
      </c>
      <c r="J188" s="12">
        <f t="shared" si="25"/>
        <v>3.7318751430533301</v>
      </c>
      <c r="K188" s="12">
        <f t="shared" si="26"/>
        <v>2.8118283626329803</v>
      </c>
      <c r="L188" s="18">
        <f t="shared" si="27"/>
        <v>0.38910505836575876</v>
      </c>
      <c r="M188" s="18">
        <f t="shared" si="28"/>
        <v>0.2770083102493075</v>
      </c>
      <c r="N188" s="18">
        <f t="shared" si="29"/>
        <v>0.36764705882352938</v>
      </c>
      <c r="O188" s="16">
        <f t="shared" si="30"/>
        <v>0.376397710763475</v>
      </c>
      <c r="P188" s="16">
        <f t="shared" si="31"/>
        <v>0.2679618051695653</v>
      </c>
      <c r="Q188" s="16">
        <f t="shared" si="32"/>
        <v>0.35564048406695975</v>
      </c>
    </row>
    <row r="189" spans="1:17" x14ac:dyDescent="0.25">
      <c r="A189" s="79"/>
      <c r="B189" s="9" t="s">
        <v>821</v>
      </c>
      <c r="C189" s="9" t="s">
        <v>176</v>
      </c>
      <c r="D189" s="9" t="s">
        <v>121</v>
      </c>
      <c r="E189" s="9" t="s">
        <v>278</v>
      </c>
      <c r="F189" s="9" t="s">
        <v>72</v>
      </c>
      <c r="G189" s="10">
        <f t="shared" si="22"/>
        <v>1.0302130632203981</v>
      </c>
      <c r="H189" s="11">
        <f t="shared" si="23"/>
        <v>3.0213063220398073E-2</v>
      </c>
      <c r="I189" s="12">
        <f t="shared" si="24"/>
        <v>2.0604261264407961</v>
      </c>
      <c r="J189" s="12">
        <f t="shared" si="25"/>
        <v>3.6057457212713935</v>
      </c>
      <c r="K189" s="12">
        <f t="shared" si="26"/>
        <v>4.2135714285714281</v>
      </c>
      <c r="L189" s="18">
        <f t="shared" si="27"/>
        <v>0.5</v>
      </c>
      <c r="M189" s="18">
        <f t="shared" si="28"/>
        <v>0.2857142857142857</v>
      </c>
      <c r="N189" s="18">
        <f t="shared" si="29"/>
        <v>0.24449877750611249</v>
      </c>
      <c r="O189" s="16">
        <f t="shared" si="30"/>
        <v>0.48533649771147658</v>
      </c>
      <c r="P189" s="16">
        <f t="shared" si="31"/>
        <v>0.27733514154941519</v>
      </c>
      <c r="Q189" s="16">
        <f t="shared" si="32"/>
        <v>0.23732836073910835</v>
      </c>
    </row>
    <row r="190" spans="1:17" x14ac:dyDescent="0.25">
      <c r="A190" s="79"/>
      <c r="B190" s="9" t="s">
        <v>841</v>
      </c>
      <c r="C190" s="9" t="s">
        <v>395</v>
      </c>
      <c r="D190" s="9" t="s">
        <v>121</v>
      </c>
      <c r="E190" s="9" t="s">
        <v>143</v>
      </c>
      <c r="F190" s="9" t="s">
        <v>68</v>
      </c>
      <c r="G190" s="10">
        <f t="shared" si="22"/>
        <v>1.0305576776165011</v>
      </c>
      <c r="H190" s="11">
        <f t="shared" si="23"/>
        <v>3.0557677616501078E-2</v>
      </c>
      <c r="I190" s="12">
        <f t="shared" si="24"/>
        <v>2.4527272727272726</v>
      </c>
      <c r="J190" s="12">
        <f t="shared" si="25"/>
        <v>3.6069518716577535</v>
      </c>
      <c r="K190" s="12">
        <f t="shared" si="26"/>
        <v>3.1741176470588233</v>
      </c>
      <c r="L190" s="18">
        <f t="shared" si="27"/>
        <v>0.42016806722689076</v>
      </c>
      <c r="M190" s="18">
        <f t="shared" si="28"/>
        <v>0.2857142857142857</v>
      </c>
      <c r="N190" s="18">
        <f t="shared" si="29"/>
        <v>0.32467532467532467</v>
      </c>
      <c r="O190" s="16">
        <f t="shared" si="30"/>
        <v>0.40770941438102298</v>
      </c>
      <c r="P190" s="16">
        <f t="shared" si="31"/>
        <v>0.27724240177909565</v>
      </c>
      <c r="Q190" s="16">
        <f t="shared" si="32"/>
        <v>0.31504818383988142</v>
      </c>
    </row>
    <row r="191" spans="1:17" x14ac:dyDescent="0.25">
      <c r="A191" s="79"/>
      <c r="B191" s="9" t="s">
        <v>822</v>
      </c>
      <c r="C191" s="9" t="s">
        <v>272</v>
      </c>
      <c r="D191" s="9" t="s">
        <v>169</v>
      </c>
      <c r="E191" s="9" t="s">
        <v>156</v>
      </c>
      <c r="F191" s="9" t="s">
        <v>68</v>
      </c>
      <c r="G191" s="10">
        <f t="shared" si="22"/>
        <v>1.0323117033264488</v>
      </c>
      <c r="H191" s="11">
        <f t="shared" si="23"/>
        <v>3.2311703326448837E-2</v>
      </c>
      <c r="I191" s="12">
        <f t="shared" si="24"/>
        <v>3.9434307067070344</v>
      </c>
      <c r="J191" s="12">
        <f t="shared" si="25"/>
        <v>3.747291483075009</v>
      </c>
      <c r="K191" s="12">
        <f t="shared" si="26"/>
        <v>2.0852696407194267</v>
      </c>
      <c r="L191" s="18">
        <f t="shared" si="27"/>
        <v>0.26178010471204188</v>
      </c>
      <c r="M191" s="18">
        <f t="shared" si="28"/>
        <v>0.27548209366391185</v>
      </c>
      <c r="N191" s="18">
        <f t="shared" si="29"/>
        <v>0.49504950495049505</v>
      </c>
      <c r="O191" s="16">
        <f t="shared" si="30"/>
        <v>0.25358629943698213</v>
      </c>
      <c r="P191" s="16">
        <f t="shared" si="31"/>
        <v>0.266859411528725</v>
      </c>
      <c r="Q191" s="16">
        <f t="shared" si="32"/>
        <v>0.47955428903429287</v>
      </c>
    </row>
    <row r="192" spans="1:17" x14ac:dyDescent="0.25">
      <c r="A192" s="79"/>
      <c r="B192" s="9" t="s">
        <v>823</v>
      </c>
      <c r="C192" s="9" t="s">
        <v>350</v>
      </c>
      <c r="D192" s="9" t="s">
        <v>396</v>
      </c>
      <c r="E192" s="9" t="s">
        <v>547</v>
      </c>
      <c r="F192" s="9" t="s">
        <v>68</v>
      </c>
      <c r="G192" s="10">
        <f t="shared" si="22"/>
        <v>1.029667514657415</v>
      </c>
      <c r="H192" s="11">
        <f t="shared" si="23"/>
        <v>2.9667514657415017E-2</v>
      </c>
      <c r="I192" s="12">
        <f t="shared" si="24"/>
        <v>2.5947621369366858</v>
      </c>
      <c r="J192" s="12">
        <f t="shared" si="25"/>
        <v>3.5317595752749336</v>
      </c>
      <c r="K192" s="12">
        <f t="shared" si="26"/>
        <v>3.0169258179462264</v>
      </c>
      <c r="L192" s="18">
        <f t="shared" si="27"/>
        <v>0.3968253968253968</v>
      </c>
      <c r="M192" s="18">
        <f t="shared" si="28"/>
        <v>0.29154518950437314</v>
      </c>
      <c r="N192" s="18">
        <f t="shared" si="29"/>
        <v>0.34129692832764502</v>
      </c>
      <c r="O192" s="16">
        <f t="shared" si="30"/>
        <v>0.38539178052774276</v>
      </c>
      <c r="P192" s="16">
        <f t="shared" si="31"/>
        <v>0.28314498161221918</v>
      </c>
      <c r="Q192" s="16">
        <f t="shared" si="32"/>
        <v>0.33146323786003806</v>
      </c>
    </row>
    <row r="193" spans="1:17" x14ac:dyDescent="0.25">
      <c r="A193" s="79"/>
      <c r="B193" s="9" t="s">
        <v>824</v>
      </c>
      <c r="C193" s="9" t="s">
        <v>537</v>
      </c>
      <c r="D193" s="9" t="s">
        <v>162</v>
      </c>
      <c r="E193" s="9" t="s">
        <v>516</v>
      </c>
      <c r="F193" s="9" t="s">
        <v>76</v>
      </c>
      <c r="G193" s="10">
        <f t="shared" si="22"/>
        <v>1.0289178953101183</v>
      </c>
      <c r="H193" s="11">
        <f t="shared" si="23"/>
        <v>2.8917895310118347E-2</v>
      </c>
      <c r="I193" s="12">
        <f t="shared" si="24"/>
        <v>2.6443189909470042</v>
      </c>
      <c r="J193" s="12">
        <f t="shared" si="25"/>
        <v>3.4880316651013015</v>
      </c>
      <c r="K193" s="12">
        <f t="shared" si="26"/>
        <v>2.9838618963993433</v>
      </c>
      <c r="L193" s="18">
        <f t="shared" si="27"/>
        <v>0.38910505836575876</v>
      </c>
      <c r="M193" s="18">
        <f t="shared" si="28"/>
        <v>0.29498525073746312</v>
      </c>
      <c r="N193" s="18">
        <f t="shared" si="29"/>
        <v>0.34482758620689657</v>
      </c>
      <c r="O193" s="16">
        <f t="shared" si="30"/>
        <v>0.37816920100168105</v>
      </c>
      <c r="P193" s="16">
        <f t="shared" si="31"/>
        <v>0.28669464500717412</v>
      </c>
      <c r="Q193" s="16">
        <f t="shared" si="32"/>
        <v>0.33513615399114494</v>
      </c>
    </row>
    <row r="194" spans="1:17" x14ac:dyDescent="0.25">
      <c r="A194" s="79"/>
      <c r="B194" s="9" t="s">
        <v>826</v>
      </c>
      <c r="C194" s="9" t="s">
        <v>439</v>
      </c>
      <c r="D194" s="9" t="s">
        <v>161</v>
      </c>
      <c r="E194" s="9" t="s">
        <v>129</v>
      </c>
      <c r="F194" s="9" t="s">
        <v>72</v>
      </c>
      <c r="G194" s="10">
        <f t="shared" si="22"/>
        <v>1.0296435687111611</v>
      </c>
      <c r="H194" s="11">
        <f t="shared" si="23"/>
        <v>2.9643568711161139E-2</v>
      </c>
      <c r="I194" s="12">
        <f t="shared" si="24"/>
        <v>2.1725479299805497</v>
      </c>
      <c r="J194" s="12">
        <f t="shared" si="25"/>
        <v>3.7684954614828499</v>
      </c>
      <c r="K194" s="12">
        <f t="shared" si="26"/>
        <v>3.6449382332375104</v>
      </c>
      <c r="L194" s="18">
        <f t="shared" si="27"/>
        <v>0.47393364928909953</v>
      </c>
      <c r="M194" s="18">
        <f t="shared" si="28"/>
        <v>0.27322404371584696</v>
      </c>
      <c r="N194" s="18">
        <f t="shared" si="29"/>
        <v>0.2824858757062147</v>
      </c>
      <c r="O194" s="16">
        <f t="shared" si="30"/>
        <v>0.4602890395191202</v>
      </c>
      <c r="P194" s="16">
        <f t="shared" si="31"/>
        <v>0.2653578889030993</v>
      </c>
      <c r="Q194" s="16">
        <f t="shared" si="32"/>
        <v>0.27435307157778066</v>
      </c>
    </row>
    <row r="195" spans="1:17" x14ac:dyDescent="0.25">
      <c r="A195" s="79"/>
      <c r="B195" s="9" t="s">
        <v>827</v>
      </c>
      <c r="C195" s="9" t="s">
        <v>389</v>
      </c>
      <c r="D195" s="9" t="s">
        <v>154</v>
      </c>
      <c r="E195" s="9" t="s">
        <v>531</v>
      </c>
      <c r="F195" s="9" t="s">
        <v>68</v>
      </c>
      <c r="G195" s="10">
        <f t="shared" ref="G195:G258" si="33">(((1/C195)+(1/D195)+(1/E195)))</f>
        <v>1.0332268744637199</v>
      </c>
      <c r="H195" s="11">
        <f t="shared" ref="H195:H258" si="34">G195-1</f>
        <v>3.3226874463719858E-2</v>
      </c>
      <c r="I195" s="12">
        <f t="shared" ref="I195:I258" si="35">C195*G195</f>
        <v>2.6657253361163975</v>
      </c>
      <c r="J195" s="12">
        <f t="shared" ref="J195:J258" si="36">D195*G195</f>
        <v>3.6989522105801171</v>
      </c>
      <c r="K195" s="12">
        <f t="shared" ref="K195:K258" si="37">E195*G195</f>
        <v>2.8207093672859553</v>
      </c>
      <c r="L195" s="18">
        <f t="shared" ref="L195:L258" si="38">(1/C195)</f>
        <v>0.38759689922480617</v>
      </c>
      <c r="M195" s="18">
        <f t="shared" ref="M195:M258" si="39">(1/D195)</f>
        <v>0.27932960893854747</v>
      </c>
      <c r="N195" s="18">
        <f t="shared" ref="N195:N258" si="40">(1/E195)</f>
        <v>0.36630036630036628</v>
      </c>
      <c r="O195" s="16">
        <f t="shared" ref="O195:O258" si="41">(1/I195)</f>
        <v>0.3751324213532311</v>
      </c>
      <c r="P195" s="16">
        <f t="shared" ref="P195:P258" si="42">(1/J195)</f>
        <v>0.27034682879646266</v>
      </c>
      <c r="Q195" s="16">
        <f t="shared" ref="Q195:Q258" si="43">(1/K195)</f>
        <v>0.35452074985030635</v>
      </c>
    </row>
    <row r="196" spans="1:17" x14ac:dyDescent="0.25">
      <c r="A196" s="79"/>
      <c r="B196" s="9" t="s">
        <v>828</v>
      </c>
      <c r="C196" s="9" t="s">
        <v>120</v>
      </c>
      <c r="D196" s="9" t="s">
        <v>208</v>
      </c>
      <c r="E196" s="9" t="s">
        <v>346</v>
      </c>
      <c r="F196" s="9" t="s">
        <v>68</v>
      </c>
      <c r="G196" s="10">
        <f t="shared" si="33"/>
        <v>1.0320142174163351</v>
      </c>
      <c r="H196" s="11">
        <f t="shared" si="34"/>
        <v>3.2014217416335145E-2</v>
      </c>
      <c r="I196" s="12">
        <f t="shared" si="35"/>
        <v>2.1362694300518137</v>
      </c>
      <c r="J196" s="12">
        <f t="shared" si="36"/>
        <v>3.5604490500863566</v>
      </c>
      <c r="K196" s="12">
        <f t="shared" si="37"/>
        <v>3.9835748792270533</v>
      </c>
      <c r="L196" s="18">
        <f t="shared" si="38"/>
        <v>0.48309178743961356</v>
      </c>
      <c r="M196" s="18">
        <f t="shared" si="39"/>
        <v>0.28985507246376813</v>
      </c>
      <c r="N196" s="18">
        <f t="shared" si="40"/>
        <v>0.2590673575129534</v>
      </c>
      <c r="O196" s="16">
        <f t="shared" si="41"/>
        <v>0.46810574824157164</v>
      </c>
      <c r="P196" s="16">
        <f t="shared" si="42"/>
        <v>0.28086344894494292</v>
      </c>
      <c r="Q196" s="16">
        <f t="shared" si="43"/>
        <v>0.25103080281348533</v>
      </c>
    </row>
    <row r="197" spans="1:17" x14ac:dyDescent="0.25">
      <c r="A197" s="79"/>
      <c r="B197" s="9" t="s">
        <v>830</v>
      </c>
      <c r="C197" s="9" t="s">
        <v>559</v>
      </c>
      <c r="D197" s="9" t="s">
        <v>575</v>
      </c>
      <c r="E197" s="9" t="s">
        <v>686</v>
      </c>
      <c r="F197" s="9" t="s">
        <v>68</v>
      </c>
      <c r="G197" s="10">
        <f t="shared" si="33"/>
        <v>1.0328998486893224</v>
      </c>
      <c r="H197" s="11">
        <f t="shared" si="34"/>
        <v>3.2899848689322386E-2</v>
      </c>
      <c r="I197" s="12">
        <f t="shared" si="35"/>
        <v>7.8500388500388496</v>
      </c>
      <c r="J197" s="12">
        <f t="shared" si="36"/>
        <v>5.1128542510121457</v>
      </c>
      <c r="K197" s="12">
        <f t="shared" si="37"/>
        <v>1.4770467836257311</v>
      </c>
      <c r="L197" s="18">
        <f t="shared" si="38"/>
        <v>0.13157894736842105</v>
      </c>
      <c r="M197" s="18">
        <f t="shared" si="39"/>
        <v>0.20202020202020202</v>
      </c>
      <c r="N197" s="18">
        <f t="shared" si="40"/>
        <v>0.69930069930069938</v>
      </c>
      <c r="O197" s="16">
        <f t="shared" si="41"/>
        <v>0.1273879045827972</v>
      </c>
      <c r="P197" s="16">
        <f t="shared" si="42"/>
        <v>0.1955854696624765</v>
      </c>
      <c r="Q197" s="16">
        <f t="shared" si="43"/>
        <v>0.67702662575472627</v>
      </c>
    </row>
    <row r="198" spans="1:17" x14ac:dyDescent="0.25">
      <c r="A198" s="79"/>
      <c r="B198" s="9" t="s">
        <v>843</v>
      </c>
      <c r="C198" s="9" t="s">
        <v>390</v>
      </c>
      <c r="D198" s="9" t="s">
        <v>121</v>
      </c>
      <c r="E198" s="9" t="s">
        <v>154</v>
      </c>
      <c r="F198" s="9" t="s">
        <v>68</v>
      </c>
      <c r="G198" s="10">
        <f t="shared" si="33"/>
        <v>1.0345274627279506</v>
      </c>
      <c r="H198" s="11">
        <f t="shared" si="34"/>
        <v>3.4527462727950597E-2</v>
      </c>
      <c r="I198" s="12">
        <f t="shared" si="35"/>
        <v>2.2035434956105346</v>
      </c>
      <c r="J198" s="12">
        <f t="shared" si="36"/>
        <v>3.620846119547827</v>
      </c>
      <c r="K198" s="12">
        <f t="shared" si="37"/>
        <v>3.7036083165660632</v>
      </c>
      <c r="L198" s="18">
        <f t="shared" si="38"/>
        <v>0.46948356807511737</v>
      </c>
      <c r="M198" s="18">
        <f t="shared" si="39"/>
        <v>0.2857142857142857</v>
      </c>
      <c r="N198" s="18">
        <f t="shared" si="40"/>
        <v>0.27932960893854747</v>
      </c>
      <c r="O198" s="16">
        <f t="shared" si="41"/>
        <v>0.45381450467939616</v>
      </c>
      <c r="P198" s="16">
        <f t="shared" si="42"/>
        <v>0.27617854141917536</v>
      </c>
      <c r="Q198" s="16">
        <f t="shared" si="43"/>
        <v>0.27000695390142843</v>
      </c>
    </row>
    <row r="199" spans="1:17" x14ac:dyDescent="0.25">
      <c r="A199" s="79"/>
      <c r="B199" s="9" t="s">
        <v>834</v>
      </c>
      <c r="C199" s="9" t="s">
        <v>87</v>
      </c>
      <c r="D199" s="9" t="s">
        <v>400</v>
      </c>
      <c r="E199" s="9" t="s">
        <v>183</v>
      </c>
      <c r="F199" s="9" t="s">
        <v>72</v>
      </c>
      <c r="G199" s="10">
        <f t="shared" si="33"/>
        <v>1.029501222591098</v>
      </c>
      <c r="H199" s="11">
        <f t="shared" si="34"/>
        <v>2.9501222591097997E-2</v>
      </c>
      <c r="I199" s="12">
        <f t="shared" si="35"/>
        <v>2.7693582887700536</v>
      </c>
      <c r="J199" s="12">
        <f t="shared" si="36"/>
        <v>3.5003041568097331</v>
      </c>
      <c r="K199" s="12">
        <f t="shared" si="37"/>
        <v>2.8311283621255194</v>
      </c>
      <c r="L199" s="18">
        <f t="shared" si="38"/>
        <v>0.37174721189591081</v>
      </c>
      <c r="M199" s="18">
        <f t="shared" si="39"/>
        <v>0.29411764705882354</v>
      </c>
      <c r="N199" s="18">
        <f t="shared" si="40"/>
        <v>0.36363636363636365</v>
      </c>
      <c r="O199" s="16">
        <f t="shared" si="41"/>
        <v>0.36109448317145226</v>
      </c>
      <c r="P199" s="16">
        <f t="shared" si="42"/>
        <v>0.28568945874447255</v>
      </c>
      <c r="Q199" s="16">
        <f t="shared" si="43"/>
        <v>0.35321605808407514</v>
      </c>
    </row>
    <row r="200" spans="1:17" x14ac:dyDescent="0.25">
      <c r="A200" s="79"/>
      <c r="B200" s="9" t="s">
        <v>835</v>
      </c>
      <c r="C200" s="9" t="s">
        <v>546</v>
      </c>
      <c r="D200" s="9" t="s">
        <v>310</v>
      </c>
      <c r="E200" s="9" t="s">
        <v>180</v>
      </c>
      <c r="F200" s="9" t="s">
        <v>68</v>
      </c>
      <c r="G200" s="10">
        <f t="shared" si="33"/>
        <v>1.0294919289345748</v>
      </c>
      <c r="H200" s="11">
        <f t="shared" si="34"/>
        <v>2.9491928934574752E-2</v>
      </c>
      <c r="I200" s="12">
        <f t="shared" si="35"/>
        <v>2.5634349030470913</v>
      </c>
      <c r="J200" s="12">
        <f t="shared" si="36"/>
        <v>3.7164658634538146</v>
      </c>
      <c r="K200" s="12">
        <f t="shared" si="37"/>
        <v>2.9340519974635382</v>
      </c>
      <c r="L200" s="18">
        <f t="shared" si="38"/>
        <v>0.40160642570281119</v>
      </c>
      <c r="M200" s="18">
        <f t="shared" si="39"/>
        <v>0.2770083102493075</v>
      </c>
      <c r="N200" s="18">
        <f t="shared" si="40"/>
        <v>0.35087719298245612</v>
      </c>
      <c r="O200" s="16">
        <f t="shared" si="41"/>
        <v>0.39010157769613141</v>
      </c>
      <c r="P200" s="16">
        <f t="shared" si="42"/>
        <v>0.26907283336935384</v>
      </c>
      <c r="Q200" s="16">
        <f t="shared" si="43"/>
        <v>0.34082558893451481</v>
      </c>
    </row>
    <row r="201" spans="1:17" x14ac:dyDescent="0.25">
      <c r="A201" s="79"/>
      <c r="B201" s="9" t="s">
        <v>836</v>
      </c>
      <c r="C201" s="9" t="s">
        <v>166</v>
      </c>
      <c r="D201" s="9" t="s">
        <v>270</v>
      </c>
      <c r="E201" s="9" t="s">
        <v>128</v>
      </c>
      <c r="F201" s="9" t="s">
        <v>72</v>
      </c>
      <c r="G201" s="10">
        <f t="shared" si="33"/>
        <v>1.0295910330729272</v>
      </c>
      <c r="H201" s="11">
        <f t="shared" si="34"/>
        <v>2.9591033072927209E-2</v>
      </c>
      <c r="I201" s="12">
        <f t="shared" si="35"/>
        <v>2.1415493487916888</v>
      </c>
      <c r="J201" s="12">
        <f t="shared" si="36"/>
        <v>3.6962318087318087</v>
      </c>
      <c r="K201" s="12">
        <f t="shared" si="37"/>
        <v>3.809486822369831</v>
      </c>
      <c r="L201" s="18">
        <f t="shared" si="38"/>
        <v>0.48076923076923073</v>
      </c>
      <c r="M201" s="18">
        <f t="shared" si="39"/>
        <v>0.2785515320334262</v>
      </c>
      <c r="N201" s="18">
        <f t="shared" si="40"/>
        <v>0.27027027027027023</v>
      </c>
      <c r="O201" s="16">
        <f t="shared" si="41"/>
        <v>0.46695164907790843</v>
      </c>
      <c r="P201" s="16">
        <f t="shared" si="42"/>
        <v>0.27054580225126729</v>
      </c>
      <c r="Q201" s="16">
        <f t="shared" si="43"/>
        <v>0.26250254867082418</v>
      </c>
    </row>
    <row r="202" spans="1:17" x14ac:dyDescent="0.25">
      <c r="A202" s="79"/>
      <c r="B202" s="9" t="s">
        <v>837</v>
      </c>
      <c r="C202" s="9" t="s">
        <v>443</v>
      </c>
      <c r="D202" s="9" t="s">
        <v>283</v>
      </c>
      <c r="E202" s="9" t="s">
        <v>650</v>
      </c>
      <c r="F202" s="9" t="s">
        <v>72</v>
      </c>
      <c r="G202" s="10">
        <f t="shared" si="33"/>
        <v>1.0295046117768436</v>
      </c>
      <c r="H202" s="11">
        <f t="shared" si="34"/>
        <v>2.9504611776843603E-2</v>
      </c>
      <c r="I202" s="12">
        <f t="shared" si="35"/>
        <v>2.8929079590929305</v>
      </c>
      <c r="J202" s="12">
        <f t="shared" si="36"/>
        <v>3.5620859567478789</v>
      </c>
      <c r="K202" s="12">
        <f t="shared" si="37"/>
        <v>2.6767119906197934</v>
      </c>
      <c r="L202" s="18">
        <f t="shared" si="38"/>
        <v>0.35587188612099646</v>
      </c>
      <c r="M202" s="18">
        <f t="shared" si="39"/>
        <v>0.28901734104046245</v>
      </c>
      <c r="N202" s="18">
        <f t="shared" si="40"/>
        <v>0.38461538461538458</v>
      </c>
      <c r="O202" s="16">
        <f t="shared" si="41"/>
        <v>0.3456729402181013</v>
      </c>
      <c r="P202" s="16">
        <f t="shared" si="42"/>
        <v>0.28073438208464296</v>
      </c>
      <c r="Q202" s="16">
        <f t="shared" si="43"/>
        <v>0.37359267769725563</v>
      </c>
    </row>
    <row r="203" spans="1:17" x14ac:dyDescent="0.25">
      <c r="A203" s="79"/>
      <c r="B203" s="9" t="s">
        <v>838</v>
      </c>
      <c r="C203" s="9" t="s">
        <v>673</v>
      </c>
      <c r="D203" s="9" t="s">
        <v>400</v>
      </c>
      <c r="E203" s="9" t="s">
        <v>170</v>
      </c>
      <c r="F203" s="9" t="s">
        <v>72</v>
      </c>
      <c r="G203" s="10">
        <f t="shared" si="33"/>
        <v>1.0287402632285791</v>
      </c>
      <c r="H203" s="11">
        <f t="shared" si="34"/>
        <v>2.8740263228579144E-2</v>
      </c>
      <c r="I203" s="12">
        <f t="shared" si="35"/>
        <v>2.6232876712328768</v>
      </c>
      <c r="J203" s="12">
        <f t="shared" si="36"/>
        <v>3.4977168949771689</v>
      </c>
      <c r="K203" s="12">
        <f t="shared" si="37"/>
        <v>3.003921568627451</v>
      </c>
      <c r="L203" s="18">
        <f t="shared" si="38"/>
        <v>0.39215686274509809</v>
      </c>
      <c r="M203" s="18">
        <f t="shared" si="39"/>
        <v>0.29411764705882354</v>
      </c>
      <c r="N203" s="18">
        <f t="shared" si="40"/>
        <v>0.34246575342465752</v>
      </c>
      <c r="O203" s="16">
        <f t="shared" si="41"/>
        <v>0.38120104438642299</v>
      </c>
      <c r="P203" s="16">
        <f t="shared" si="42"/>
        <v>0.28590078328981722</v>
      </c>
      <c r="Q203" s="16">
        <f t="shared" si="43"/>
        <v>0.33289817232375979</v>
      </c>
    </row>
    <row r="204" spans="1:17" x14ac:dyDescent="0.25">
      <c r="A204" s="79"/>
      <c r="B204" s="9" t="s">
        <v>839</v>
      </c>
      <c r="C204" s="9" t="s">
        <v>529</v>
      </c>
      <c r="D204" s="9" t="s">
        <v>121</v>
      </c>
      <c r="E204" s="9" t="s">
        <v>432</v>
      </c>
      <c r="F204" s="9" t="s">
        <v>76</v>
      </c>
      <c r="G204" s="10">
        <f t="shared" si="33"/>
        <v>1.0325535309560869</v>
      </c>
      <c r="H204" s="11">
        <f t="shared" si="34"/>
        <v>3.2553530956086929E-2</v>
      </c>
      <c r="I204" s="12">
        <f t="shared" si="35"/>
        <v>3.2318925518925519</v>
      </c>
      <c r="J204" s="12">
        <f t="shared" si="36"/>
        <v>3.6139373583463041</v>
      </c>
      <c r="K204" s="12">
        <f t="shared" si="37"/>
        <v>2.4161752624372435</v>
      </c>
      <c r="L204" s="18">
        <f t="shared" si="38"/>
        <v>0.31948881789137379</v>
      </c>
      <c r="M204" s="18">
        <f t="shared" si="39"/>
        <v>0.2857142857142857</v>
      </c>
      <c r="N204" s="18">
        <f t="shared" si="40"/>
        <v>0.42735042735042739</v>
      </c>
      <c r="O204" s="16">
        <f t="shared" si="41"/>
        <v>0.30941622716213563</v>
      </c>
      <c r="P204" s="16">
        <f t="shared" si="42"/>
        <v>0.27670651171928129</v>
      </c>
      <c r="Q204" s="16">
        <f t="shared" si="43"/>
        <v>0.41387726111858308</v>
      </c>
    </row>
    <row r="205" spans="1:17" x14ac:dyDescent="0.25">
      <c r="A205" s="79"/>
      <c r="B205" s="9" t="s">
        <v>840</v>
      </c>
      <c r="C205" s="9" t="s">
        <v>437</v>
      </c>
      <c r="D205" s="9" t="s">
        <v>310</v>
      </c>
      <c r="E205" s="9" t="s">
        <v>264</v>
      </c>
      <c r="F205" s="9" t="s">
        <v>68</v>
      </c>
      <c r="G205" s="10">
        <f t="shared" si="33"/>
        <v>1.0287735047668209</v>
      </c>
      <c r="H205" s="11">
        <f t="shared" si="34"/>
        <v>2.8773504766820945E-2</v>
      </c>
      <c r="I205" s="12">
        <f t="shared" si="35"/>
        <v>3.1891978647771451</v>
      </c>
      <c r="J205" s="12">
        <f t="shared" si="36"/>
        <v>3.7138723522082233</v>
      </c>
      <c r="K205" s="12">
        <f t="shared" si="37"/>
        <v>2.397042266106693</v>
      </c>
      <c r="L205" s="18">
        <f t="shared" si="38"/>
        <v>0.32258064516129031</v>
      </c>
      <c r="M205" s="18">
        <f t="shared" si="39"/>
        <v>0.2770083102493075</v>
      </c>
      <c r="N205" s="18">
        <f t="shared" si="40"/>
        <v>0.42918454935622319</v>
      </c>
      <c r="O205" s="16">
        <f t="shared" si="41"/>
        <v>0.31355846905719598</v>
      </c>
      <c r="P205" s="16">
        <f t="shared" si="42"/>
        <v>0.26926073520147026</v>
      </c>
      <c r="Q205" s="16">
        <f t="shared" si="43"/>
        <v>0.41718079574133371</v>
      </c>
    </row>
    <row r="206" spans="1:17" x14ac:dyDescent="0.25">
      <c r="A206" s="79"/>
      <c r="B206" s="9" t="s">
        <v>844</v>
      </c>
      <c r="C206" s="9" t="s">
        <v>618</v>
      </c>
      <c r="D206" s="9" t="s">
        <v>208</v>
      </c>
      <c r="E206" s="9" t="s">
        <v>149</v>
      </c>
      <c r="F206" s="9" t="s">
        <v>76</v>
      </c>
      <c r="G206" s="10">
        <f t="shared" si="33"/>
        <v>1.030595813204509</v>
      </c>
      <c r="H206" s="11">
        <f t="shared" si="34"/>
        <v>3.0595813204508993E-2</v>
      </c>
      <c r="I206" s="12">
        <f t="shared" si="35"/>
        <v>2.1642512077294689</v>
      </c>
      <c r="J206" s="12">
        <f t="shared" si="36"/>
        <v>3.5555555555555562</v>
      </c>
      <c r="K206" s="12">
        <f t="shared" si="37"/>
        <v>3.8956521739130436</v>
      </c>
      <c r="L206" s="18">
        <f t="shared" si="38"/>
        <v>0.47619047619047616</v>
      </c>
      <c r="M206" s="18">
        <f t="shared" si="39"/>
        <v>0.28985507246376813</v>
      </c>
      <c r="N206" s="18">
        <f t="shared" si="40"/>
        <v>0.26455026455026459</v>
      </c>
      <c r="O206" s="16">
        <f t="shared" si="41"/>
        <v>0.46205357142857134</v>
      </c>
      <c r="P206" s="16">
        <f t="shared" si="42"/>
        <v>0.28124999999999994</v>
      </c>
      <c r="Q206" s="16">
        <f t="shared" si="43"/>
        <v>0.25669642857142855</v>
      </c>
    </row>
    <row r="207" spans="1:17" x14ac:dyDescent="0.25">
      <c r="A207" s="78" t="s">
        <v>830</v>
      </c>
      <c r="B207" s="9" t="s">
        <v>821</v>
      </c>
      <c r="C207" s="9" t="s">
        <v>686</v>
      </c>
      <c r="D207" s="9" t="s">
        <v>260</v>
      </c>
      <c r="E207" s="9" t="s">
        <v>856</v>
      </c>
      <c r="F207" s="9" t="s">
        <v>72</v>
      </c>
      <c r="G207" s="10">
        <f t="shared" si="33"/>
        <v>1.031776504764377</v>
      </c>
      <c r="H207" s="11">
        <f t="shared" si="34"/>
        <v>3.1776504764376989E-2</v>
      </c>
      <c r="I207" s="12">
        <f t="shared" si="35"/>
        <v>1.4754404018130591</v>
      </c>
      <c r="J207" s="12">
        <f t="shared" si="36"/>
        <v>4.6429942714396963</v>
      </c>
      <c r="K207" s="12">
        <f t="shared" si="37"/>
        <v>9.3582128982128996</v>
      </c>
      <c r="L207" s="18">
        <f t="shared" si="38"/>
        <v>0.69930069930069938</v>
      </c>
      <c r="M207" s="18">
        <f t="shared" si="39"/>
        <v>0.22222222222222221</v>
      </c>
      <c r="N207" s="18">
        <f t="shared" si="40"/>
        <v>0.11025358324145534</v>
      </c>
      <c r="O207" s="16">
        <f t="shared" si="41"/>
        <v>0.67776373669256595</v>
      </c>
      <c r="P207" s="16">
        <f t="shared" si="42"/>
        <v>0.21537825410452655</v>
      </c>
      <c r="Q207" s="16">
        <f t="shared" si="43"/>
        <v>0.10685800920290732</v>
      </c>
    </row>
    <row r="208" spans="1:17" x14ac:dyDescent="0.25">
      <c r="A208" s="79"/>
      <c r="B208" s="9" t="s">
        <v>841</v>
      </c>
      <c r="C208" s="9" t="s">
        <v>82</v>
      </c>
      <c r="D208" s="9" t="s">
        <v>626</v>
      </c>
      <c r="E208" s="9" t="s">
        <v>857</v>
      </c>
      <c r="F208" s="9" t="s">
        <v>72</v>
      </c>
      <c r="G208" s="10">
        <f t="shared" si="33"/>
        <v>1.032809939930819</v>
      </c>
      <c r="H208" s="11">
        <f t="shared" si="34"/>
        <v>3.2809939930819043E-2</v>
      </c>
      <c r="I208" s="12">
        <f t="shared" si="35"/>
        <v>1.466590114701763</v>
      </c>
      <c r="J208" s="12">
        <f t="shared" si="36"/>
        <v>5.0091282086644719</v>
      </c>
      <c r="K208" s="12">
        <f t="shared" si="37"/>
        <v>8.4380572092347919</v>
      </c>
      <c r="L208" s="18">
        <f t="shared" si="38"/>
        <v>0.70422535211267612</v>
      </c>
      <c r="M208" s="18">
        <f t="shared" si="39"/>
        <v>0.2061855670103093</v>
      </c>
      <c r="N208" s="18">
        <f t="shared" si="40"/>
        <v>0.12239902080783353</v>
      </c>
      <c r="O208" s="16">
        <f t="shared" si="41"/>
        <v>0.68185377084950149</v>
      </c>
      <c r="P208" s="16">
        <f t="shared" si="42"/>
        <v>0.1996355370322252</v>
      </c>
      <c r="Q208" s="16">
        <f t="shared" si="43"/>
        <v>0.1185106921182732</v>
      </c>
    </row>
    <row r="209" spans="1:17" x14ac:dyDescent="0.25">
      <c r="A209" s="79"/>
      <c r="B209" s="9" t="s">
        <v>822</v>
      </c>
      <c r="C209" s="9" t="s">
        <v>213</v>
      </c>
      <c r="D209" s="9" t="s">
        <v>365</v>
      </c>
      <c r="E209" s="9" t="s">
        <v>330</v>
      </c>
      <c r="F209" s="9" t="s">
        <v>72</v>
      </c>
      <c r="G209" s="10">
        <f t="shared" si="33"/>
        <v>1.0319102665302826</v>
      </c>
      <c r="H209" s="11">
        <f t="shared" si="34"/>
        <v>3.1910266530282616E-2</v>
      </c>
      <c r="I209" s="12">
        <f t="shared" si="35"/>
        <v>1.6613755291137551</v>
      </c>
      <c r="J209" s="12">
        <f t="shared" si="36"/>
        <v>4.5197669674026377</v>
      </c>
      <c r="K209" s="12">
        <f t="shared" si="37"/>
        <v>5.6548682605859488</v>
      </c>
      <c r="L209" s="18">
        <f t="shared" si="38"/>
        <v>0.6211180124223602</v>
      </c>
      <c r="M209" s="18">
        <f t="shared" si="39"/>
        <v>0.22831050228310504</v>
      </c>
      <c r="N209" s="18">
        <f t="shared" si="40"/>
        <v>0.18248175182481752</v>
      </c>
      <c r="O209" s="16">
        <f t="shared" si="41"/>
        <v>0.60191087594352644</v>
      </c>
      <c r="P209" s="16">
        <f t="shared" si="42"/>
        <v>0.22125034481029168</v>
      </c>
      <c r="Q209" s="16">
        <f t="shared" si="43"/>
        <v>0.17683877924618205</v>
      </c>
    </row>
    <row r="210" spans="1:17" x14ac:dyDescent="0.25">
      <c r="A210" s="79"/>
      <c r="B210" s="9" t="s">
        <v>823</v>
      </c>
      <c r="C210" s="9" t="s">
        <v>144</v>
      </c>
      <c r="D210" s="9" t="s">
        <v>399</v>
      </c>
      <c r="E210" s="9" t="s">
        <v>858</v>
      </c>
      <c r="F210" s="9" t="s">
        <v>72</v>
      </c>
      <c r="G210" s="10">
        <f t="shared" si="33"/>
        <v>1.0353531083731489</v>
      </c>
      <c r="H210" s="11">
        <f t="shared" si="34"/>
        <v>3.5353108373148867E-2</v>
      </c>
      <c r="I210" s="12">
        <f t="shared" si="35"/>
        <v>1.3977266963037511</v>
      </c>
      <c r="J210" s="12">
        <f t="shared" si="36"/>
        <v>5.6012603162987356</v>
      </c>
      <c r="K210" s="12">
        <f t="shared" si="37"/>
        <v>9.4320668172793862</v>
      </c>
      <c r="L210" s="18">
        <f t="shared" si="38"/>
        <v>0.7407407407407407</v>
      </c>
      <c r="M210" s="18">
        <f t="shared" si="39"/>
        <v>0.18484288354898337</v>
      </c>
      <c r="N210" s="18">
        <f t="shared" si="40"/>
        <v>0.10976948408342481</v>
      </c>
      <c r="O210" s="16">
        <f t="shared" si="41"/>
        <v>0.71544744952247952</v>
      </c>
      <c r="P210" s="16">
        <f t="shared" si="42"/>
        <v>0.17853124895662614</v>
      </c>
      <c r="Q210" s="16">
        <f t="shared" si="43"/>
        <v>0.10602130152089434</v>
      </c>
    </row>
    <row r="211" spans="1:17" x14ac:dyDescent="0.25">
      <c r="A211" s="79"/>
      <c r="B211" s="9" t="s">
        <v>824</v>
      </c>
      <c r="C211" s="9" t="s">
        <v>100</v>
      </c>
      <c r="D211" s="9" t="s">
        <v>669</v>
      </c>
      <c r="E211" s="9" t="s">
        <v>413</v>
      </c>
      <c r="F211" s="9" t="s">
        <v>76</v>
      </c>
      <c r="G211" s="10">
        <f t="shared" si="33"/>
        <v>1.0375436063996151</v>
      </c>
      <c r="H211" s="11">
        <f t="shared" si="34"/>
        <v>3.754360639961507E-2</v>
      </c>
      <c r="I211" s="12">
        <f t="shared" si="35"/>
        <v>1.4110593047034765</v>
      </c>
      <c r="J211" s="12">
        <f t="shared" si="36"/>
        <v>5.1877180319980756</v>
      </c>
      <c r="K211" s="12">
        <f t="shared" si="37"/>
        <v>10.147176470588235</v>
      </c>
      <c r="L211" s="18">
        <f t="shared" si="38"/>
        <v>0.73529411764705876</v>
      </c>
      <c r="M211" s="18">
        <f t="shared" si="39"/>
        <v>0.2</v>
      </c>
      <c r="N211" s="18">
        <f t="shared" si="40"/>
        <v>0.10224948875255624</v>
      </c>
      <c r="O211" s="16">
        <f t="shared" si="41"/>
        <v>0.70868743550799407</v>
      </c>
      <c r="P211" s="16">
        <f t="shared" si="42"/>
        <v>0.19276298245817439</v>
      </c>
      <c r="Q211" s="16">
        <f t="shared" si="43"/>
        <v>9.854958203383149E-2</v>
      </c>
    </row>
    <row r="212" spans="1:17" x14ac:dyDescent="0.25">
      <c r="A212" s="79"/>
      <c r="B212" s="9" t="s">
        <v>826</v>
      </c>
      <c r="C212" s="9" t="s">
        <v>108</v>
      </c>
      <c r="D212" s="9" t="s">
        <v>530</v>
      </c>
      <c r="E212" s="9" t="s">
        <v>859</v>
      </c>
      <c r="F212" s="9" t="s">
        <v>76</v>
      </c>
      <c r="G212" s="10">
        <f t="shared" si="33"/>
        <v>1.0347847042688196</v>
      </c>
      <c r="H212" s="11">
        <f t="shared" si="34"/>
        <v>3.4784704268819633E-2</v>
      </c>
      <c r="I212" s="12">
        <f t="shared" si="35"/>
        <v>1.4590464330190356</v>
      </c>
      <c r="J212" s="12">
        <f t="shared" si="36"/>
        <v>5.287749838813669</v>
      </c>
      <c r="K212" s="12">
        <f t="shared" si="37"/>
        <v>7.9678422228699111</v>
      </c>
      <c r="L212" s="18">
        <f t="shared" si="38"/>
        <v>0.70921985815602839</v>
      </c>
      <c r="M212" s="18">
        <f t="shared" si="39"/>
        <v>0.19569471624266144</v>
      </c>
      <c r="N212" s="18">
        <f t="shared" si="40"/>
        <v>0.12987012987012986</v>
      </c>
      <c r="O212" s="16">
        <f t="shared" si="41"/>
        <v>0.68537914720836945</v>
      </c>
      <c r="P212" s="16">
        <f t="shared" si="42"/>
        <v>0.18911635960152656</v>
      </c>
      <c r="Q212" s="16">
        <f t="shared" si="43"/>
        <v>0.12550449319010401</v>
      </c>
    </row>
    <row r="213" spans="1:17" x14ac:dyDescent="0.25">
      <c r="A213" s="79"/>
      <c r="B213" s="9" t="s">
        <v>828</v>
      </c>
      <c r="C213" s="9" t="s">
        <v>144</v>
      </c>
      <c r="D213" s="9" t="s">
        <v>410</v>
      </c>
      <c r="E213" s="9" t="s">
        <v>661</v>
      </c>
      <c r="F213" s="9" t="s">
        <v>72</v>
      </c>
      <c r="G213" s="10">
        <f t="shared" si="33"/>
        <v>1.0359282722017671</v>
      </c>
      <c r="H213" s="11">
        <f t="shared" si="34"/>
        <v>3.5928272201767086E-2</v>
      </c>
      <c r="I213" s="12">
        <f t="shared" si="35"/>
        <v>1.3985031674723856</v>
      </c>
      <c r="J213" s="12">
        <f t="shared" si="36"/>
        <v>5.1692820782868178</v>
      </c>
      <c r="K213" s="12">
        <f t="shared" si="37"/>
        <v>10.929043271728643</v>
      </c>
      <c r="L213" s="18">
        <f t="shared" si="38"/>
        <v>0.7407407407407407</v>
      </c>
      <c r="M213" s="18">
        <f t="shared" si="39"/>
        <v>0.20040080160320639</v>
      </c>
      <c r="N213" s="18">
        <f t="shared" si="40"/>
        <v>9.4786729857819899E-2</v>
      </c>
      <c r="O213" s="16">
        <f t="shared" si="41"/>
        <v>0.7150502217362662</v>
      </c>
      <c r="P213" s="16">
        <f t="shared" si="42"/>
        <v>0.19345046079037262</v>
      </c>
      <c r="Q213" s="16">
        <f t="shared" si="43"/>
        <v>9.1499317473361083E-2</v>
      </c>
    </row>
    <row r="214" spans="1:17" x14ac:dyDescent="0.25">
      <c r="A214" s="79"/>
      <c r="B214" s="9" t="s">
        <v>829</v>
      </c>
      <c r="C214" s="9" t="s">
        <v>289</v>
      </c>
      <c r="D214" s="9" t="s">
        <v>629</v>
      </c>
      <c r="E214" s="9" t="s">
        <v>860</v>
      </c>
      <c r="F214" s="9" t="s">
        <v>72</v>
      </c>
      <c r="G214" s="10">
        <f t="shared" si="33"/>
        <v>1.0340409992931621</v>
      </c>
      <c r="H214" s="11">
        <f t="shared" si="34"/>
        <v>3.4040999293162066E-2</v>
      </c>
      <c r="I214" s="12">
        <f t="shared" si="35"/>
        <v>1.4476573990104269</v>
      </c>
      <c r="J214" s="12">
        <f t="shared" si="36"/>
        <v>5.0357796665576995</v>
      </c>
      <c r="K214" s="12">
        <f t="shared" si="37"/>
        <v>9.037518333822236</v>
      </c>
      <c r="L214" s="18">
        <f t="shared" si="38"/>
        <v>0.7142857142857143</v>
      </c>
      <c r="M214" s="18">
        <f t="shared" si="39"/>
        <v>0.20533880903490759</v>
      </c>
      <c r="N214" s="18">
        <f t="shared" si="40"/>
        <v>0.11441647597254004</v>
      </c>
      <c r="O214" s="16">
        <f t="shared" si="41"/>
        <v>0.69077117326486814</v>
      </c>
      <c r="P214" s="16">
        <f t="shared" si="42"/>
        <v>0.19857898204739535</v>
      </c>
      <c r="Q214" s="16">
        <f t="shared" si="43"/>
        <v>0.11064984468773632</v>
      </c>
    </row>
    <row r="215" spans="1:17" x14ac:dyDescent="0.25">
      <c r="A215" s="79"/>
      <c r="B215" s="9" t="s">
        <v>833</v>
      </c>
      <c r="C215" s="9" t="s">
        <v>220</v>
      </c>
      <c r="D215" s="9" t="s">
        <v>415</v>
      </c>
      <c r="E215" s="9" t="s">
        <v>861</v>
      </c>
      <c r="F215" s="9" t="s">
        <v>72</v>
      </c>
      <c r="G215" s="10">
        <f t="shared" si="33"/>
        <v>1.0345810277116143</v>
      </c>
      <c r="H215" s="11">
        <f t="shared" si="34"/>
        <v>3.4581027711614309E-2</v>
      </c>
      <c r="I215" s="12">
        <f t="shared" si="35"/>
        <v>1.3759927668564471</v>
      </c>
      <c r="J215" s="12">
        <f t="shared" si="36"/>
        <v>5.5350084982571364</v>
      </c>
      <c r="K215" s="12">
        <f t="shared" si="37"/>
        <v>10.801025929309253</v>
      </c>
      <c r="L215" s="18">
        <f t="shared" si="38"/>
        <v>0.75187969924812026</v>
      </c>
      <c r="M215" s="18">
        <f t="shared" si="39"/>
        <v>0.18691588785046731</v>
      </c>
      <c r="N215" s="18">
        <f t="shared" si="40"/>
        <v>9.5785440613026823E-2</v>
      </c>
      <c r="O215" s="16">
        <f t="shared" si="41"/>
        <v>0.72674800630280256</v>
      </c>
      <c r="P215" s="16">
        <f t="shared" si="42"/>
        <v>0.18066819595938832</v>
      </c>
      <c r="Q215" s="16">
        <f t="shared" si="43"/>
        <v>9.2583797737809156E-2</v>
      </c>
    </row>
    <row r="216" spans="1:17" x14ac:dyDescent="0.25">
      <c r="A216" s="79"/>
      <c r="B216" s="9" t="s">
        <v>842</v>
      </c>
      <c r="C216" s="9" t="s">
        <v>138</v>
      </c>
      <c r="D216" s="9" t="s">
        <v>345</v>
      </c>
      <c r="E216" s="9" t="s">
        <v>862</v>
      </c>
      <c r="F216" s="9" t="s">
        <v>72</v>
      </c>
      <c r="G216" s="10">
        <f t="shared" si="33"/>
        <v>1.0355657414480945</v>
      </c>
      <c r="H216" s="11">
        <f t="shared" si="34"/>
        <v>3.5565741448094546E-2</v>
      </c>
      <c r="I216" s="12">
        <f t="shared" si="35"/>
        <v>1.5947712418300657</v>
      </c>
      <c r="J216" s="12">
        <f t="shared" si="36"/>
        <v>4.1008403361344543</v>
      </c>
      <c r="K216" s="12">
        <f t="shared" si="37"/>
        <v>7.7460317460317478</v>
      </c>
      <c r="L216" s="18">
        <f t="shared" si="38"/>
        <v>0.64935064935064934</v>
      </c>
      <c r="M216" s="18">
        <f t="shared" si="39"/>
        <v>0.25252525252525254</v>
      </c>
      <c r="N216" s="18">
        <f t="shared" si="40"/>
        <v>0.13368983957219249</v>
      </c>
      <c r="O216" s="16">
        <f t="shared" si="41"/>
        <v>0.62704918032786872</v>
      </c>
      <c r="P216" s="16">
        <f t="shared" si="42"/>
        <v>0.24385245901639341</v>
      </c>
      <c r="Q216" s="16">
        <f t="shared" si="43"/>
        <v>0.12909836065573768</v>
      </c>
    </row>
    <row r="217" spans="1:17" x14ac:dyDescent="0.25">
      <c r="A217" s="79"/>
      <c r="B217" s="9" t="s">
        <v>843</v>
      </c>
      <c r="C217" s="9" t="s">
        <v>223</v>
      </c>
      <c r="D217" s="9" t="s">
        <v>409</v>
      </c>
      <c r="E217" s="9" t="s">
        <v>863</v>
      </c>
      <c r="F217" s="9" t="s">
        <v>76</v>
      </c>
      <c r="G217" s="10">
        <f t="shared" si="33"/>
        <v>1.0348415973363141</v>
      </c>
      <c r="H217" s="11">
        <f t="shared" si="34"/>
        <v>3.484159733631409E-2</v>
      </c>
      <c r="I217" s="12">
        <f t="shared" si="35"/>
        <v>1.5626108119778344</v>
      </c>
      <c r="J217" s="12">
        <f t="shared" si="36"/>
        <v>4.4808641164662397</v>
      </c>
      <c r="K217" s="12">
        <f t="shared" si="37"/>
        <v>7.3059816771943771</v>
      </c>
      <c r="L217" s="18">
        <f t="shared" si="38"/>
        <v>0.66225165562913912</v>
      </c>
      <c r="M217" s="18">
        <f t="shared" si="39"/>
        <v>0.23094688221709006</v>
      </c>
      <c r="N217" s="18">
        <f t="shared" si="40"/>
        <v>0.14164305949008499</v>
      </c>
      <c r="O217" s="16">
        <f t="shared" si="41"/>
        <v>0.63995461463259418</v>
      </c>
      <c r="P217" s="16">
        <f t="shared" si="42"/>
        <v>0.22317123974485387</v>
      </c>
      <c r="Q217" s="16">
        <f t="shared" si="43"/>
        <v>0.13687414562255201</v>
      </c>
    </row>
    <row r="218" spans="1:17" x14ac:dyDescent="0.25">
      <c r="A218" s="79"/>
      <c r="B218" s="9" t="s">
        <v>834</v>
      </c>
      <c r="C218" s="9" t="s">
        <v>686</v>
      </c>
      <c r="D218" s="9" t="s">
        <v>582</v>
      </c>
      <c r="E218" s="9" t="s">
        <v>864</v>
      </c>
      <c r="F218" s="9" t="s">
        <v>76</v>
      </c>
      <c r="G218" s="10">
        <f t="shared" si="33"/>
        <v>1.0377271218645694</v>
      </c>
      <c r="H218" s="11">
        <f t="shared" si="34"/>
        <v>3.7727121864569391E-2</v>
      </c>
      <c r="I218" s="12">
        <f t="shared" si="35"/>
        <v>1.4839497842663341</v>
      </c>
      <c r="J218" s="12">
        <f t="shared" si="36"/>
        <v>4.7839220317956652</v>
      </c>
      <c r="K218" s="12">
        <f t="shared" si="37"/>
        <v>8.540494212945406</v>
      </c>
      <c r="L218" s="18">
        <f t="shared" si="38"/>
        <v>0.69930069930069938</v>
      </c>
      <c r="M218" s="18">
        <f t="shared" si="39"/>
        <v>0.21691973969631234</v>
      </c>
      <c r="N218" s="18">
        <f t="shared" si="40"/>
        <v>0.12150668286755771</v>
      </c>
      <c r="O218" s="16">
        <f t="shared" si="41"/>
        <v>0.67387725016207389</v>
      </c>
      <c r="P218" s="16">
        <f t="shared" si="42"/>
        <v>0.20903350710016605</v>
      </c>
      <c r="Q218" s="16">
        <f t="shared" si="43"/>
        <v>0.1170892427377601</v>
      </c>
    </row>
    <row r="219" spans="1:17" x14ac:dyDescent="0.25">
      <c r="A219" s="79"/>
      <c r="B219" s="9" t="s">
        <v>835</v>
      </c>
      <c r="C219" s="9" t="s">
        <v>97</v>
      </c>
      <c r="D219" s="9" t="s">
        <v>419</v>
      </c>
      <c r="E219" s="9" t="s">
        <v>847</v>
      </c>
      <c r="F219" s="9" t="s">
        <v>72</v>
      </c>
      <c r="G219" s="10">
        <f t="shared" si="33"/>
        <v>1.0352247420551726</v>
      </c>
      <c r="H219" s="11">
        <f t="shared" si="34"/>
        <v>3.5224742055172564E-2</v>
      </c>
      <c r="I219" s="12">
        <f t="shared" si="35"/>
        <v>1.5217803708211037</v>
      </c>
      <c r="J219" s="12">
        <f t="shared" si="36"/>
        <v>4.7413293186126904</v>
      </c>
      <c r="K219" s="12">
        <f t="shared" si="37"/>
        <v>7.5778451118438639</v>
      </c>
      <c r="L219" s="18">
        <f t="shared" si="38"/>
        <v>0.68027210884353739</v>
      </c>
      <c r="M219" s="18">
        <f t="shared" si="39"/>
        <v>0.2183406113537118</v>
      </c>
      <c r="N219" s="18">
        <f t="shared" si="40"/>
        <v>0.13661202185792348</v>
      </c>
      <c r="O219" s="16">
        <f t="shared" si="41"/>
        <v>0.65712504851171927</v>
      </c>
      <c r="P219" s="16">
        <f t="shared" si="42"/>
        <v>0.2109113146969929</v>
      </c>
      <c r="Q219" s="16">
        <f t="shared" si="43"/>
        <v>0.13196363679128789</v>
      </c>
    </row>
    <row r="220" spans="1:17" x14ac:dyDescent="0.25">
      <c r="A220" s="79"/>
      <c r="B220" s="9" t="s">
        <v>836</v>
      </c>
      <c r="C220" s="9" t="s">
        <v>159</v>
      </c>
      <c r="D220" s="9" t="s">
        <v>598</v>
      </c>
      <c r="E220" s="9" t="s">
        <v>865</v>
      </c>
      <c r="F220" s="9" t="s">
        <v>72</v>
      </c>
      <c r="G220" s="10">
        <f t="shared" si="33"/>
        <v>1.0325254674596072</v>
      </c>
      <c r="H220" s="11">
        <f t="shared" si="34"/>
        <v>3.252546745960716E-2</v>
      </c>
      <c r="I220" s="12">
        <f t="shared" si="35"/>
        <v>1.3422831076974893</v>
      </c>
      <c r="J220" s="12">
        <f t="shared" si="36"/>
        <v>5.6272637976548596</v>
      </c>
      <c r="K220" s="12">
        <f t="shared" si="37"/>
        <v>12.937544107268877</v>
      </c>
      <c r="L220" s="18">
        <f t="shared" si="38"/>
        <v>0.76923076923076916</v>
      </c>
      <c r="M220" s="18">
        <f t="shared" si="39"/>
        <v>0.18348623853211007</v>
      </c>
      <c r="N220" s="18">
        <f t="shared" si="40"/>
        <v>7.9808459696727854E-2</v>
      </c>
      <c r="O220" s="16">
        <f t="shared" si="41"/>
        <v>0.7449993181508251</v>
      </c>
      <c r="P220" s="16">
        <f t="shared" si="42"/>
        <v>0.17770625937542614</v>
      </c>
      <c r="Q220" s="16">
        <f t="shared" si="43"/>
        <v>7.7294422473748806E-2</v>
      </c>
    </row>
    <row r="221" spans="1:17" x14ac:dyDescent="0.25">
      <c r="A221" s="79"/>
      <c r="B221" s="9" t="s">
        <v>837</v>
      </c>
      <c r="C221" s="9" t="s">
        <v>91</v>
      </c>
      <c r="D221" s="9" t="s">
        <v>116</v>
      </c>
      <c r="E221" s="9" t="s">
        <v>436</v>
      </c>
      <c r="F221" s="9" t="s">
        <v>68</v>
      </c>
      <c r="G221" s="10">
        <f t="shared" si="33"/>
        <v>1.033773265771436</v>
      </c>
      <c r="H221" s="11">
        <f t="shared" si="34"/>
        <v>3.3773265771436023E-2</v>
      </c>
      <c r="I221" s="12">
        <f t="shared" si="35"/>
        <v>1.6436994925765833</v>
      </c>
      <c r="J221" s="12">
        <f t="shared" si="36"/>
        <v>4.2177949243474586</v>
      </c>
      <c r="K221" s="12">
        <f t="shared" si="37"/>
        <v>6.4714206437291892</v>
      </c>
      <c r="L221" s="18">
        <f t="shared" si="38"/>
        <v>0.62893081761006286</v>
      </c>
      <c r="M221" s="18">
        <f t="shared" si="39"/>
        <v>0.24509803921568626</v>
      </c>
      <c r="N221" s="18">
        <f t="shared" si="40"/>
        <v>0.15974440894568689</v>
      </c>
      <c r="O221" s="16">
        <f t="shared" si="41"/>
        <v>0.60838371278709147</v>
      </c>
      <c r="P221" s="16">
        <f t="shared" si="42"/>
        <v>0.23709071160085185</v>
      </c>
      <c r="Q221" s="16">
        <f t="shared" si="43"/>
        <v>0.15452557561205679</v>
      </c>
    </row>
    <row r="222" spans="1:17" x14ac:dyDescent="0.25">
      <c r="A222" s="79"/>
      <c r="B222" s="9" t="s">
        <v>839</v>
      </c>
      <c r="C222" s="9" t="s">
        <v>230</v>
      </c>
      <c r="D222" s="9" t="s">
        <v>580</v>
      </c>
      <c r="E222" s="9" t="s">
        <v>866</v>
      </c>
      <c r="F222" s="9" t="s">
        <v>68</v>
      </c>
      <c r="G222" s="10">
        <f t="shared" si="33"/>
        <v>1.030568520157721</v>
      </c>
      <c r="H222" s="11">
        <f t="shared" si="34"/>
        <v>3.0568520157721046E-2</v>
      </c>
      <c r="I222" s="12">
        <f t="shared" si="35"/>
        <v>1.6489096322523538</v>
      </c>
      <c r="J222" s="12">
        <f t="shared" si="36"/>
        <v>4.4314446366781999</v>
      </c>
      <c r="K222" s="12">
        <f t="shared" si="37"/>
        <v>5.9566860465116278</v>
      </c>
      <c r="L222" s="18">
        <f t="shared" si="38"/>
        <v>0.625</v>
      </c>
      <c r="M222" s="18">
        <f t="shared" si="39"/>
        <v>0.23255813953488372</v>
      </c>
      <c r="N222" s="18">
        <f t="shared" si="40"/>
        <v>0.17301038062283736</v>
      </c>
      <c r="O222" s="16">
        <f t="shared" si="41"/>
        <v>0.60646137328583283</v>
      </c>
      <c r="P222" s="16">
        <f t="shared" si="42"/>
        <v>0.22566004587379829</v>
      </c>
      <c r="Q222" s="16">
        <f t="shared" si="43"/>
        <v>0.16787858084036894</v>
      </c>
    </row>
    <row r="223" spans="1:17" x14ac:dyDescent="0.25">
      <c r="A223" s="79"/>
      <c r="B223" s="9" t="s">
        <v>840</v>
      </c>
      <c r="C223" s="9" t="s">
        <v>314</v>
      </c>
      <c r="D223" s="9" t="s">
        <v>340</v>
      </c>
      <c r="E223" s="9" t="s">
        <v>419</v>
      </c>
      <c r="F223" s="9" t="s">
        <v>72</v>
      </c>
      <c r="G223" s="10">
        <f t="shared" si="33"/>
        <v>1.0306360765243523</v>
      </c>
      <c r="H223" s="11">
        <f t="shared" si="34"/>
        <v>3.0636076524352296E-2</v>
      </c>
      <c r="I223" s="12">
        <f t="shared" si="35"/>
        <v>1.8963703808048082</v>
      </c>
      <c r="J223" s="12">
        <f t="shared" si="36"/>
        <v>3.8339662046705909</v>
      </c>
      <c r="K223" s="12">
        <f t="shared" si="37"/>
        <v>4.7203132304815334</v>
      </c>
      <c r="L223" s="18">
        <f t="shared" si="38"/>
        <v>0.54347826086956519</v>
      </c>
      <c r="M223" s="18">
        <f t="shared" si="39"/>
        <v>0.26881720430107525</v>
      </c>
      <c r="N223" s="18">
        <f t="shared" si="40"/>
        <v>0.2183406113537118</v>
      </c>
      <c r="O223" s="16">
        <f t="shared" si="41"/>
        <v>0.52732314853789586</v>
      </c>
      <c r="P223" s="16">
        <f t="shared" si="42"/>
        <v>0.26082650357788395</v>
      </c>
      <c r="Q223" s="16">
        <f t="shared" si="43"/>
        <v>0.21185034788422016</v>
      </c>
    </row>
    <row r="224" spans="1:17" x14ac:dyDescent="0.25">
      <c r="A224" s="79"/>
      <c r="B224" s="9" t="s">
        <v>844</v>
      </c>
      <c r="C224" s="9" t="s">
        <v>591</v>
      </c>
      <c r="D224" s="9" t="s">
        <v>867</v>
      </c>
      <c r="E224" s="9" t="s">
        <v>868</v>
      </c>
      <c r="F224" s="9" t="s">
        <v>68</v>
      </c>
      <c r="G224" s="10">
        <f t="shared" si="33"/>
        <v>1.0345830716794195</v>
      </c>
      <c r="H224" s="11">
        <f t="shared" si="34"/>
        <v>3.4583071679419541E-2</v>
      </c>
      <c r="I224" s="12">
        <f t="shared" si="35"/>
        <v>1.417378808200805</v>
      </c>
      <c r="J224" s="12">
        <f t="shared" si="36"/>
        <v>5.2763736655650391</v>
      </c>
      <c r="K224" s="12">
        <f t="shared" si="37"/>
        <v>9.5285100901674546</v>
      </c>
      <c r="L224" s="18">
        <f t="shared" si="38"/>
        <v>0.72992700729927007</v>
      </c>
      <c r="M224" s="18">
        <f t="shared" si="39"/>
        <v>0.19607843137254904</v>
      </c>
      <c r="N224" s="18">
        <f t="shared" si="40"/>
        <v>0.10857763300760043</v>
      </c>
      <c r="O224" s="16">
        <f t="shared" si="41"/>
        <v>0.70552769253646586</v>
      </c>
      <c r="P224" s="16">
        <f t="shared" si="42"/>
        <v>0.18952410564214872</v>
      </c>
      <c r="Q224" s="16">
        <f t="shared" si="43"/>
        <v>0.10494820182138527</v>
      </c>
    </row>
    <row r="225" spans="1:17" x14ac:dyDescent="0.25">
      <c r="A225" s="78" t="s">
        <v>832</v>
      </c>
      <c r="B225" s="9" t="s">
        <v>821</v>
      </c>
      <c r="C225" s="9" t="s">
        <v>404</v>
      </c>
      <c r="D225" s="9" t="s">
        <v>270</v>
      </c>
      <c r="E225" s="9" t="s">
        <v>264</v>
      </c>
      <c r="F225" s="9" t="s">
        <v>68</v>
      </c>
      <c r="G225" s="10">
        <f t="shared" si="33"/>
        <v>1.0334689804124508</v>
      </c>
      <c r="H225" s="11">
        <f t="shared" si="34"/>
        <v>3.3468980412450833E-2</v>
      </c>
      <c r="I225" s="12">
        <f t="shared" si="35"/>
        <v>3.1727497698662237</v>
      </c>
      <c r="J225" s="12">
        <f t="shared" si="36"/>
        <v>3.7101536396806982</v>
      </c>
      <c r="K225" s="12">
        <f t="shared" si="37"/>
        <v>2.4079827243610104</v>
      </c>
      <c r="L225" s="18">
        <f t="shared" si="38"/>
        <v>0.32573289902280134</v>
      </c>
      <c r="M225" s="18">
        <f t="shared" si="39"/>
        <v>0.2785515320334262</v>
      </c>
      <c r="N225" s="18">
        <f t="shared" si="40"/>
        <v>0.42918454935622319</v>
      </c>
      <c r="O225" s="16">
        <f t="shared" si="41"/>
        <v>0.31518401151508529</v>
      </c>
      <c r="P225" s="16">
        <f t="shared" si="42"/>
        <v>0.26953061708950188</v>
      </c>
      <c r="Q225" s="16">
        <f t="shared" si="43"/>
        <v>0.41528537139541277</v>
      </c>
    </row>
    <row r="226" spans="1:17" x14ac:dyDescent="0.25">
      <c r="A226" s="79"/>
      <c r="B226" s="9" t="s">
        <v>822</v>
      </c>
      <c r="C226" s="9" t="s">
        <v>621</v>
      </c>
      <c r="D226" s="9" t="s">
        <v>357</v>
      </c>
      <c r="E226" s="9" t="s">
        <v>91</v>
      </c>
      <c r="F226" s="9" t="s">
        <v>72</v>
      </c>
      <c r="G226" s="10">
        <f t="shared" si="33"/>
        <v>1.033194695325268</v>
      </c>
      <c r="H226" s="11">
        <f t="shared" si="34"/>
        <v>3.3194695325267976E-2</v>
      </c>
      <c r="I226" s="12">
        <f t="shared" si="35"/>
        <v>5.8375500285877644</v>
      </c>
      <c r="J226" s="12">
        <f t="shared" si="36"/>
        <v>4.5460566594311791</v>
      </c>
      <c r="K226" s="12">
        <f t="shared" si="37"/>
        <v>1.6427795655671762</v>
      </c>
      <c r="L226" s="18">
        <f t="shared" si="38"/>
        <v>0.17699115044247787</v>
      </c>
      <c r="M226" s="18">
        <f t="shared" si="39"/>
        <v>0.22727272727272727</v>
      </c>
      <c r="N226" s="18">
        <f t="shared" si="40"/>
        <v>0.62893081761006286</v>
      </c>
      <c r="O226" s="16">
        <f t="shared" si="41"/>
        <v>0.17130474173288116</v>
      </c>
      <c r="P226" s="16">
        <f t="shared" si="42"/>
        <v>0.21997086154335876</v>
      </c>
      <c r="Q226" s="16">
        <f t="shared" si="43"/>
        <v>0.60872439672376011</v>
      </c>
    </row>
    <row r="227" spans="1:17" x14ac:dyDescent="0.25">
      <c r="A227" s="79"/>
      <c r="B227" s="9" t="s">
        <v>823</v>
      </c>
      <c r="C227" s="9" t="s">
        <v>654</v>
      </c>
      <c r="D227" s="9" t="s">
        <v>86</v>
      </c>
      <c r="E227" s="9" t="s">
        <v>267</v>
      </c>
      <c r="F227" s="9" t="s">
        <v>72</v>
      </c>
      <c r="G227" s="10">
        <f t="shared" si="33"/>
        <v>1.0299730543867636</v>
      </c>
      <c r="H227" s="11">
        <f t="shared" si="34"/>
        <v>2.9973054386763565E-2</v>
      </c>
      <c r="I227" s="12">
        <f t="shared" si="35"/>
        <v>2.7397283246687913</v>
      </c>
      <c r="J227" s="12">
        <f t="shared" si="36"/>
        <v>3.6667040736168786</v>
      </c>
      <c r="K227" s="12">
        <f t="shared" si="37"/>
        <v>2.7603277857565267</v>
      </c>
      <c r="L227" s="18">
        <f t="shared" si="38"/>
        <v>0.37593984962406013</v>
      </c>
      <c r="M227" s="18">
        <f t="shared" si="39"/>
        <v>0.2808988764044944</v>
      </c>
      <c r="N227" s="18">
        <f t="shared" si="40"/>
        <v>0.37313432835820892</v>
      </c>
      <c r="O227" s="16">
        <f t="shared" si="41"/>
        <v>0.36499969394625692</v>
      </c>
      <c r="P227" s="16">
        <f t="shared" si="42"/>
        <v>0.27272449042051783</v>
      </c>
      <c r="Q227" s="16">
        <f t="shared" si="43"/>
        <v>0.36227581563322514</v>
      </c>
    </row>
    <row r="228" spans="1:17" x14ac:dyDescent="0.25">
      <c r="A228" s="79"/>
      <c r="B228" s="9" t="s">
        <v>824</v>
      </c>
      <c r="C228" s="9" t="s">
        <v>667</v>
      </c>
      <c r="D228" s="9" t="s">
        <v>270</v>
      </c>
      <c r="E228" s="9" t="s">
        <v>141</v>
      </c>
      <c r="F228" s="9" t="s">
        <v>68</v>
      </c>
      <c r="G228" s="10">
        <f t="shared" si="33"/>
        <v>1.0336220787706396</v>
      </c>
      <c r="H228" s="11">
        <f t="shared" si="34"/>
        <v>3.3622078770639607E-2</v>
      </c>
      <c r="I228" s="12">
        <f t="shared" si="35"/>
        <v>3.3489355352168726</v>
      </c>
      <c r="J228" s="12">
        <f t="shared" si="36"/>
        <v>3.7107032627865961</v>
      </c>
      <c r="K228" s="12">
        <f t="shared" si="37"/>
        <v>2.315313456446233</v>
      </c>
      <c r="L228" s="18">
        <f t="shared" si="38"/>
        <v>0.30864197530864196</v>
      </c>
      <c r="M228" s="18">
        <f t="shared" si="39"/>
        <v>0.2785515320334262</v>
      </c>
      <c r="N228" s="18">
        <f t="shared" si="40"/>
        <v>0.4464285714285714</v>
      </c>
      <c r="O228" s="16">
        <f t="shared" si="41"/>
        <v>0.29860234378481143</v>
      </c>
      <c r="P228" s="16">
        <f t="shared" si="42"/>
        <v>0.26949069466930059</v>
      </c>
      <c r="Q228" s="16">
        <f t="shared" si="43"/>
        <v>0.43190696154588792</v>
      </c>
    </row>
    <row r="229" spans="1:17" x14ac:dyDescent="0.25">
      <c r="A229" s="79"/>
      <c r="B229" s="9" t="s">
        <v>825</v>
      </c>
      <c r="C229" s="9" t="s">
        <v>439</v>
      </c>
      <c r="D229" s="9" t="s">
        <v>149</v>
      </c>
      <c r="E229" s="9" t="s">
        <v>366</v>
      </c>
      <c r="F229" s="9" t="s">
        <v>72</v>
      </c>
      <c r="G229" s="10">
        <f t="shared" si="33"/>
        <v>1.0291815882579689</v>
      </c>
      <c r="H229" s="11">
        <f t="shared" si="34"/>
        <v>2.9181588257968905E-2</v>
      </c>
      <c r="I229" s="12">
        <f t="shared" si="35"/>
        <v>2.1715731512243144</v>
      </c>
      <c r="J229" s="12">
        <f t="shared" si="36"/>
        <v>3.8903064036151225</v>
      </c>
      <c r="K229" s="12">
        <f t="shared" si="37"/>
        <v>3.540384663607413</v>
      </c>
      <c r="L229" s="18">
        <f t="shared" si="38"/>
        <v>0.47393364928909953</v>
      </c>
      <c r="M229" s="18">
        <f t="shared" si="39"/>
        <v>0.26455026455026459</v>
      </c>
      <c r="N229" s="18">
        <f t="shared" si="40"/>
        <v>0.29069767441860467</v>
      </c>
      <c r="O229" s="16">
        <f t="shared" si="41"/>
        <v>0.46049565469908693</v>
      </c>
      <c r="P229" s="16">
        <f t="shared" si="42"/>
        <v>0.25704916175001941</v>
      </c>
      <c r="Q229" s="16">
        <f t="shared" si="43"/>
        <v>0.28245518355089344</v>
      </c>
    </row>
    <row r="230" spans="1:17" x14ac:dyDescent="0.25">
      <c r="A230" s="79"/>
      <c r="B230" s="9" t="s">
        <v>826</v>
      </c>
      <c r="C230" s="9" t="s">
        <v>416</v>
      </c>
      <c r="D230" s="9" t="s">
        <v>195</v>
      </c>
      <c r="E230" s="9" t="s">
        <v>178</v>
      </c>
      <c r="F230" s="9" t="s">
        <v>72</v>
      </c>
      <c r="G230" s="10">
        <f t="shared" si="33"/>
        <v>1.0338287768017054</v>
      </c>
      <c r="H230" s="11">
        <f t="shared" si="34"/>
        <v>3.3828776801705374E-2</v>
      </c>
      <c r="I230" s="12">
        <f t="shared" si="35"/>
        <v>3.2772372224614061</v>
      </c>
      <c r="J230" s="12">
        <f t="shared" si="36"/>
        <v>3.6700921576460539</v>
      </c>
      <c r="K230" s="12">
        <f t="shared" si="37"/>
        <v>2.3674678988759053</v>
      </c>
      <c r="L230" s="18">
        <f t="shared" si="38"/>
        <v>0.31545741324921134</v>
      </c>
      <c r="M230" s="18">
        <f t="shared" si="39"/>
        <v>0.28169014084507044</v>
      </c>
      <c r="N230" s="18">
        <f t="shared" si="40"/>
        <v>0.4366812227074236</v>
      </c>
      <c r="O230" s="16">
        <f t="shared" si="41"/>
        <v>0.3051350671676244</v>
      </c>
      <c r="P230" s="16">
        <f t="shared" si="42"/>
        <v>0.27247272194968153</v>
      </c>
      <c r="Q230" s="16">
        <f t="shared" si="43"/>
        <v>0.42239221088269407</v>
      </c>
    </row>
    <row r="231" spans="1:17" x14ac:dyDescent="0.25">
      <c r="A231" s="79"/>
      <c r="B231" s="9" t="s">
        <v>827</v>
      </c>
      <c r="C231" s="9" t="s">
        <v>92</v>
      </c>
      <c r="D231" s="9" t="s">
        <v>75</v>
      </c>
      <c r="E231" s="9" t="s">
        <v>228</v>
      </c>
      <c r="F231" s="9" t="s">
        <v>76</v>
      </c>
      <c r="G231" s="10">
        <f t="shared" si="33"/>
        <v>1.0321440663619434</v>
      </c>
      <c r="H231" s="11">
        <f t="shared" si="34"/>
        <v>3.2144066361943446E-2</v>
      </c>
      <c r="I231" s="12">
        <f t="shared" si="35"/>
        <v>4.4278980446927374</v>
      </c>
      <c r="J231" s="12">
        <f t="shared" si="36"/>
        <v>4.293719316065685</v>
      </c>
      <c r="K231" s="12">
        <f t="shared" si="37"/>
        <v>1.8475378787878789</v>
      </c>
      <c r="L231" s="18">
        <f t="shared" si="38"/>
        <v>0.23310023310023309</v>
      </c>
      <c r="M231" s="18">
        <f t="shared" si="39"/>
        <v>0.24038461538461536</v>
      </c>
      <c r="N231" s="18">
        <f t="shared" si="40"/>
        <v>0.55865921787709494</v>
      </c>
      <c r="O231" s="16">
        <f t="shared" si="41"/>
        <v>0.22584079170445137</v>
      </c>
      <c r="P231" s="16">
        <f t="shared" si="42"/>
        <v>0.23289831644521547</v>
      </c>
      <c r="Q231" s="16">
        <f t="shared" si="43"/>
        <v>0.5412608918503331</v>
      </c>
    </row>
    <row r="232" spans="1:17" x14ac:dyDescent="0.25">
      <c r="A232" s="79"/>
      <c r="B232" s="9" t="s">
        <v>828</v>
      </c>
      <c r="C232" s="9" t="s">
        <v>618</v>
      </c>
      <c r="D232" s="9" t="s">
        <v>86</v>
      </c>
      <c r="E232" s="9" t="s">
        <v>89</v>
      </c>
      <c r="F232" s="9" t="s">
        <v>72</v>
      </c>
      <c r="G232" s="10">
        <f t="shared" si="33"/>
        <v>1.0288284830297532</v>
      </c>
      <c r="H232" s="11">
        <f t="shared" si="34"/>
        <v>2.882848302975316E-2</v>
      </c>
      <c r="I232" s="12">
        <f t="shared" si="35"/>
        <v>2.1605398143624819</v>
      </c>
      <c r="J232" s="12">
        <f t="shared" si="36"/>
        <v>3.6626293995859212</v>
      </c>
      <c r="K232" s="12">
        <f t="shared" si="37"/>
        <v>3.786088817549492</v>
      </c>
      <c r="L232" s="18">
        <f t="shared" si="38"/>
        <v>0.47619047619047616</v>
      </c>
      <c r="M232" s="18">
        <f t="shared" si="39"/>
        <v>0.2808988764044944</v>
      </c>
      <c r="N232" s="18">
        <f t="shared" si="40"/>
        <v>0.27173913043478259</v>
      </c>
      <c r="O232" s="16">
        <f t="shared" si="41"/>
        <v>0.46284729091885474</v>
      </c>
      <c r="P232" s="16">
        <f t="shared" si="42"/>
        <v>0.27302789632853791</v>
      </c>
      <c r="Q232" s="16">
        <f t="shared" si="43"/>
        <v>0.2641248127526073</v>
      </c>
    </row>
    <row r="233" spans="1:17" x14ac:dyDescent="0.25">
      <c r="A233" s="79"/>
      <c r="B233" s="9" t="s">
        <v>829</v>
      </c>
      <c r="C233" s="9" t="s">
        <v>256</v>
      </c>
      <c r="D233" s="9" t="s">
        <v>342</v>
      </c>
      <c r="E233" s="9" t="s">
        <v>438</v>
      </c>
      <c r="F233" s="9" t="s">
        <v>68</v>
      </c>
      <c r="G233" s="10">
        <f t="shared" si="33"/>
        <v>1.0298875210834124</v>
      </c>
      <c r="H233" s="11">
        <f t="shared" si="34"/>
        <v>2.9887521083412416E-2</v>
      </c>
      <c r="I233" s="12">
        <f t="shared" si="35"/>
        <v>2.2863502968051757</v>
      </c>
      <c r="J233" s="12">
        <f t="shared" si="36"/>
        <v>3.8723770792736305</v>
      </c>
      <c r="K233" s="12">
        <f t="shared" si="37"/>
        <v>3.2853411922560856</v>
      </c>
      <c r="L233" s="18">
        <f t="shared" si="38"/>
        <v>0.4504504504504504</v>
      </c>
      <c r="M233" s="18">
        <f t="shared" si="39"/>
        <v>0.26595744680851063</v>
      </c>
      <c r="N233" s="18">
        <f t="shared" si="40"/>
        <v>0.31347962382445144</v>
      </c>
      <c r="O233" s="16">
        <f t="shared" si="41"/>
        <v>0.43737829736648265</v>
      </c>
      <c r="P233" s="16">
        <f t="shared" si="42"/>
        <v>0.25823931387063603</v>
      </c>
      <c r="Q233" s="16">
        <f t="shared" si="43"/>
        <v>0.30438238876288137</v>
      </c>
    </row>
    <row r="234" spans="1:17" x14ac:dyDescent="0.25">
      <c r="A234" s="79"/>
      <c r="B234" s="9" t="s">
        <v>830</v>
      </c>
      <c r="C234" s="9" t="s">
        <v>674</v>
      </c>
      <c r="D234" s="9" t="s">
        <v>401</v>
      </c>
      <c r="E234" s="9" t="s">
        <v>356</v>
      </c>
      <c r="F234" s="9" t="s">
        <v>68</v>
      </c>
      <c r="G234" s="10">
        <f t="shared" si="33"/>
        <v>1.0348208394877707</v>
      </c>
      <c r="H234" s="11">
        <f t="shared" si="34"/>
        <v>3.4820839487770705E-2</v>
      </c>
      <c r="I234" s="12">
        <f t="shared" si="35"/>
        <v>6.7987729154346539</v>
      </c>
      <c r="J234" s="12">
        <f t="shared" si="36"/>
        <v>4.6049527357205795</v>
      </c>
      <c r="K234" s="12">
        <f t="shared" si="37"/>
        <v>1.5729276760214115</v>
      </c>
      <c r="L234" s="18">
        <f t="shared" si="38"/>
        <v>0.15220700152207001</v>
      </c>
      <c r="M234" s="18">
        <f t="shared" si="39"/>
        <v>0.2247191011235955</v>
      </c>
      <c r="N234" s="18">
        <f t="shared" si="40"/>
        <v>0.65789473684210531</v>
      </c>
      <c r="O234" s="16">
        <f t="shared" si="41"/>
        <v>0.14708536561499036</v>
      </c>
      <c r="P234" s="16">
        <f t="shared" si="42"/>
        <v>0.21715749485179478</v>
      </c>
      <c r="Q234" s="16">
        <f t="shared" si="43"/>
        <v>0.63575713953321489</v>
      </c>
    </row>
    <row r="235" spans="1:17" x14ac:dyDescent="0.25">
      <c r="A235" s="79"/>
      <c r="B235" s="9" t="s">
        <v>833</v>
      </c>
      <c r="C235" s="9" t="s">
        <v>432</v>
      </c>
      <c r="D235" s="9" t="s">
        <v>646</v>
      </c>
      <c r="E235" s="9" t="s">
        <v>667</v>
      </c>
      <c r="F235" s="9" t="s">
        <v>76</v>
      </c>
      <c r="G235" s="10">
        <f t="shared" si="33"/>
        <v>1.0399437704402243</v>
      </c>
      <c r="H235" s="11">
        <f t="shared" si="34"/>
        <v>3.9943770440224347E-2</v>
      </c>
      <c r="I235" s="12">
        <f t="shared" si="35"/>
        <v>2.4334684228301247</v>
      </c>
      <c r="J235" s="12">
        <f t="shared" si="36"/>
        <v>3.4214150047483383</v>
      </c>
      <c r="K235" s="12">
        <f t="shared" si="37"/>
        <v>3.3694178162263273</v>
      </c>
      <c r="L235" s="18">
        <f t="shared" si="38"/>
        <v>0.42735042735042739</v>
      </c>
      <c r="M235" s="18">
        <f t="shared" si="39"/>
        <v>0.303951367781155</v>
      </c>
      <c r="N235" s="18">
        <f t="shared" si="40"/>
        <v>0.30864197530864196</v>
      </c>
      <c r="O235" s="16">
        <f t="shared" si="41"/>
        <v>0.41093609048643404</v>
      </c>
      <c r="P235" s="16">
        <f t="shared" si="42"/>
        <v>0.29227673305114149</v>
      </c>
      <c r="Q235" s="16">
        <f t="shared" si="43"/>
        <v>0.29678717646242447</v>
      </c>
    </row>
    <row r="236" spans="1:17" x14ac:dyDescent="0.25">
      <c r="A236" s="79"/>
      <c r="B236" s="9" t="s">
        <v>842</v>
      </c>
      <c r="C236" s="9" t="s">
        <v>397</v>
      </c>
      <c r="D236" s="9" t="s">
        <v>538</v>
      </c>
      <c r="E236" s="9" t="s">
        <v>333</v>
      </c>
      <c r="F236" s="9" t="s">
        <v>76</v>
      </c>
      <c r="G236" s="10">
        <f t="shared" si="33"/>
        <v>1.0297922224917131</v>
      </c>
      <c r="H236" s="11">
        <f t="shared" si="34"/>
        <v>2.9792222491713094E-2</v>
      </c>
      <c r="I236" s="12">
        <f t="shared" si="35"/>
        <v>2.5538847117794483</v>
      </c>
      <c r="J236" s="12">
        <f t="shared" si="36"/>
        <v>3.4601018675721558</v>
      </c>
      <c r="K236" s="12">
        <f t="shared" si="37"/>
        <v>3.1305683563748077</v>
      </c>
      <c r="L236" s="18">
        <f t="shared" si="38"/>
        <v>0.40322580645161293</v>
      </c>
      <c r="M236" s="18">
        <f t="shared" si="39"/>
        <v>0.29761904761904762</v>
      </c>
      <c r="N236" s="18">
        <f t="shared" si="40"/>
        <v>0.32894736842105265</v>
      </c>
      <c r="O236" s="16">
        <f t="shared" si="41"/>
        <v>0.39156035328753686</v>
      </c>
      <c r="P236" s="16">
        <f t="shared" si="42"/>
        <v>0.28900883218842005</v>
      </c>
      <c r="Q236" s="16">
        <f t="shared" si="43"/>
        <v>0.31943081452404321</v>
      </c>
    </row>
    <row r="237" spans="1:17" x14ac:dyDescent="0.25">
      <c r="A237" s="79"/>
      <c r="B237" s="9" t="s">
        <v>843</v>
      </c>
      <c r="C237" s="9" t="s">
        <v>267</v>
      </c>
      <c r="D237" s="9" t="s">
        <v>123</v>
      </c>
      <c r="E237" s="9" t="s">
        <v>267</v>
      </c>
      <c r="F237" s="9" t="s">
        <v>68</v>
      </c>
      <c r="G237" s="10">
        <f t="shared" si="33"/>
        <v>1.0295547756965879</v>
      </c>
      <c r="H237" s="11">
        <f t="shared" si="34"/>
        <v>2.9554775696587932E-2</v>
      </c>
      <c r="I237" s="12">
        <f t="shared" si="35"/>
        <v>2.7592067988668556</v>
      </c>
      <c r="J237" s="12">
        <f t="shared" si="36"/>
        <v>3.6343283582089554</v>
      </c>
      <c r="K237" s="12">
        <f t="shared" si="37"/>
        <v>2.7592067988668556</v>
      </c>
      <c r="L237" s="18">
        <f t="shared" si="38"/>
        <v>0.37313432835820892</v>
      </c>
      <c r="M237" s="18">
        <f t="shared" si="39"/>
        <v>0.28328611898016998</v>
      </c>
      <c r="N237" s="18">
        <f t="shared" si="40"/>
        <v>0.37313432835820892</v>
      </c>
      <c r="O237" s="16">
        <f t="shared" si="41"/>
        <v>0.36242299794661192</v>
      </c>
      <c r="P237" s="16">
        <f t="shared" si="42"/>
        <v>0.27515400410677615</v>
      </c>
      <c r="Q237" s="16">
        <f t="shared" si="43"/>
        <v>0.36242299794661192</v>
      </c>
    </row>
    <row r="238" spans="1:17" x14ac:dyDescent="0.25">
      <c r="A238" s="79"/>
      <c r="B238" s="9" t="s">
        <v>837</v>
      </c>
      <c r="C238" s="9" t="s">
        <v>154</v>
      </c>
      <c r="D238" s="9" t="s">
        <v>265</v>
      </c>
      <c r="E238" s="9" t="s">
        <v>439</v>
      </c>
      <c r="F238" s="9" t="s">
        <v>72</v>
      </c>
      <c r="G238" s="10">
        <f t="shared" si="33"/>
        <v>1.0333753030455741</v>
      </c>
      <c r="H238" s="11">
        <f t="shared" si="34"/>
        <v>3.3375303045574123E-2</v>
      </c>
      <c r="I238" s="12">
        <f t="shared" si="35"/>
        <v>3.6994835849031555</v>
      </c>
      <c r="J238" s="12">
        <f t="shared" si="36"/>
        <v>3.6891498318726996</v>
      </c>
      <c r="K238" s="12">
        <f t="shared" si="37"/>
        <v>2.1804218894261611</v>
      </c>
      <c r="L238" s="18">
        <f t="shared" si="38"/>
        <v>0.27932960893854747</v>
      </c>
      <c r="M238" s="18">
        <f t="shared" si="39"/>
        <v>0.28011204481792717</v>
      </c>
      <c r="N238" s="18">
        <f t="shared" si="40"/>
        <v>0.47393364928909953</v>
      </c>
      <c r="O238" s="16">
        <f t="shared" si="41"/>
        <v>0.27030799760290808</v>
      </c>
      <c r="P238" s="16">
        <f t="shared" si="42"/>
        <v>0.27106516286229998</v>
      </c>
      <c r="Q238" s="16">
        <f t="shared" si="43"/>
        <v>0.458626839534792</v>
      </c>
    </row>
    <row r="239" spans="1:17" x14ac:dyDescent="0.25">
      <c r="A239" s="79"/>
      <c r="B239" s="9" t="s">
        <v>838</v>
      </c>
      <c r="C239" s="9" t="s">
        <v>396</v>
      </c>
      <c r="D239" s="9" t="s">
        <v>665</v>
      </c>
      <c r="E239" s="9" t="s">
        <v>405</v>
      </c>
      <c r="F239" s="9" t="s">
        <v>76</v>
      </c>
      <c r="G239" s="10">
        <f t="shared" si="33"/>
        <v>1.0332786431427152</v>
      </c>
      <c r="H239" s="11">
        <f t="shared" si="34"/>
        <v>3.3278643142715225E-2</v>
      </c>
      <c r="I239" s="12">
        <f t="shared" si="35"/>
        <v>3.5441457459795136</v>
      </c>
      <c r="J239" s="12">
        <f t="shared" si="36"/>
        <v>3.4304850952338142</v>
      </c>
      <c r="K239" s="12">
        <f t="shared" si="37"/>
        <v>2.3455425199339635</v>
      </c>
      <c r="L239" s="18">
        <f t="shared" si="38"/>
        <v>0.29154518950437314</v>
      </c>
      <c r="M239" s="18">
        <f t="shared" si="39"/>
        <v>0.30120481927710846</v>
      </c>
      <c r="N239" s="18">
        <f t="shared" si="40"/>
        <v>0.44052863436123346</v>
      </c>
      <c r="O239" s="16">
        <f t="shared" si="41"/>
        <v>0.28215543932819415</v>
      </c>
      <c r="P239" s="16">
        <f t="shared" si="42"/>
        <v>0.29150396292039338</v>
      </c>
      <c r="Q239" s="16">
        <f t="shared" si="43"/>
        <v>0.42634059775141236</v>
      </c>
    </row>
    <row r="240" spans="1:17" x14ac:dyDescent="0.25">
      <c r="A240" s="79"/>
      <c r="B240" s="9" t="s">
        <v>839</v>
      </c>
      <c r="C240" s="9" t="s">
        <v>667</v>
      </c>
      <c r="D240" s="9" t="s">
        <v>334</v>
      </c>
      <c r="E240" s="9" t="s">
        <v>256</v>
      </c>
      <c r="F240" s="9" t="s">
        <v>68</v>
      </c>
      <c r="G240" s="10">
        <f t="shared" si="33"/>
        <v>1.0338177004843669</v>
      </c>
      <c r="H240" s="11">
        <f t="shared" si="34"/>
        <v>3.3817700484366942E-2</v>
      </c>
      <c r="I240" s="12">
        <f t="shared" si="35"/>
        <v>3.3495693495693493</v>
      </c>
      <c r="J240" s="12">
        <f t="shared" si="36"/>
        <v>3.7630964297630958</v>
      </c>
      <c r="K240" s="12">
        <f t="shared" si="37"/>
        <v>2.2950752950752946</v>
      </c>
      <c r="L240" s="18">
        <f t="shared" si="38"/>
        <v>0.30864197530864196</v>
      </c>
      <c r="M240" s="18">
        <f t="shared" si="39"/>
        <v>0.27472527472527469</v>
      </c>
      <c r="N240" s="18">
        <f t="shared" si="40"/>
        <v>0.4504504504504504</v>
      </c>
      <c r="O240" s="16">
        <f t="shared" si="41"/>
        <v>0.29854584146125202</v>
      </c>
      <c r="P240" s="16">
        <f t="shared" si="42"/>
        <v>0.26573860613583972</v>
      </c>
      <c r="Q240" s="16">
        <f t="shared" si="43"/>
        <v>0.43571555240290838</v>
      </c>
    </row>
    <row r="241" spans="1:17" x14ac:dyDescent="0.25">
      <c r="A241" s="79"/>
      <c r="B241" s="9" t="s">
        <v>840</v>
      </c>
      <c r="C241" s="9" t="s">
        <v>298</v>
      </c>
      <c r="D241" s="9" t="s">
        <v>451</v>
      </c>
      <c r="E241" s="9" t="s">
        <v>654</v>
      </c>
      <c r="F241" s="9" t="s">
        <v>68</v>
      </c>
      <c r="G241" s="10">
        <f t="shared" si="33"/>
        <v>1.0302207768578411</v>
      </c>
      <c r="H241" s="11">
        <f t="shared" si="34"/>
        <v>3.0220776857841081E-2</v>
      </c>
      <c r="I241" s="12">
        <f t="shared" si="35"/>
        <v>2.8743159674333767</v>
      </c>
      <c r="J241" s="12">
        <f t="shared" si="36"/>
        <v>3.4821462257795028</v>
      </c>
      <c r="K241" s="12">
        <f t="shared" si="37"/>
        <v>2.7403872664418576</v>
      </c>
      <c r="L241" s="18">
        <f t="shared" si="38"/>
        <v>0.35842293906810035</v>
      </c>
      <c r="M241" s="18">
        <f t="shared" si="39"/>
        <v>0.29585798816568049</v>
      </c>
      <c r="N241" s="18">
        <f t="shared" si="40"/>
        <v>0.37593984962406013</v>
      </c>
      <c r="O241" s="16">
        <f t="shared" si="41"/>
        <v>0.34790886295390516</v>
      </c>
      <c r="P241" s="16">
        <f t="shared" si="42"/>
        <v>0.2871792093613596</v>
      </c>
      <c r="Q241" s="16">
        <f t="shared" si="43"/>
        <v>0.36491192768473507</v>
      </c>
    </row>
    <row r="242" spans="1:17" x14ac:dyDescent="0.25">
      <c r="A242" s="79"/>
      <c r="B242" s="9" t="s">
        <v>844</v>
      </c>
      <c r="C242" s="9" t="s">
        <v>90</v>
      </c>
      <c r="D242" s="9" t="s">
        <v>123</v>
      </c>
      <c r="E242" s="9" t="s">
        <v>664</v>
      </c>
      <c r="F242" s="9" t="s">
        <v>72</v>
      </c>
      <c r="G242" s="10">
        <f t="shared" si="33"/>
        <v>1.0286926543525983</v>
      </c>
      <c r="H242" s="11">
        <f t="shared" si="34"/>
        <v>2.8692654352598268E-2</v>
      </c>
      <c r="I242" s="12">
        <f t="shared" si="35"/>
        <v>2.5100100766203397</v>
      </c>
      <c r="J242" s="12">
        <f t="shared" si="36"/>
        <v>3.6312850698646715</v>
      </c>
      <c r="K242" s="12">
        <f t="shared" si="37"/>
        <v>3.065504109970743</v>
      </c>
      <c r="L242" s="18">
        <f t="shared" si="38"/>
        <v>0.4098360655737705</v>
      </c>
      <c r="M242" s="18">
        <f t="shared" si="39"/>
        <v>0.28328611898016998</v>
      </c>
      <c r="N242" s="18">
        <f t="shared" si="40"/>
        <v>0.33557046979865773</v>
      </c>
      <c r="O242" s="16">
        <f t="shared" si="41"/>
        <v>0.39840477507025501</v>
      </c>
      <c r="P242" s="16">
        <f t="shared" si="42"/>
        <v>0.2753846037312811</v>
      </c>
      <c r="Q242" s="16">
        <f t="shared" si="43"/>
        <v>0.32621062119846383</v>
      </c>
    </row>
    <row r="243" spans="1:17" x14ac:dyDescent="0.25">
      <c r="A243" s="78" t="s">
        <v>833</v>
      </c>
      <c r="B243" s="9" t="s">
        <v>820</v>
      </c>
      <c r="C243" s="9" t="s">
        <v>175</v>
      </c>
      <c r="D243" s="9" t="s">
        <v>74</v>
      </c>
      <c r="E243" s="9" t="s">
        <v>346</v>
      </c>
      <c r="F243" s="9" t="s">
        <v>72</v>
      </c>
      <c r="G243" s="10">
        <f t="shared" si="33"/>
        <v>1.026831909716944</v>
      </c>
      <c r="H243" s="11">
        <f t="shared" si="34"/>
        <v>2.6831909716944047E-2</v>
      </c>
      <c r="I243" s="12">
        <f t="shared" si="35"/>
        <v>2.0433955003367186</v>
      </c>
      <c r="J243" s="12">
        <f t="shared" si="36"/>
        <v>3.871156299632879</v>
      </c>
      <c r="K243" s="12">
        <f t="shared" si="37"/>
        <v>3.9635711715074038</v>
      </c>
      <c r="L243" s="18">
        <f t="shared" si="38"/>
        <v>0.50251256281407031</v>
      </c>
      <c r="M243" s="18">
        <f t="shared" si="39"/>
        <v>0.26525198938992045</v>
      </c>
      <c r="N243" s="18">
        <f t="shared" si="40"/>
        <v>0.2590673575129534</v>
      </c>
      <c r="O243" s="16">
        <f t="shared" si="41"/>
        <v>0.48938152199866164</v>
      </c>
      <c r="P243" s="16">
        <f t="shared" si="42"/>
        <v>0.25832075033881607</v>
      </c>
      <c r="Q243" s="16">
        <f t="shared" si="43"/>
        <v>0.25229772766252245</v>
      </c>
    </row>
    <row r="244" spans="1:17" x14ac:dyDescent="0.25">
      <c r="A244" s="79"/>
      <c r="B244" s="9" t="s">
        <v>821</v>
      </c>
      <c r="C244" s="9" t="s">
        <v>271</v>
      </c>
      <c r="D244" s="9" t="s">
        <v>646</v>
      </c>
      <c r="E244" s="9" t="s">
        <v>536</v>
      </c>
      <c r="F244" s="9" t="s">
        <v>76</v>
      </c>
      <c r="G244" s="10">
        <f t="shared" si="33"/>
        <v>1.0337855657264301</v>
      </c>
      <c r="H244" s="11">
        <f t="shared" si="34"/>
        <v>3.37855657264301E-2</v>
      </c>
      <c r="I244" s="12">
        <f t="shared" si="35"/>
        <v>2.3363553785417319</v>
      </c>
      <c r="J244" s="12">
        <f t="shared" si="36"/>
        <v>3.4011545112399553</v>
      </c>
      <c r="K244" s="12">
        <f t="shared" si="37"/>
        <v>3.5975737687279765</v>
      </c>
      <c r="L244" s="18">
        <f t="shared" si="38"/>
        <v>0.44247787610619471</v>
      </c>
      <c r="M244" s="18">
        <f t="shared" si="39"/>
        <v>0.303951367781155</v>
      </c>
      <c r="N244" s="18">
        <f t="shared" si="40"/>
        <v>0.28735632183908044</v>
      </c>
      <c r="O244" s="16">
        <f t="shared" si="41"/>
        <v>0.42801707701855002</v>
      </c>
      <c r="P244" s="16">
        <f t="shared" si="42"/>
        <v>0.29401780974526531</v>
      </c>
      <c r="Q244" s="16">
        <f t="shared" si="43"/>
        <v>0.27796511323618478</v>
      </c>
    </row>
    <row r="245" spans="1:17" x14ac:dyDescent="0.25">
      <c r="A245" s="79"/>
      <c r="B245" s="9" t="s">
        <v>841</v>
      </c>
      <c r="C245" s="9" t="s">
        <v>432</v>
      </c>
      <c r="D245" s="9" t="s">
        <v>588</v>
      </c>
      <c r="E245" s="9" t="s">
        <v>106</v>
      </c>
      <c r="F245" s="9" t="s">
        <v>76</v>
      </c>
      <c r="G245" s="10">
        <f t="shared" si="33"/>
        <v>1.0343432797562928</v>
      </c>
      <c r="H245" s="11">
        <f t="shared" si="34"/>
        <v>3.434327975629281E-2</v>
      </c>
      <c r="I245" s="12">
        <f t="shared" si="35"/>
        <v>2.4203632746297252</v>
      </c>
      <c r="J245" s="12">
        <f t="shared" si="36"/>
        <v>3.39264595760064</v>
      </c>
      <c r="K245" s="12">
        <f t="shared" si="37"/>
        <v>3.4236762559933291</v>
      </c>
      <c r="L245" s="18">
        <f t="shared" si="38"/>
        <v>0.42735042735042739</v>
      </c>
      <c r="M245" s="18">
        <f t="shared" si="39"/>
        <v>0.3048780487804878</v>
      </c>
      <c r="N245" s="18">
        <f t="shared" si="40"/>
        <v>0.30211480362537763</v>
      </c>
      <c r="O245" s="16">
        <f t="shared" si="41"/>
        <v>0.41316111944104056</v>
      </c>
      <c r="P245" s="16">
        <f t="shared" si="42"/>
        <v>0.2947551888695229</v>
      </c>
      <c r="Q245" s="16">
        <f t="shared" si="43"/>
        <v>0.29208369168943654</v>
      </c>
    </row>
    <row r="246" spans="1:17" x14ac:dyDescent="0.25">
      <c r="A246" s="79"/>
      <c r="B246" s="9" t="s">
        <v>822</v>
      </c>
      <c r="C246" s="9" t="s">
        <v>397</v>
      </c>
      <c r="D246" s="9" t="s">
        <v>400</v>
      </c>
      <c r="E246" s="9" t="s">
        <v>209</v>
      </c>
      <c r="F246" s="9" t="s">
        <v>68</v>
      </c>
      <c r="G246" s="10">
        <f t="shared" si="33"/>
        <v>1.029569367131699</v>
      </c>
      <c r="H246" s="11">
        <f t="shared" si="34"/>
        <v>2.9569367131698998E-2</v>
      </c>
      <c r="I246" s="12">
        <f t="shared" si="35"/>
        <v>2.5533320304866134</v>
      </c>
      <c r="J246" s="12">
        <f t="shared" si="36"/>
        <v>3.5005358482477766</v>
      </c>
      <c r="K246" s="12">
        <f t="shared" si="37"/>
        <v>3.0990037950664138</v>
      </c>
      <c r="L246" s="18">
        <f t="shared" si="38"/>
        <v>0.40322580645161293</v>
      </c>
      <c r="M246" s="18">
        <f t="shared" si="39"/>
        <v>0.29411764705882354</v>
      </c>
      <c r="N246" s="18">
        <f t="shared" si="40"/>
        <v>0.33222591362126247</v>
      </c>
      <c r="O246" s="16">
        <f t="shared" si="41"/>
        <v>0.39164510845439099</v>
      </c>
      <c r="P246" s="16">
        <f t="shared" si="42"/>
        <v>0.28567054969614397</v>
      </c>
      <c r="Q246" s="16">
        <f t="shared" si="43"/>
        <v>0.32268434184946498</v>
      </c>
    </row>
    <row r="247" spans="1:17" x14ac:dyDescent="0.25">
      <c r="A247" s="79"/>
      <c r="B247" s="9" t="s">
        <v>825</v>
      </c>
      <c r="C247" s="9" t="s">
        <v>671</v>
      </c>
      <c r="D247" s="9" t="s">
        <v>79</v>
      </c>
      <c r="E247" s="9" t="s">
        <v>75</v>
      </c>
      <c r="F247" s="9" t="s">
        <v>72</v>
      </c>
      <c r="G247" s="10">
        <f t="shared" si="33"/>
        <v>1.0285976278623337</v>
      </c>
      <c r="H247" s="11">
        <f t="shared" si="34"/>
        <v>2.8597627862333663E-2</v>
      </c>
      <c r="I247" s="12">
        <f t="shared" si="35"/>
        <v>1.9749074454956805</v>
      </c>
      <c r="J247" s="12">
        <f t="shared" si="36"/>
        <v>3.8469551282051282</v>
      </c>
      <c r="K247" s="12">
        <f t="shared" si="37"/>
        <v>4.2789661319073078</v>
      </c>
      <c r="L247" s="18">
        <f t="shared" si="38"/>
        <v>0.52083333333333337</v>
      </c>
      <c r="M247" s="18">
        <f t="shared" si="39"/>
        <v>0.26737967914438499</v>
      </c>
      <c r="N247" s="18">
        <f t="shared" si="40"/>
        <v>0.24038461538461536</v>
      </c>
      <c r="O247" s="16">
        <f t="shared" si="41"/>
        <v>0.50635284315767559</v>
      </c>
      <c r="P247" s="16">
        <f t="shared" si="42"/>
        <v>0.25994584461570508</v>
      </c>
      <c r="Q247" s="16">
        <f t="shared" si="43"/>
        <v>0.2337013122266195</v>
      </c>
    </row>
    <row r="248" spans="1:17" x14ac:dyDescent="0.25">
      <c r="A248" s="79"/>
      <c r="B248" s="9" t="s">
        <v>826</v>
      </c>
      <c r="C248" s="9" t="s">
        <v>282</v>
      </c>
      <c r="D248" s="9" t="s">
        <v>400</v>
      </c>
      <c r="E248" s="9" t="s">
        <v>191</v>
      </c>
      <c r="F248" s="9" t="s">
        <v>76</v>
      </c>
      <c r="G248" s="10">
        <f t="shared" si="33"/>
        <v>1.033206528868317</v>
      </c>
      <c r="H248" s="11">
        <f t="shared" si="34"/>
        <v>3.3206528868316987E-2</v>
      </c>
      <c r="I248" s="12">
        <f t="shared" si="35"/>
        <v>2.2213940370668812</v>
      </c>
      <c r="J248" s="12">
        <f t="shared" si="36"/>
        <v>3.5129021981522777</v>
      </c>
      <c r="K248" s="12">
        <f t="shared" si="37"/>
        <v>3.7712038303693567</v>
      </c>
      <c r="L248" s="18">
        <f t="shared" si="38"/>
        <v>0.46511627906976744</v>
      </c>
      <c r="M248" s="18">
        <f t="shared" si="39"/>
        <v>0.29411764705882354</v>
      </c>
      <c r="N248" s="18">
        <f t="shared" si="40"/>
        <v>0.27397260273972601</v>
      </c>
      <c r="O248" s="16">
        <f t="shared" si="41"/>
        <v>0.45016777001904423</v>
      </c>
      <c r="P248" s="16">
        <f t="shared" si="42"/>
        <v>0.28466491339439559</v>
      </c>
      <c r="Q248" s="16">
        <f t="shared" si="43"/>
        <v>0.26516731658656029</v>
      </c>
    </row>
    <row r="249" spans="1:17" x14ac:dyDescent="0.25">
      <c r="A249" s="79"/>
      <c r="B249" s="9" t="s">
        <v>827</v>
      </c>
      <c r="C249" s="9" t="s">
        <v>86</v>
      </c>
      <c r="D249" s="9" t="s">
        <v>123</v>
      </c>
      <c r="E249" s="9" t="s">
        <v>282</v>
      </c>
      <c r="F249" s="9" t="s">
        <v>76</v>
      </c>
      <c r="G249" s="10">
        <f t="shared" si="33"/>
        <v>1.0293012744544319</v>
      </c>
      <c r="H249" s="11">
        <f t="shared" si="34"/>
        <v>2.9301274454431869E-2</v>
      </c>
      <c r="I249" s="12">
        <f t="shared" si="35"/>
        <v>3.6643125370577776</v>
      </c>
      <c r="J249" s="12">
        <f t="shared" si="36"/>
        <v>3.6334334988241443</v>
      </c>
      <c r="K249" s="12">
        <f t="shared" si="37"/>
        <v>2.2129977400770282</v>
      </c>
      <c r="L249" s="18">
        <f t="shared" si="38"/>
        <v>0.2808988764044944</v>
      </c>
      <c r="M249" s="18">
        <f t="shared" si="39"/>
        <v>0.28328611898016998</v>
      </c>
      <c r="N249" s="18">
        <f t="shared" si="40"/>
        <v>0.46511627906976744</v>
      </c>
      <c r="O249" s="16">
        <f t="shared" si="41"/>
        <v>0.27290248576966086</v>
      </c>
      <c r="P249" s="16">
        <f t="shared" si="42"/>
        <v>0.27522177035127271</v>
      </c>
      <c r="Q249" s="16">
        <f t="shared" si="43"/>
        <v>0.45187574387906643</v>
      </c>
    </row>
    <row r="250" spans="1:17" x14ac:dyDescent="0.25">
      <c r="A250" s="79"/>
      <c r="B250" s="9" t="s">
        <v>828</v>
      </c>
      <c r="C250" s="9" t="s">
        <v>350</v>
      </c>
      <c r="D250" s="9" t="s">
        <v>648</v>
      </c>
      <c r="E250" s="9" t="s">
        <v>529</v>
      </c>
      <c r="F250" s="9" t="s">
        <v>72</v>
      </c>
      <c r="G250" s="10">
        <f t="shared" si="33"/>
        <v>1.0337745321770879</v>
      </c>
      <c r="H250" s="11">
        <f t="shared" si="34"/>
        <v>3.3774532177087924E-2</v>
      </c>
      <c r="I250" s="12">
        <f t="shared" si="35"/>
        <v>2.6051118210862616</v>
      </c>
      <c r="J250" s="12">
        <f t="shared" si="36"/>
        <v>3.2563897763578269</v>
      </c>
      <c r="K250" s="12">
        <f t="shared" si="37"/>
        <v>3.2357142857142849</v>
      </c>
      <c r="L250" s="18">
        <f t="shared" si="38"/>
        <v>0.3968253968253968</v>
      </c>
      <c r="M250" s="18">
        <f t="shared" si="39"/>
        <v>0.31746031746031744</v>
      </c>
      <c r="N250" s="18">
        <f t="shared" si="40"/>
        <v>0.31948881789137379</v>
      </c>
      <c r="O250" s="16">
        <f t="shared" si="41"/>
        <v>0.38386068187392697</v>
      </c>
      <c r="P250" s="16">
        <f t="shared" si="42"/>
        <v>0.30708854549914161</v>
      </c>
      <c r="Q250" s="16">
        <f t="shared" si="43"/>
        <v>0.30905077262693165</v>
      </c>
    </row>
    <row r="251" spans="1:17" x14ac:dyDescent="0.25">
      <c r="A251" s="79"/>
      <c r="B251" s="9" t="s">
        <v>829</v>
      </c>
      <c r="C251" s="9" t="s">
        <v>131</v>
      </c>
      <c r="D251" s="9" t="s">
        <v>86</v>
      </c>
      <c r="E251" s="9" t="s">
        <v>547</v>
      </c>
      <c r="F251" s="9" t="s">
        <v>76</v>
      </c>
      <c r="G251" s="10">
        <f t="shared" si="33"/>
        <v>1.0286998697727898</v>
      </c>
      <c r="H251" s="11">
        <f t="shared" si="34"/>
        <v>2.8699869772789821E-2</v>
      </c>
      <c r="I251" s="12">
        <f t="shared" si="35"/>
        <v>2.5306016796410629</v>
      </c>
      <c r="J251" s="12">
        <f t="shared" si="36"/>
        <v>3.6621715363911318</v>
      </c>
      <c r="K251" s="12">
        <f t="shared" si="37"/>
        <v>3.0140906184342744</v>
      </c>
      <c r="L251" s="18">
        <f t="shared" si="38"/>
        <v>0.4065040650406504</v>
      </c>
      <c r="M251" s="18">
        <f t="shared" si="39"/>
        <v>0.2808988764044944</v>
      </c>
      <c r="N251" s="18">
        <f t="shared" si="40"/>
        <v>0.34129692832764502</v>
      </c>
      <c r="O251" s="16">
        <f t="shared" si="41"/>
        <v>0.39516294012016884</v>
      </c>
      <c r="P251" s="16">
        <f t="shared" si="42"/>
        <v>0.27306203165607174</v>
      </c>
      <c r="Q251" s="16">
        <f t="shared" si="43"/>
        <v>0.33177502822375948</v>
      </c>
    </row>
    <row r="252" spans="1:17" x14ac:dyDescent="0.25">
      <c r="A252" s="79"/>
      <c r="B252" s="9" t="s">
        <v>830</v>
      </c>
      <c r="C252" s="9" t="s">
        <v>869</v>
      </c>
      <c r="D252" s="9" t="s">
        <v>304</v>
      </c>
      <c r="E252" s="9" t="s">
        <v>563</v>
      </c>
      <c r="F252" s="9" t="s">
        <v>68</v>
      </c>
      <c r="G252" s="10">
        <f t="shared" si="33"/>
        <v>1.0330424178502964</v>
      </c>
      <c r="H252" s="11">
        <f t="shared" si="34"/>
        <v>3.3042417850296379E-2</v>
      </c>
      <c r="I252" s="12">
        <f t="shared" si="35"/>
        <v>6.1156111136737543</v>
      </c>
      <c r="J252" s="12">
        <f t="shared" si="36"/>
        <v>4.1218392472226828</v>
      </c>
      <c r="K252" s="12">
        <f t="shared" si="37"/>
        <v>1.6838591410959829</v>
      </c>
      <c r="L252" s="18">
        <f t="shared" si="38"/>
        <v>0.16891891891891891</v>
      </c>
      <c r="M252" s="18">
        <f t="shared" si="39"/>
        <v>0.25062656641604009</v>
      </c>
      <c r="N252" s="18">
        <f t="shared" si="40"/>
        <v>0.61349693251533743</v>
      </c>
      <c r="O252" s="16">
        <f t="shared" si="41"/>
        <v>0.16351595636356325</v>
      </c>
      <c r="P252" s="16">
        <f t="shared" si="42"/>
        <v>0.24261014076999857</v>
      </c>
      <c r="Q252" s="16">
        <f t="shared" si="43"/>
        <v>0.59387390286643826</v>
      </c>
    </row>
    <row r="253" spans="1:17" x14ac:dyDescent="0.25">
      <c r="A253" s="79"/>
      <c r="B253" s="9" t="s">
        <v>832</v>
      </c>
      <c r="C253" s="9" t="s">
        <v>204</v>
      </c>
      <c r="D253" s="9" t="s">
        <v>326</v>
      </c>
      <c r="E253" s="9" t="s">
        <v>710</v>
      </c>
      <c r="F253" s="9" t="s">
        <v>68</v>
      </c>
      <c r="G253" s="10">
        <f t="shared" si="33"/>
        <v>1.0324367183941427</v>
      </c>
      <c r="H253" s="11">
        <f t="shared" si="34"/>
        <v>3.2436718394142749E-2</v>
      </c>
      <c r="I253" s="12">
        <f t="shared" si="35"/>
        <v>1.7035205853503355</v>
      </c>
      <c r="J253" s="12">
        <f t="shared" si="36"/>
        <v>4.1503956079444535</v>
      </c>
      <c r="K253" s="12">
        <f t="shared" si="37"/>
        <v>5.812618724559024</v>
      </c>
      <c r="L253" s="18">
        <f t="shared" si="38"/>
        <v>0.60606060606060608</v>
      </c>
      <c r="M253" s="18">
        <f t="shared" si="39"/>
        <v>0.24875621890547267</v>
      </c>
      <c r="N253" s="18">
        <f t="shared" si="40"/>
        <v>0.17761989342806395</v>
      </c>
      <c r="O253" s="16">
        <f t="shared" si="41"/>
        <v>0.5870196160819191</v>
      </c>
      <c r="P253" s="16">
        <f t="shared" si="42"/>
        <v>0.24094088719780263</v>
      </c>
      <c r="Q253" s="16">
        <f t="shared" si="43"/>
        <v>0.17203949672027821</v>
      </c>
    </row>
    <row r="254" spans="1:17" x14ac:dyDescent="0.25">
      <c r="A254" s="79"/>
      <c r="B254" s="9" t="s">
        <v>842</v>
      </c>
      <c r="C254" s="9" t="s">
        <v>125</v>
      </c>
      <c r="D254" s="9" t="s">
        <v>129</v>
      </c>
      <c r="E254" s="9" t="s">
        <v>174</v>
      </c>
      <c r="F254" s="9" t="s">
        <v>76</v>
      </c>
      <c r="G254" s="10">
        <f t="shared" si="33"/>
        <v>1.0284364298409121</v>
      </c>
      <c r="H254" s="11">
        <f t="shared" si="34"/>
        <v>2.8436429840912103E-2</v>
      </c>
      <c r="I254" s="12">
        <f t="shared" si="35"/>
        <v>2.0980103168754609</v>
      </c>
      <c r="J254" s="12">
        <f t="shared" si="36"/>
        <v>3.640664961636829</v>
      </c>
      <c r="K254" s="12">
        <f t="shared" si="37"/>
        <v>4.0211864406779663</v>
      </c>
      <c r="L254" s="18">
        <f t="shared" si="38"/>
        <v>0.49019607843137253</v>
      </c>
      <c r="M254" s="18">
        <f t="shared" si="39"/>
        <v>0.2824858757062147</v>
      </c>
      <c r="N254" s="18">
        <f t="shared" si="40"/>
        <v>0.25575447570332482</v>
      </c>
      <c r="O254" s="16">
        <f t="shared" si="41"/>
        <v>0.47664207938180531</v>
      </c>
      <c r="P254" s="16">
        <f t="shared" si="42"/>
        <v>0.27467509659290479</v>
      </c>
      <c r="Q254" s="16">
        <f t="shared" si="43"/>
        <v>0.24868282402528977</v>
      </c>
    </row>
    <row r="255" spans="1:17" x14ac:dyDescent="0.25">
      <c r="A255" s="79"/>
      <c r="B255" s="9" t="s">
        <v>843</v>
      </c>
      <c r="C255" s="9" t="s">
        <v>267</v>
      </c>
      <c r="D255" s="9" t="s">
        <v>672</v>
      </c>
      <c r="E255" s="9" t="s">
        <v>177</v>
      </c>
      <c r="F255" s="9" t="s">
        <v>76</v>
      </c>
      <c r="G255" s="10">
        <f t="shared" si="33"/>
        <v>1.0340663841073379</v>
      </c>
      <c r="H255" s="11">
        <f t="shared" si="34"/>
        <v>3.4066384107337866E-2</v>
      </c>
      <c r="I255" s="12">
        <f t="shared" si="35"/>
        <v>2.7712979094076657</v>
      </c>
      <c r="J255" s="12">
        <f t="shared" si="36"/>
        <v>3.3090124291434813</v>
      </c>
      <c r="K255" s="12">
        <f t="shared" si="37"/>
        <v>2.9677705223880597</v>
      </c>
      <c r="L255" s="18">
        <f t="shared" si="38"/>
        <v>0.37313432835820892</v>
      </c>
      <c r="M255" s="18">
        <f t="shared" si="39"/>
        <v>0.3125</v>
      </c>
      <c r="N255" s="18">
        <f t="shared" si="40"/>
        <v>0.34843205574912889</v>
      </c>
      <c r="O255" s="16">
        <f t="shared" si="41"/>
        <v>0.36084175454588313</v>
      </c>
      <c r="P255" s="16">
        <f t="shared" si="42"/>
        <v>0.30220496943217717</v>
      </c>
      <c r="Q255" s="16">
        <f t="shared" si="43"/>
        <v>0.3369532760219397</v>
      </c>
    </row>
    <row r="256" spans="1:17" x14ac:dyDescent="0.25">
      <c r="A256" s="79"/>
      <c r="B256" s="9" t="s">
        <v>834</v>
      </c>
      <c r="C256" s="9" t="s">
        <v>531</v>
      </c>
      <c r="D256" s="9" t="s">
        <v>665</v>
      </c>
      <c r="E256" s="9" t="s">
        <v>556</v>
      </c>
      <c r="F256" s="9" t="s">
        <v>76</v>
      </c>
      <c r="G256" s="10">
        <f t="shared" si="33"/>
        <v>1.0298240261571849</v>
      </c>
      <c r="H256" s="11">
        <f t="shared" si="34"/>
        <v>2.9824026157184935E-2</v>
      </c>
      <c r="I256" s="12">
        <f t="shared" si="35"/>
        <v>2.8114195914091149</v>
      </c>
      <c r="J256" s="12">
        <f t="shared" si="36"/>
        <v>3.4190157668418539</v>
      </c>
      <c r="K256" s="12">
        <f t="shared" si="37"/>
        <v>2.8423143121938304</v>
      </c>
      <c r="L256" s="18">
        <f t="shared" si="38"/>
        <v>0.36630036630036628</v>
      </c>
      <c r="M256" s="18">
        <f t="shared" si="39"/>
        <v>0.30120481927710846</v>
      </c>
      <c r="N256" s="18">
        <f t="shared" si="40"/>
        <v>0.3623188405797102</v>
      </c>
      <c r="O256" s="16">
        <f t="shared" si="41"/>
        <v>0.35569219303148869</v>
      </c>
      <c r="P256" s="16">
        <f t="shared" si="42"/>
        <v>0.29248183342649525</v>
      </c>
      <c r="Q256" s="16">
        <f t="shared" si="43"/>
        <v>0.351825973542016</v>
      </c>
    </row>
    <row r="257" spans="1:17" x14ac:dyDescent="0.25">
      <c r="A257" s="79"/>
      <c r="B257" s="9" t="s">
        <v>836</v>
      </c>
      <c r="C257" s="9" t="s">
        <v>439</v>
      </c>
      <c r="D257" s="9" t="s">
        <v>86</v>
      </c>
      <c r="E257" s="9" t="s">
        <v>191</v>
      </c>
      <c r="F257" s="9" t="s">
        <v>72</v>
      </c>
      <c r="G257" s="10">
        <f t="shared" si="33"/>
        <v>1.0288051284333199</v>
      </c>
      <c r="H257" s="11">
        <f t="shared" si="34"/>
        <v>2.8805128433319949E-2</v>
      </c>
      <c r="I257" s="12">
        <f t="shared" si="35"/>
        <v>2.1707788209943049</v>
      </c>
      <c r="J257" s="12">
        <f t="shared" si="36"/>
        <v>3.6625462572226191</v>
      </c>
      <c r="K257" s="12">
        <f t="shared" si="37"/>
        <v>3.7551387187816179</v>
      </c>
      <c r="L257" s="18">
        <f t="shared" si="38"/>
        <v>0.47393364928909953</v>
      </c>
      <c r="M257" s="18">
        <f t="shared" si="39"/>
        <v>0.2808988764044944</v>
      </c>
      <c r="N257" s="18">
        <f t="shared" si="40"/>
        <v>0.27397260273972601</v>
      </c>
      <c r="O257" s="16">
        <f t="shared" si="41"/>
        <v>0.46066415902379193</v>
      </c>
      <c r="P257" s="16">
        <f t="shared" si="42"/>
        <v>0.2730340942528654</v>
      </c>
      <c r="Q257" s="16">
        <f t="shared" si="43"/>
        <v>0.26630174672334272</v>
      </c>
    </row>
    <row r="258" spans="1:17" x14ac:dyDescent="0.25">
      <c r="A258" s="79"/>
      <c r="B258" s="9" t="s">
        <v>837</v>
      </c>
      <c r="C258" s="9" t="s">
        <v>535</v>
      </c>
      <c r="D258" s="9" t="s">
        <v>416</v>
      </c>
      <c r="E258" s="9" t="s">
        <v>445</v>
      </c>
      <c r="F258" s="9" t="s">
        <v>68</v>
      </c>
      <c r="G258" s="10">
        <f t="shared" si="33"/>
        <v>1.0291856678248765</v>
      </c>
      <c r="H258" s="11">
        <f t="shared" si="34"/>
        <v>2.9185667824876527E-2</v>
      </c>
      <c r="I258" s="12">
        <f t="shared" si="35"/>
        <v>2.6038397395969373</v>
      </c>
      <c r="J258" s="12">
        <f t="shared" si="36"/>
        <v>3.2625185670048586</v>
      </c>
      <c r="K258" s="12">
        <f t="shared" si="37"/>
        <v>3.2316429969701126</v>
      </c>
      <c r="L258" s="18">
        <f t="shared" si="38"/>
        <v>0.39525691699604748</v>
      </c>
      <c r="M258" s="18">
        <f t="shared" si="39"/>
        <v>0.31545741324921134</v>
      </c>
      <c r="N258" s="18">
        <f t="shared" si="40"/>
        <v>0.31847133757961782</v>
      </c>
      <c r="O258" s="16">
        <f t="shared" si="41"/>
        <v>0.38404821341070533</v>
      </c>
      <c r="P258" s="16">
        <f t="shared" si="42"/>
        <v>0.3065116655927711</v>
      </c>
      <c r="Q258" s="16">
        <f t="shared" si="43"/>
        <v>0.30944012099652368</v>
      </c>
    </row>
    <row r="259" spans="1:17" x14ac:dyDescent="0.25">
      <c r="A259" s="79"/>
      <c r="B259" s="9" t="s">
        <v>838</v>
      </c>
      <c r="C259" s="9" t="s">
        <v>170</v>
      </c>
      <c r="D259" s="9" t="s">
        <v>370</v>
      </c>
      <c r="E259" s="9" t="s">
        <v>377</v>
      </c>
      <c r="F259" s="9" t="s">
        <v>72</v>
      </c>
      <c r="G259" s="10">
        <f t="shared" ref="G259:G322" si="44">(((1/C259)+(1/D259)+(1/E259)))</f>
        <v>1.0342896527957266</v>
      </c>
      <c r="H259" s="11">
        <f t="shared" ref="H259:H322" si="45">G259-1</f>
        <v>3.42896527957266E-2</v>
      </c>
      <c r="I259" s="12">
        <f t="shared" ref="I259:I322" si="46">C259*G259</f>
        <v>3.0201257861635216</v>
      </c>
      <c r="J259" s="12">
        <f t="shared" ref="J259:J322" si="47">D259*G259</f>
        <v>3.2890410958904108</v>
      </c>
      <c r="K259" s="12">
        <f t="shared" ref="K259:K322" si="48">E259*G259</f>
        <v>2.7408675799086755</v>
      </c>
      <c r="L259" s="18">
        <f t="shared" ref="L259:L322" si="49">(1/C259)</f>
        <v>0.34246575342465752</v>
      </c>
      <c r="M259" s="18">
        <f t="shared" ref="M259:M322" si="50">(1/D259)</f>
        <v>0.31446540880503143</v>
      </c>
      <c r="N259" s="18">
        <f t="shared" ref="N259:N322" si="51">(1/E259)</f>
        <v>0.37735849056603776</v>
      </c>
      <c r="O259" s="16">
        <f t="shared" ref="O259:O322" si="52">(1/I259)</f>
        <v>0.33111203665139533</v>
      </c>
      <c r="P259" s="16">
        <f t="shared" ref="P259:P322" si="53">(1/J259)</f>
        <v>0.30403998334027488</v>
      </c>
      <c r="Q259" s="16">
        <f t="shared" ref="Q259:Q322" si="54">(1/K259)</f>
        <v>0.36484798000832991</v>
      </c>
    </row>
    <row r="260" spans="1:17" x14ac:dyDescent="0.25">
      <c r="A260" s="79"/>
      <c r="B260" s="9" t="s">
        <v>840</v>
      </c>
      <c r="C260" s="9" t="s">
        <v>142</v>
      </c>
      <c r="D260" s="9" t="s">
        <v>191</v>
      </c>
      <c r="E260" s="9" t="s">
        <v>125</v>
      </c>
      <c r="F260" s="9" t="s">
        <v>68</v>
      </c>
      <c r="G260" s="10">
        <f t="shared" si="44"/>
        <v>1.0280209239151619</v>
      </c>
      <c r="H260" s="11">
        <f t="shared" si="45"/>
        <v>2.8020923915161866E-2</v>
      </c>
      <c r="I260" s="12">
        <f t="shared" si="46"/>
        <v>3.8961993016384637</v>
      </c>
      <c r="J260" s="12">
        <f t="shared" si="47"/>
        <v>3.7522763722903405</v>
      </c>
      <c r="K260" s="12">
        <f t="shared" si="48"/>
        <v>2.0971626847869302</v>
      </c>
      <c r="L260" s="18">
        <f t="shared" si="49"/>
        <v>0.26385224274406333</v>
      </c>
      <c r="M260" s="18">
        <f t="shared" si="50"/>
        <v>0.27397260273972601</v>
      </c>
      <c r="N260" s="18">
        <f t="shared" si="51"/>
        <v>0.49019607843137253</v>
      </c>
      <c r="O260" s="16">
        <f t="shared" si="52"/>
        <v>0.25666038171596389</v>
      </c>
      <c r="P260" s="16">
        <f t="shared" si="53"/>
        <v>0.2665048895078091</v>
      </c>
      <c r="Q260" s="16">
        <f t="shared" si="54"/>
        <v>0.47683472877622701</v>
      </c>
    </row>
    <row r="261" spans="1:17" x14ac:dyDescent="0.25">
      <c r="A261" s="79"/>
      <c r="B261" s="9" t="s">
        <v>844</v>
      </c>
      <c r="C261" s="9" t="s">
        <v>610</v>
      </c>
      <c r="D261" s="9" t="s">
        <v>208</v>
      </c>
      <c r="E261" s="9" t="s">
        <v>96</v>
      </c>
      <c r="F261" s="9" t="s">
        <v>72</v>
      </c>
      <c r="G261" s="10">
        <f t="shared" si="44"/>
        <v>1.0268270838268752</v>
      </c>
      <c r="H261" s="11">
        <f t="shared" si="45"/>
        <v>2.6827083826875153E-2</v>
      </c>
      <c r="I261" s="12">
        <f t="shared" si="46"/>
        <v>2.0228493551389439</v>
      </c>
      <c r="J261" s="12">
        <f t="shared" si="47"/>
        <v>3.5425534392027194</v>
      </c>
      <c r="K261" s="12">
        <f t="shared" si="48"/>
        <v>4.4769660854851763</v>
      </c>
      <c r="L261" s="18">
        <f t="shared" si="49"/>
        <v>0.50761421319796951</v>
      </c>
      <c r="M261" s="18">
        <f t="shared" si="50"/>
        <v>0.28985507246376813</v>
      </c>
      <c r="N261" s="18">
        <f t="shared" si="51"/>
        <v>0.2293577981651376</v>
      </c>
      <c r="O261" s="16">
        <f t="shared" si="52"/>
        <v>0.49435218567292311</v>
      </c>
      <c r="P261" s="16">
        <f t="shared" si="53"/>
        <v>0.28228226254366912</v>
      </c>
      <c r="Q261" s="16">
        <f t="shared" si="54"/>
        <v>0.22336555178340789</v>
      </c>
    </row>
    <row r="262" spans="1:17" x14ac:dyDescent="0.25">
      <c r="A262" s="78" t="s">
        <v>842</v>
      </c>
      <c r="B262" s="9" t="s">
        <v>820</v>
      </c>
      <c r="C262" s="9" t="s">
        <v>274</v>
      </c>
      <c r="D262" s="9" t="s">
        <v>89</v>
      </c>
      <c r="E262" s="9" t="s">
        <v>362</v>
      </c>
      <c r="F262" s="9" t="s">
        <v>68</v>
      </c>
      <c r="G262" s="10">
        <f t="shared" si="44"/>
        <v>1.0316997797215508</v>
      </c>
      <c r="H262" s="11">
        <f t="shared" si="45"/>
        <v>3.1699779721550803E-2</v>
      </c>
      <c r="I262" s="12">
        <f t="shared" si="46"/>
        <v>1.9602295814709465</v>
      </c>
      <c r="J262" s="12">
        <f t="shared" si="47"/>
        <v>3.7966551893753073</v>
      </c>
      <c r="K262" s="12">
        <f t="shared" si="48"/>
        <v>4.4156750572082375</v>
      </c>
      <c r="L262" s="18">
        <f t="shared" si="49"/>
        <v>0.52631578947368418</v>
      </c>
      <c r="M262" s="18">
        <f t="shared" si="50"/>
        <v>0.27173913043478259</v>
      </c>
      <c r="N262" s="18">
        <f t="shared" si="51"/>
        <v>0.23364485981308411</v>
      </c>
      <c r="O262" s="16">
        <f t="shared" si="52"/>
        <v>0.510144326691369</v>
      </c>
      <c r="P262" s="16">
        <f t="shared" si="53"/>
        <v>0.26338973388956549</v>
      </c>
      <c r="Q262" s="16">
        <f t="shared" si="54"/>
        <v>0.22646593941906565</v>
      </c>
    </row>
    <row r="263" spans="1:17" x14ac:dyDescent="0.25">
      <c r="A263" s="79"/>
      <c r="B263" s="9" t="s">
        <v>821</v>
      </c>
      <c r="C263" s="9" t="s">
        <v>256</v>
      </c>
      <c r="D263" s="9" t="s">
        <v>648</v>
      </c>
      <c r="E263" s="9" t="s">
        <v>149</v>
      </c>
      <c r="F263" s="9" t="s">
        <v>76</v>
      </c>
      <c r="G263" s="10">
        <f t="shared" si="44"/>
        <v>1.0324610324610324</v>
      </c>
      <c r="H263" s="11">
        <f t="shared" si="45"/>
        <v>3.246103246103238E-2</v>
      </c>
      <c r="I263" s="12">
        <f t="shared" si="46"/>
        <v>2.2920634920634919</v>
      </c>
      <c r="J263" s="12">
        <f t="shared" si="47"/>
        <v>3.2522522522522519</v>
      </c>
      <c r="K263" s="12">
        <f t="shared" si="48"/>
        <v>3.9027027027027024</v>
      </c>
      <c r="L263" s="18">
        <f t="shared" si="49"/>
        <v>0.4504504504504504</v>
      </c>
      <c r="M263" s="18">
        <f t="shared" si="50"/>
        <v>0.31746031746031744</v>
      </c>
      <c r="N263" s="18">
        <f t="shared" si="51"/>
        <v>0.26455026455026459</v>
      </c>
      <c r="O263" s="16">
        <f t="shared" si="52"/>
        <v>0.43628808864265933</v>
      </c>
      <c r="P263" s="16">
        <f t="shared" si="53"/>
        <v>0.30747922437673131</v>
      </c>
      <c r="Q263" s="16">
        <f t="shared" si="54"/>
        <v>0.25623268698060941</v>
      </c>
    </row>
    <row r="264" spans="1:17" x14ac:dyDescent="0.25">
      <c r="A264" s="79"/>
      <c r="B264" s="9" t="s">
        <v>822</v>
      </c>
      <c r="C264" s="9" t="s">
        <v>272</v>
      </c>
      <c r="D264" s="9" t="s">
        <v>665</v>
      </c>
      <c r="E264" s="9" t="s">
        <v>407</v>
      </c>
      <c r="F264" s="9" t="s">
        <v>72</v>
      </c>
      <c r="G264" s="10">
        <f t="shared" si="44"/>
        <v>1.0346830371966975</v>
      </c>
      <c r="H264" s="11">
        <f t="shared" si="45"/>
        <v>3.4683037196697519E-2</v>
      </c>
      <c r="I264" s="12">
        <f t="shared" si="46"/>
        <v>3.9524892020913844</v>
      </c>
      <c r="J264" s="12">
        <f t="shared" si="47"/>
        <v>3.4351476834930357</v>
      </c>
      <c r="K264" s="12">
        <f t="shared" si="48"/>
        <v>2.1935280388569987</v>
      </c>
      <c r="L264" s="18">
        <f t="shared" si="49"/>
        <v>0.26178010471204188</v>
      </c>
      <c r="M264" s="18">
        <f t="shared" si="50"/>
        <v>0.30120481927710846</v>
      </c>
      <c r="N264" s="18">
        <f t="shared" si="51"/>
        <v>0.47169811320754712</v>
      </c>
      <c r="O264" s="16">
        <f t="shared" si="52"/>
        <v>0.2530051187668948</v>
      </c>
      <c r="P264" s="16">
        <f t="shared" si="53"/>
        <v>0.29110829930407778</v>
      </c>
      <c r="Q264" s="16">
        <f t="shared" si="54"/>
        <v>0.45588658192902742</v>
      </c>
    </row>
    <row r="265" spans="1:17" x14ac:dyDescent="0.25">
      <c r="A265" s="79"/>
      <c r="B265" s="9" t="s">
        <v>823</v>
      </c>
      <c r="C265" s="9" t="s">
        <v>610</v>
      </c>
      <c r="D265" s="9" t="s">
        <v>162</v>
      </c>
      <c r="E265" s="9" t="s">
        <v>202</v>
      </c>
      <c r="F265" s="9" t="s">
        <v>76</v>
      </c>
      <c r="G265" s="10">
        <f t="shared" si="44"/>
        <v>1.0314324158805126</v>
      </c>
      <c r="H265" s="11">
        <f t="shared" si="45"/>
        <v>3.1432415880512599E-2</v>
      </c>
      <c r="I265" s="12">
        <f t="shared" si="46"/>
        <v>2.0319218592846098</v>
      </c>
      <c r="J265" s="12">
        <f t="shared" si="47"/>
        <v>3.496555889834938</v>
      </c>
      <c r="K265" s="12">
        <f t="shared" si="48"/>
        <v>4.5073596573978403</v>
      </c>
      <c r="L265" s="18">
        <f t="shared" si="49"/>
        <v>0.50761421319796951</v>
      </c>
      <c r="M265" s="18">
        <f t="shared" si="50"/>
        <v>0.29498525073746312</v>
      </c>
      <c r="N265" s="18">
        <f t="shared" si="51"/>
        <v>0.22883295194508008</v>
      </c>
      <c r="O265" s="16">
        <f t="shared" si="52"/>
        <v>0.49214490972210695</v>
      </c>
      <c r="P265" s="16">
        <f t="shared" si="53"/>
        <v>0.28599571449927746</v>
      </c>
      <c r="Q265" s="16">
        <f t="shared" si="54"/>
        <v>0.2218593757786157</v>
      </c>
    </row>
    <row r="266" spans="1:17" x14ac:dyDescent="0.25">
      <c r="A266" s="79"/>
      <c r="B266" s="9" t="s">
        <v>824</v>
      </c>
      <c r="C266" s="9" t="s">
        <v>130</v>
      </c>
      <c r="D266" s="9" t="s">
        <v>672</v>
      </c>
      <c r="E266" s="9" t="s">
        <v>193</v>
      </c>
      <c r="F266" s="9" t="s">
        <v>76</v>
      </c>
      <c r="G266" s="10">
        <f t="shared" si="44"/>
        <v>1.0293550873586845</v>
      </c>
      <c r="H266" s="11">
        <f t="shared" si="45"/>
        <v>2.9355087358684528E-2</v>
      </c>
      <c r="I266" s="12">
        <f t="shared" si="46"/>
        <v>2.8616071428571428</v>
      </c>
      <c r="J266" s="12">
        <f t="shared" si="47"/>
        <v>3.2939362795477907</v>
      </c>
      <c r="K266" s="12">
        <f t="shared" si="48"/>
        <v>2.8821942446043165</v>
      </c>
      <c r="L266" s="18">
        <f t="shared" si="49"/>
        <v>0.35971223021582738</v>
      </c>
      <c r="M266" s="18">
        <f t="shared" si="50"/>
        <v>0.3125</v>
      </c>
      <c r="N266" s="18">
        <f t="shared" si="51"/>
        <v>0.35714285714285715</v>
      </c>
      <c r="O266" s="16">
        <f t="shared" si="52"/>
        <v>0.34945397815912638</v>
      </c>
      <c r="P266" s="16">
        <f t="shared" si="53"/>
        <v>0.30358814352574098</v>
      </c>
      <c r="Q266" s="16">
        <f t="shared" si="54"/>
        <v>0.34695787831513258</v>
      </c>
    </row>
    <row r="267" spans="1:17" x14ac:dyDescent="0.25">
      <c r="A267" s="79"/>
      <c r="B267" s="9" t="s">
        <v>825</v>
      </c>
      <c r="C267" s="9" t="s">
        <v>65</v>
      </c>
      <c r="D267" s="9" t="s">
        <v>121</v>
      </c>
      <c r="E267" s="9" t="s">
        <v>304</v>
      </c>
      <c r="F267" s="9" t="s">
        <v>72</v>
      </c>
      <c r="G267" s="10">
        <f t="shared" si="44"/>
        <v>1.0289516895687494</v>
      </c>
      <c r="H267" s="11">
        <f t="shared" si="45"/>
        <v>2.8951689568749384E-2</v>
      </c>
      <c r="I267" s="12">
        <f t="shared" si="46"/>
        <v>2.0887719298245608</v>
      </c>
      <c r="J267" s="12">
        <f t="shared" si="47"/>
        <v>3.6013309134906226</v>
      </c>
      <c r="K267" s="12">
        <f t="shared" si="48"/>
        <v>4.1055172413793102</v>
      </c>
      <c r="L267" s="18">
        <f t="shared" si="49"/>
        <v>0.49261083743842371</v>
      </c>
      <c r="M267" s="18">
        <f t="shared" si="50"/>
        <v>0.2857142857142857</v>
      </c>
      <c r="N267" s="18">
        <f t="shared" si="51"/>
        <v>0.25062656641604009</v>
      </c>
      <c r="O267" s="16">
        <f t="shared" si="52"/>
        <v>0.47875020997816242</v>
      </c>
      <c r="P267" s="16">
        <f t="shared" si="53"/>
        <v>0.27767512178733417</v>
      </c>
      <c r="Q267" s="16">
        <f t="shared" si="54"/>
        <v>0.24357466823450363</v>
      </c>
    </row>
    <row r="268" spans="1:17" x14ac:dyDescent="0.25">
      <c r="A268" s="79"/>
      <c r="B268" s="9" t="s">
        <v>827</v>
      </c>
      <c r="C268" s="9" t="s">
        <v>194</v>
      </c>
      <c r="D268" s="9" t="s">
        <v>648</v>
      </c>
      <c r="E268" s="9" t="s">
        <v>85</v>
      </c>
      <c r="F268" s="9" t="s">
        <v>76</v>
      </c>
      <c r="G268" s="10">
        <f t="shared" si="44"/>
        <v>1.0335937068610335</v>
      </c>
      <c r="H268" s="11">
        <f t="shared" si="45"/>
        <v>3.3593706861033468E-2</v>
      </c>
      <c r="I268" s="12">
        <f t="shared" si="46"/>
        <v>3.1317889317889311</v>
      </c>
      <c r="J268" s="12">
        <f t="shared" si="47"/>
        <v>3.2558201766122554</v>
      </c>
      <c r="K268" s="12">
        <f t="shared" si="48"/>
        <v>2.6770077007700763</v>
      </c>
      <c r="L268" s="18">
        <f t="shared" si="49"/>
        <v>0.33003300330033003</v>
      </c>
      <c r="M268" s="18">
        <f t="shared" si="50"/>
        <v>0.31746031746031744</v>
      </c>
      <c r="N268" s="18">
        <f t="shared" si="51"/>
        <v>0.38610038610038611</v>
      </c>
      <c r="O268" s="16">
        <f t="shared" si="52"/>
        <v>0.31930632037478429</v>
      </c>
      <c r="P268" s="16">
        <f t="shared" si="53"/>
        <v>0.3071422700747925</v>
      </c>
      <c r="Q268" s="16">
        <f t="shared" si="54"/>
        <v>0.37355140955042337</v>
      </c>
    </row>
    <row r="269" spans="1:17" x14ac:dyDescent="0.25">
      <c r="A269" s="79"/>
      <c r="B269" s="9" t="s">
        <v>829</v>
      </c>
      <c r="C269" s="9" t="s">
        <v>105</v>
      </c>
      <c r="D269" s="9" t="s">
        <v>467</v>
      </c>
      <c r="E269" s="9" t="s">
        <v>169</v>
      </c>
      <c r="F269" s="9" t="s">
        <v>76</v>
      </c>
      <c r="G269" s="10">
        <f t="shared" si="44"/>
        <v>1.0294287458141569</v>
      </c>
      <c r="H269" s="11">
        <f t="shared" si="45"/>
        <v>2.9428745814156887E-2</v>
      </c>
      <c r="I269" s="12">
        <f t="shared" si="46"/>
        <v>2.2647432407911454</v>
      </c>
      <c r="J269" s="12">
        <f t="shared" si="47"/>
        <v>3.4382920110192838</v>
      </c>
      <c r="K269" s="12">
        <f t="shared" si="48"/>
        <v>3.7368263473053895</v>
      </c>
      <c r="L269" s="18">
        <f t="shared" si="49"/>
        <v>0.45454545454545453</v>
      </c>
      <c r="M269" s="18">
        <f t="shared" si="50"/>
        <v>0.29940119760479045</v>
      </c>
      <c r="N269" s="18">
        <f t="shared" si="51"/>
        <v>0.27548209366391185</v>
      </c>
      <c r="O269" s="16">
        <f t="shared" si="52"/>
        <v>0.44155115775979481</v>
      </c>
      <c r="P269" s="16">
        <f t="shared" si="53"/>
        <v>0.29084207996154154</v>
      </c>
      <c r="Q269" s="16">
        <f t="shared" si="54"/>
        <v>0.26760676227866353</v>
      </c>
    </row>
    <row r="270" spans="1:17" x14ac:dyDescent="0.25">
      <c r="A270" s="79"/>
      <c r="B270" s="9" t="s">
        <v>830</v>
      </c>
      <c r="C270" s="9" t="s">
        <v>296</v>
      </c>
      <c r="D270" s="9" t="s">
        <v>304</v>
      </c>
      <c r="E270" s="9" t="s">
        <v>540</v>
      </c>
      <c r="F270" s="9" t="s">
        <v>72</v>
      </c>
      <c r="G270" s="10">
        <f t="shared" si="44"/>
        <v>1.0338345864661653</v>
      </c>
      <c r="H270" s="11">
        <f t="shared" si="45"/>
        <v>3.3834586466165328E-2</v>
      </c>
      <c r="I270" s="12">
        <f t="shared" si="46"/>
        <v>5.5</v>
      </c>
      <c r="J270" s="12">
        <f t="shared" si="47"/>
        <v>4.125</v>
      </c>
      <c r="K270" s="12">
        <f t="shared" si="48"/>
        <v>1.7368421052631577</v>
      </c>
      <c r="L270" s="18">
        <f t="shared" si="49"/>
        <v>0.18796992481203006</v>
      </c>
      <c r="M270" s="18">
        <f t="shared" si="50"/>
        <v>0.25062656641604009</v>
      </c>
      <c r="N270" s="18">
        <f t="shared" si="51"/>
        <v>0.59523809523809523</v>
      </c>
      <c r="O270" s="16">
        <f t="shared" si="52"/>
        <v>0.18181818181818182</v>
      </c>
      <c r="P270" s="16">
        <f t="shared" si="53"/>
        <v>0.24242424242424243</v>
      </c>
      <c r="Q270" s="16">
        <f t="shared" si="54"/>
        <v>0.5757575757575758</v>
      </c>
    </row>
    <row r="271" spans="1:17" x14ac:dyDescent="0.25">
      <c r="A271" s="79"/>
      <c r="B271" s="9" t="s">
        <v>832</v>
      </c>
      <c r="C271" s="9" t="s">
        <v>197</v>
      </c>
      <c r="D271" s="9" t="s">
        <v>214</v>
      </c>
      <c r="E271" s="9" t="s">
        <v>867</v>
      </c>
      <c r="F271" s="9" t="s">
        <v>72</v>
      </c>
      <c r="G271" s="10">
        <f t="shared" si="44"/>
        <v>1.0348946893121087</v>
      </c>
      <c r="H271" s="11">
        <f t="shared" si="45"/>
        <v>3.4894689312108707E-2</v>
      </c>
      <c r="I271" s="12">
        <f t="shared" si="46"/>
        <v>1.7179251842581005</v>
      </c>
      <c r="J271" s="12">
        <f t="shared" si="47"/>
        <v>4.37760453579022</v>
      </c>
      <c r="K271" s="12">
        <f t="shared" si="48"/>
        <v>5.277962915491754</v>
      </c>
      <c r="L271" s="18">
        <f t="shared" si="49"/>
        <v>0.60240963855421692</v>
      </c>
      <c r="M271" s="18">
        <f t="shared" si="50"/>
        <v>0.23640661938534277</v>
      </c>
      <c r="N271" s="18">
        <f t="shared" si="51"/>
        <v>0.19607843137254904</v>
      </c>
      <c r="O271" s="16">
        <f t="shared" si="52"/>
        <v>0.58209752622717259</v>
      </c>
      <c r="P271" s="16">
        <f t="shared" si="53"/>
        <v>0.22843543582437506</v>
      </c>
      <c r="Q271" s="16">
        <f t="shared" si="54"/>
        <v>0.18946703794845229</v>
      </c>
    </row>
    <row r="272" spans="1:17" x14ac:dyDescent="0.25">
      <c r="A272" s="79"/>
      <c r="B272" s="9" t="s">
        <v>843</v>
      </c>
      <c r="C272" s="9" t="s">
        <v>650</v>
      </c>
      <c r="D272" s="9" t="s">
        <v>672</v>
      </c>
      <c r="E272" s="9" t="s">
        <v>209</v>
      </c>
      <c r="F272" s="9" t="s">
        <v>76</v>
      </c>
      <c r="G272" s="10">
        <f t="shared" si="44"/>
        <v>1.029341298236647</v>
      </c>
      <c r="H272" s="11">
        <f t="shared" si="45"/>
        <v>2.9341298236646995E-2</v>
      </c>
      <c r="I272" s="12">
        <f t="shared" si="46"/>
        <v>2.6762873754152823</v>
      </c>
      <c r="J272" s="12">
        <f t="shared" si="47"/>
        <v>3.2938921543572706</v>
      </c>
      <c r="K272" s="12">
        <f t="shared" si="48"/>
        <v>3.0983173076923074</v>
      </c>
      <c r="L272" s="18">
        <f t="shared" si="49"/>
        <v>0.38461538461538458</v>
      </c>
      <c r="M272" s="18">
        <f t="shared" si="50"/>
        <v>0.3125</v>
      </c>
      <c r="N272" s="18">
        <f t="shared" si="51"/>
        <v>0.33222591362126247</v>
      </c>
      <c r="O272" s="16">
        <f t="shared" si="52"/>
        <v>0.37365195127628209</v>
      </c>
      <c r="P272" s="16">
        <f t="shared" si="53"/>
        <v>0.3035922104119792</v>
      </c>
      <c r="Q272" s="16">
        <f t="shared" si="54"/>
        <v>0.32275583831173871</v>
      </c>
    </row>
    <row r="273" spans="1:17" x14ac:dyDescent="0.25">
      <c r="A273" s="79"/>
      <c r="B273" s="9" t="s">
        <v>834</v>
      </c>
      <c r="C273" s="9" t="s">
        <v>698</v>
      </c>
      <c r="D273" s="9" t="s">
        <v>651</v>
      </c>
      <c r="E273" s="9" t="s">
        <v>288</v>
      </c>
      <c r="F273" s="9" t="s">
        <v>72</v>
      </c>
      <c r="G273" s="10">
        <f t="shared" si="44"/>
        <v>1.0403264447685099</v>
      </c>
      <c r="H273" s="11">
        <f t="shared" si="45"/>
        <v>4.0326444768509884E-2</v>
      </c>
      <c r="I273" s="12">
        <f t="shared" si="46"/>
        <v>2.7360585497411809</v>
      </c>
      <c r="J273" s="12">
        <f t="shared" si="47"/>
        <v>3.2874315654684914</v>
      </c>
      <c r="K273" s="12">
        <f t="shared" si="48"/>
        <v>3.0273499542763638</v>
      </c>
      <c r="L273" s="18">
        <f t="shared" si="49"/>
        <v>0.38022813688212931</v>
      </c>
      <c r="M273" s="18">
        <f t="shared" si="50"/>
        <v>0.31645569620253161</v>
      </c>
      <c r="N273" s="18">
        <f t="shared" si="51"/>
        <v>0.3436426116838488</v>
      </c>
      <c r="O273" s="16">
        <f t="shared" si="52"/>
        <v>0.36548925464135101</v>
      </c>
      <c r="P273" s="16">
        <f t="shared" si="53"/>
        <v>0.30418884167935223</v>
      </c>
      <c r="Q273" s="16">
        <f t="shared" si="54"/>
        <v>0.33032190367929659</v>
      </c>
    </row>
    <row r="274" spans="1:17" x14ac:dyDescent="0.25">
      <c r="A274" s="79"/>
      <c r="B274" s="9" t="s">
        <v>835</v>
      </c>
      <c r="C274" s="9" t="s">
        <v>181</v>
      </c>
      <c r="D274" s="9" t="s">
        <v>257</v>
      </c>
      <c r="E274" s="9" t="s">
        <v>353</v>
      </c>
      <c r="F274" s="9" t="s">
        <v>68</v>
      </c>
      <c r="G274" s="10">
        <f t="shared" si="44"/>
        <v>1.029040404040404</v>
      </c>
      <c r="H274" s="11">
        <f t="shared" si="45"/>
        <v>2.9040404040403978E-2</v>
      </c>
      <c r="I274" s="12">
        <f t="shared" si="46"/>
        <v>2.7166666666666668</v>
      </c>
      <c r="J274" s="12">
        <f t="shared" si="47"/>
        <v>3.395833333333333</v>
      </c>
      <c r="K274" s="12">
        <f t="shared" si="48"/>
        <v>2.9636363636363634</v>
      </c>
      <c r="L274" s="18">
        <f t="shared" si="49"/>
        <v>0.37878787878787878</v>
      </c>
      <c r="M274" s="18">
        <f t="shared" si="50"/>
        <v>0.30303030303030304</v>
      </c>
      <c r="N274" s="18">
        <f t="shared" si="51"/>
        <v>0.34722222222222221</v>
      </c>
      <c r="O274" s="16">
        <f t="shared" si="52"/>
        <v>0.36809815950920244</v>
      </c>
      <c r="P274" s="16">
        <f t="shared" si="53"/>
        <v>0.29447852760736198</v>
      </c>
      <c r="Q274" s="16">
        <f t="shared" si="54"/>
        <v>0.33742331288343563</v>
      </c>
    </row>
    <row r="275" spans="1:17" x14ac:dyDescent="0.25">
      <c r="A275" s="79"/>
      <c r="B275" s="9" t="s">
        <v>836</v>
      </c>
      <c r="C275" s="9" t="s">
        <v>371</v>
      </c>
      <c r="D275" s="9" t="s">
        <v>667</v>
      </c>
      <c r="E275" s="9" t="s">
        <v>169</v>
      </c>
      <c r="F275" s="9" t="s">
        <v>72</v>
      </c>
      <c r="G275" s="10">
        <f t="shared" si="44"/>
        <v>1.0325545622460965</v>
      </c>
      <c r="H275" s="11">
        <f t="shared" si="45"/>
        <v>3.2554562246096541E-2</v>
      </c>
      <c r="I275" s="12">
        <f t="shared" si="46"/>
        <v>2.3025966738087953</v>
      </c>
      <c r="J275" s="12">
        <f t="shared" si="47"/>
        <v>3.3454767816773532</v>
      </c>
      <c r="K275" s="12">
        <f t="shared" si="48"/>
        <v>3.7481730609533304</v>
      </c>
      <c r="L275" s="18">
        <f t="shared" si="49"/>
        <v>0.44843049327354262</v>
      </c>
      <c r="M275" s="18">
        <f t="shared" si="50"/>
        <v>0.30864197530864196</v>
      </c>
      <c r="N275" s="18">
        <f t="shared" si="51"/>
        <v>0.27548209366391185</v>
      </c>
      <c r="O275" s="16">
        <f t="shared" si="52"/>
        <v>0.43429229763711485</v>
      </c>
      <c r="P275" s="16">
        <f t="shared" si="53"/>
        <v>0.29891105670702656</v>
      </c>
      <c r="Q275" s="16">
        <f t="shared" si="54"/>
        <v>0.26679664565585842</v>
      </c>
    </row>
    <row r="276" spans="1:17" x14ac:dyDescent="0.25">
      <c r="A276" s="79"/>
      <c r="B276" s="9" t="s">
        <v>837</v>
      </c>
      <c r="C276" s="9" t="s">
        <v>339</v>
      </c>
      <c r="D276" s="9" t="s">
        <v>266</v>
      </c>
      <c r="E276" s="9" t="s">
        <v>143</v>
      </c>
      <c r="F276" s="9" t="s">
        <v>72</v>
      </c>
      <c r="G276" s="10">
        <f t="shared" si="44"/>
        <v>1.0303329876958869</v>
      </c>
      <c r="H276" s="11">
        <f t="shared" si="45"/>
        <v>3.0332987695886882E-2</v>
      </c>
      <c r="I276" s="12">
        <f t="shared" si="46"/>
        <v>2.7509890771480179</v>
      </c>
      <c r="J276" s="12">
        <f t="shared" si="47"/>
        <v>3.1116056228415783</v>
      </c>
      <c r="K276" s="12">
        <f t="shared" si="48"/>
        <v>3.1734256021033316</v>
      </c>
      <c r="L276" s="18">
        <f t="shared" si="49"/>
        <v>0.37453183520599254</v>
      </c>
      <c r="M276" s="18">
        <f t="shared" si="50"/>
        <v>0.33112582781456956</v>
      </c>
      <c r="N276" s="18">
        <f t="shared" si="51"/>
        <v>0.32467532467532467</v>
      </c>
      <c r="O276" s="16">
        <f t="shared" si="52"/>
        <v>0.36350562359800842</v>
      </c>
      <c r="P276" s="16">
        <f t="shared" si="53"/>
        <v>0.32137748841280878</v>
      </c>
      <c r="Q276" s="16">
        <f t="shared" si="54"/>
        <v>0.31511688798918264</v>
      </c>
    </row>
    <row r="277" spans="1:17" x14ac:dyDescent="0.25">
      <c r="A277" s="79"/>
      <c r="B277" s="9" t="s">
        <v>838</v>
      </c>
      <c r="C277" s="9" t="s">
        <v>527</v>
      </c>
      <c r="D277" s="9" t="s">
        <v>651</v>
      </c>
      <c r="E277" s="9" t="s">
        <v>435</v>
      </c>
      <c r="F277" s="9" t="s">
        <v>72</v>
      </c>
      <c r="G277" s="10">
        <f t="shared" si="44"/>
        <v>1.0295792025837793</v>
      </c>
      <c r="H277" s="11">
        <f t="shared" si="45"/>
        <v>2.9579202583779329E-2</v>
      </c>
      <c r="I277" s="12">
        <f t="shared" si="46"/>
        <v>2.8519343911570689</v>
      </c>
      <c r="J277" s="12">
        <f t="shared" si="47"/>
        <v>3.253470280164743</v>
      </c>
      <c r="K277" s="12">
        <f t="shared" si="48"/>
        <v>2.9240049353379329</v>
      </c>
      <c r="L277" s="18">
        <f t="shared" si="49"/>
        <v>0.36101083032490977</v>
      </c>
      <c r="M277" s="18">
        <f t="shared" si="50"/>
        <v>0.31645569620253161</v>
      </c>
      <c r="N277" s="18">
        <f t="shared" si="51"/>
        <v>0.35211267605633806</v>
      </c>
      <c r="O277" s="16">
        <f t="shared" si="52"/>
        <v>0.35063920232550871</v>
      </c>
      <c r="P277" s="16">
        <f t="shared" si="53"/>
        <v>0.30736411089925919</v>
      </c>
      <c r="Q277" s="16">
        <f t="shared" si="54"/>
        <v>0.34199668677523215</v>
      </c>
    </row>
    <row r="278" spans="1:17" x14ac:dyDescent="0.25">
      <c r="A278" s="79"/>
      <c r="B278" s="9" t="s">
        <v>840</v>
      </c>
      <c r="C278" s="9" t="s">
        <v>177</v>
      </c>
      <c r="D278" s="9" t="s">
        <v>370</v>
      </c>
      <c r="E278" s="9" t="s">
        <v>616</v>
      </c>
      <c r="F278" s="9" t="s">
        <v>68</v>
      </c>
      <c r="G278" s="10">
        <f t="shared" si="44"/>
        <v>1.0332678349245308</v>
      </c>
      <c r="H278" s="11">
        <f t="shared" si="45"/>
        <v>3.3267834924530781E-2</v>
      </c>
      <c r="I278" s="12">
        <f t="shared" si="46"/>
        <v>2.9654786862334035</v>
      </c>
      <c r="J278" s="12">
        <f t="shared" si="47"/>
        <v>3.2857917150600082</v>
      </c>
      <c r="K278" s="12">
        <f t="shared" si="48"/>
        <v>2.7898231542962333</v>
      </c>
      <c r="L278" s="18">
        <f t="shared" si="49"/>
        <v>0.34843205574912889</v>
      </c>
      <c r="M278" s="18">
        <f t="shared" si="50"/>
        <v>0.31446540880503143</v>
      </c>
      <c r="N278" s="18">
        <f t="shared" si="51"/>
        <v>0.37037037037037035</v>
      </c>
      <c r="O278" s="16">
        <f t="shared" si="52"/>
        <v>0.33721368649260058</v>
      </c>
      <c r="P278" s="16">
        <f t="shared" si="53"/>
        <v>0.30434065416156092</v>
      </c>
      <c r="Q278" s="16">
        <f t="shared" si="54"/>
        <v>0.35844565934583839</v>
      </c>
    </row>
    <row r="279" spans="1:17" x14ac:dyDescent="0.25">
      <c r="A279" s="79"/>
      <c r="B279" s="9" t="s">
        <v>844</v>
      </c>
      <c r="C279" s="9" t="s">
        <v>392</v>
      </c>
      <c r="D279" s="9" t="s">
        <v>182</v>
      </c>
      <c r="E279" s="9" t="s">
        <v>409</v>
      </c>
      <c r="F279" s="9" t="s">
        <v>76</v>
      </c>
      <c r="G279" s="10">
        <f t="shared" si="44"/>
        <v>1.0283950480863087</v>
      </c>
      <c r="H279" s="11">
        <f t="shared" si="45"/>
        <v>2.8395048086308661E-2</v>
      </c>
      <c r="I279" s="12">
        <f t="shared" si="46"/>
        <v>2.036222195210891</v>
      </c>
      <c r="J279" s="12">
        <f t="shared" si="47"/>
        <v>3.5171110644551757</v>
      </c>
      <c r="K279" s="12">
        <f t="shared" si="48"/>
        <v>4.4529505582137165</v>
      </c>
      <c r="L279" s="18">
        <f t="shared" si="49"/>
        <v>0.50505050505050508</v>
      </c>
      <c r="M279" s="18">
        <f t="shared" si="50"/>
        <v>0.29239766081871343</v>
      </c>
      <c r="N279" s="18">
        <f t="shared" si="51"/>
        <v>0.23094688221709006</v>
      </c>
      <c r="O279" s="16">
        <f t="shared" si="52"/>
        <v>0.49110553963705827</v>
      </c>
      <c r="P279" s="16">
        <f t="shared" si="53"/>
        <v>0.2843242597898758</v>
      </c>
      <c r="Q279" s="16">
        <f t="shared" si="54"/>
        <v>0.22457020057306587</v>
      </c>
    </row>
    <row r="280" spans="1:17" x14ac:dyDescent="0.25">
      <c r="A280" s="78" t="s">
        <v>843</v>
      </c>
      <c r="B280" s="9" t="s">
        <v>820</v>
      </c>
      <c r="C280" s="9" t="s">
        <v>164</v>
      </c>
      <c r="D280" s="9" t="s">
        <v>569</v>
      </c>
      <c r="E280" s="9" t="s">
        <v>351</v>
      </c>
      <c r="F280" s="9" t="s">
        <v>72</v>
      </c>
      <c r="G280" s="10">
        <f t="shared" si="44"/>
        <v>1.0309489000747165</v>
      </c>
      <c r="H280" s="11">
        <f t="shared" si="45"/>
        <v>3.0948900074716512E-2</v>
      </c>
      <c r="I280" s="12">
        <f t="shared" si="46"/>
        <v>1.7938510861300068</v>
      </c>
      <c r="J280" s="12">
        <f t="shared" si="47"/>
        <v>4.0619386662943828</v>
      </c>
      <c r="K280" s="12">
        <f t="shared" si="48"/>
        <v>5.0928875663691002</v>
      </c>
      <c r="L280" s="18">
        <f t="shared" si="49"/>
        <v>0.57471264367816088</v>
      </c>
      <c r="M280" s="18">
        <f t="shared" si="50"/>
        <v>0.25380710659898476</v>
      </c>
      <c r="N280" s="18">
        <f t="shared" si="51"/>
        <v>0.20242914979757085</v>
      </c>
      <c r="O280" s="16">
        <f t="shared" si="52"/>
        <v>0.55745987374981387</v>
      </c>
      <c r="P280" s="16">
        <f t="shared" si="53"/>
        <v>0.24618786302656756</v>
      </c>
      <c r="Q280" s="16">
        <f t="shared" si="54"/>
        <v>0.19635226322361862</v>
      </c>
    </row>
    <row r="281" spans="1:17" x14ac:dyDescent="0.25">
      <c r="A281" s="79"/>
      <c r="B281" s="9" t="s">
        <v>821</v>
      </c>
      <c r="C281" s="9" t="s">
        <v>360</v>
      </c>
      <c r="D281" s="9" t="s">
        <v>588</v>
      </c>
      <c r="E281" s="9" t="s">
        <v>139</v>
      </c>
      <c r="F281" s="9" t="s">
        <v>72</v>
      </c>
      <c r="G281" s="10">
        <f t="shared" si="44"/>
        <v>1.028531983433042</v>
      </c>
      <c r="H281" s="11">
        <f t="shared" si="45"/>
        <v>2.8531983433041974E-2</v>
      </c>
      <c r="I281" s="12">
        <f t="shared" si="46"/>
        <v>2.108490566037736</v>
      </c>
      <c r="J281" s="12">
        <f t="shared" si="47"/>
        <v>3.3735849056603775</v>
      </c>
      <c r="K281" s="12">
        <f t="shared" si="48"/>
        <v>4.3609756097560979</v>
      </c>
      <c r="L281" s="18">
        <f t="shared" si="49"/>
        <v>0.48780487804878053</v>
      </c>
      <c r="M281" s="18">
        <f t="shared" si="50"/>
        <v>0.3048780487804878</v>
      </c>
      <c r="N281" s="18">
        <f t="shared" si="51"/>
        <v>0.23584905660377356</v>
      </c>
      <c r="O281" s="16">
        <f t="shared" si="52"/>
        <v>0.47427293064876952</v>
      </c>
      <c r="P281" s="16">
        <f t="shared" si="53"/>
        <v>0.29642058165548096</v>
      </c>
      <c r="Q281" s="16">
        <f t="shared" si="54"/>
        <v>0.22930648769574943</v>
      </c>
    </row>
    <row r="282" spans="1:17" x14ac:dyDescent="0.25">
      <c r="A282" s="79"/>
      <c r="B282" s="9" t="s">
        <v>841</v>
      </c>
      <c r="C282" s="9" t="s">
        <v>618</v>
      </c>
      <c r="D282" s="9" t="s">
        <v>162</v>
      </c>
      <c r="E282" s="9" t="s">
        <v>124</v>
      </c>
      <c r="F282" s="9" t="s">
        <v>72</v>
      </c>
      <c r="G282" s="10">
        <f t="shared" si="44"/>
        <v>1.0322723326720646</v>
      </c>
      <c r="H282" s="11">
        <f t="shared" si="45"/>
        <v>3.2272332672064641E-2</v>
      </c>
      <c r="I282" s="12">
        <f t="shared" si="46"/>
        <v>2.1677718986113357</v>
      </c>
      <c r="J282" s="12">
        <f t="shared" si="47"/>
        <v>3.4994032077582991</v>
      </c>
      <c r="K282" s="12">
        <f t="shared" si="48"/>
        <v>3.9536030341340078</v>
      </c>
      <c r="L282" s="18">
        <f t="shared" si="49"/>
        <v>0.47619047619047616</v>
      </c>
      <c r="M282" s="18">
        <f t="shared" si="50"/>
        <v>0.29498525073746312</v>
      </c>
      <c r="N282" s="18">
        <f t="shared" si="51"/>
        <v>0.2610966057441253</v>
      </c>
      <c r="O282" s="16">
        <f t="shared" si="52"/>
        <v>0.46130314755006985</v>
      </c>
      <c r="P282" s="16">
        <f t="shared" si="53"/>
        <v>0.28576301175668045</v>
      </c>
      <c r="Q282" s="16">
        <f t="shared" si="54"/>
        <v>0.25293384069324976</v>
      </c>
    </row>
    <row r="283" spans="1:17" x14ac:dyDescent="0.25">
      <c r="A283" s="79"/>
      <c r="B283" s="9" t="s">
        <v>822</v>
      </c>
      <c r="C283" s="9" t="s">
        <v>353</v>
      </c>
      <c r="D283" s="9" t="s">
        <v>538</v>
      </c>
      <c r="E283" s="9" t="s">
        <v>650</v>
      </c>
      <c r="F283" s="9" t="s">
        <v>72</v>
      </c>
      <c r="G283" s="10">
        <f t="shared" si="44"/>
        <v>1.0294566544566544</v>
      </c>
      <c r="H283" s="11">
        <f t="shared" si="45"/>
        <v>2.9456654456654352E-2</v>
      </c>
      <c r="I283" s="12">
        <f t="shared" si="46"/>
        <v>2.9648351648351645</v>
      </c>
      <c r="J283" s="12">
        <f t="shared" si="47"/>
        <v>3.4589743589743587</v>
      </c>
      <c r="K283" s="12">
        <f t="shared" si="48"/>
        <v>2.6765873015873014</v>
      </c>
      <c r="L283" s="18">
        <f t="shared" si="49"/>
        <v>0.34722222222222221</v>
      </c>
      <c r="M283" s="18">
        <f t="shared" si="50"/>
        <v>0.29761904761904762</v>
      </c>
      <c r="N283" s="18">
        <f t="shared" si="51"/>
        <v>0.38461538461538458</v>
      </c>
      <c r="O283" s="16">
        <f t="shared" si="52"/>
        <v>0.33728687916975542</v>
      </c>
      <c r="P283" s="16">
        <f t="shared" si="53"/>
        <v>0.28910303928836178</v>
      </c>
      <c r="Q283" s="16">
        <f t="shared" si="54"/>
        <v>0.37361008154188291</v>
      </c>
    </row>
    <row r="284" spans="1:17" x14ac:dyDescent="0.25">
      <c r="A284" s="79"/>
      <c r="B284" s="9" t="s">
        <v>824</v>
      </c>
      <c r="C284" s="9" t="s">
        <v>405</v>
      </c>
      <c r="D284" s="9" t="s">
        <v>400</v>
      </c>
      <c r="E284" s="9" t="s">
        <v>400</v>
      </c>
      <c r="F284" s="9" t="s">
        <v>68</v>
      </c>
      <c r="G284" s="10">
        <f t="shared" si="44"/>
        <v>1.0287639284788805</v>
      </c>
      <c r="H284" s="11">
        <f t="shared" si="45"/>
        <v>2.876392847888054E-2</v>
      </c>
      <c r="I284" s="12">
        <f t="shared" si="46"/>
        <v>2.335294117647059</v>
      </c>
      <c r="J284" s="12">
        <f t="shared" si="47"/>
        <v>3.4977973568281939</v>
      </c>
      <c r="K284" s="12">
        <f t="shared" si="48"/>
        <v>3.4977973568281939</v>
      </c>
      <c r="L284" s="18">
        <f t="shared" si="49"/>
        <v>0.44052863436123346</v>
      </c>
      <c r="M284" s="18">
        <f t="shared" si="50"/>
        <v>0.29411764705882354</v>
      </c>
      <c r="N284" s="18">
        <f t="shared" si="51"/>
        <v>0.29411764705882354</v>
      </c>
      <c r="O284" s="16">
        <f t="shared" si="52"/>
        <v>0.4282115869017632</v>
      </c>
      <c r="P284" s="16">
        <f t="shared" si="53"/>
        <v>0.2858942065491184</v>
      </c>
      <c r="Q284" s="16">
        <f t="shared" si="54"/>
        <v>0.2858942065491184</v>
      </c>
    </row>
    <row r="285" spans="1:17" x14ac:dyDescent="0.25">
      <c r="A285" s="79"/>
      <c r="B285" s="9" t="s">
        <v>825</v>
      </c>
      <c r="C285" s="9" t="s">
        <v>230</v>
      </c>
      <c r="D285" s="9" t="s">
        <v>625</v>
      </c>
      <c r="E285" s="9" t="s">
        <v>219</v>
      </c>
      <c r="F285" s="9" t="s">
        <v>68</v>
      </c>
      <c r="G285" s="10">
        <f t="shared" si="44"/>
        <v>1.034904368874251</v>
      </c>
      <c r="H285" s="11">
        <f t="shared" si="45"/>
        <v>3.4904368874250968E-2</v>
      </c>
      <c r="I285" s="12">
        <f t="shared" si="46"/>
        <v>1.6558469901988015</v>
      </c>
      <c r="J285" s="12">
        <f t="shared" si="47"/>
        <v>4.0878722570532915</v>
      </c>
      <c r="K285" s="12">
        <f t="shared" si="48"/>
        <v>6.6026898734177211</v>
      </c>
      <c r="L285" s="18">
        <f t="shared" si="49"/>
        <v>0.625</v>
      </c>
      <c r="M285" s="18">
        <f t="shared" si="50"/>
        <v>0.25316455696202528</v>
      </c>
      <c r="N285" s="18">
        <f t="shared" si="51"/>
        <v>0.15673981191222572</v>
      </c>
      <c r="O285" s="16">
        <f t="shared" si="52"/>
        <v>0.60392053487981978</v>
      </c>
      <c r="P285" s="16">
        <f t="shared" si="53"/>
        <v>0.24462603944499028</v>
      </c>
      <c r="Q285" s="16">
        <f t="shared" si="54"/>
        <v>0.15145342567518993</v>
      </c>
    </row>
    <row r="286" spans="1:17" x14ac:dyDescent="0.25">
      <c r="A286" s="79"/>
      <c r="B286" s="9" t="s">
        <v>826</v>
      </c>
      <c r="C286" s="9" t="s">
        <v>348</v>
      </c>
      <c r="D286" s="9" t="s">
        <v>165</v>
      </c>
      <c r="E286" s="9" t="s">
        <v>121</v>
      </c>
      <c r="F286" s="9" t="s">
        <v>72</v>
      </c>
      <c r="G286" s="10">
        <f t="shared" si="44"/>
        <v>1.028868241569894</v>
      </c>
      <c r="H286" s="11">
        <f t="shared" si="45"/>
        <v>2.8868241569893982E-2</v>
      </c>
      <c r="I286" s="12">
        <f t="shared" si="46"/>
        <v>2.253221449038068</v>
      </c>
      <c r="J286" s="12">
        <f t="shared" si="47"/>
        <v>3.5907501630789302</v>
      </c>
      <c r="K286" s="12">
        <f t="shared" si="48"/>
        <v>3.6010388454946289</v>
      </c>
      <c r="L286" s="18">
        <f t="shared" si="49"/>
        <v>0.45662100456621008</v>
      </c>
      <c r="M286" s="18">
        <f t="shared" si="50"/>
        <v>0.28653295128939826</v>
      </c>
      <c r="N286" s="18">
        <f t="shared" si="51"/>
        <v>0.2857142857142857</v>
      </c>
      <c r="O286" s="16">
        <f t="shared" si="52"/>
        <v>0.44380901860618899</v>
      </c>
      <c r="P286" s="16">
        <f t="shared" si="53"/>
        <v>0.27849333832308132</v>
      </c>
      <c r="Q286" s="16">
        <f t="shared" si="54"/>
        <v>0.27769764307072969</v>
      </c>
    </row>
    <row r="287" spans="1:17" x14ac:dyDescent="0.25">
      <c r="A287" s="79"/>
      <c r="B287" s="9" t="s">
        <v>829</v>
      </c>
      <c r="C287" s="9" t="s">
        <v>176</v>
      </c>
      <c r="D287" s="9" t="s">
        <v>265</v>
      </c>
      <c r="E287" s="9" t="s">
        <v>326</v>
      </c>
      <c r="F287" s="9" t="s">
        <v>68</v>
      </c>
      <c r="G287" s="10">
        <f t="shared" si="44"/>
        <v>1.0288682637233999</v>
      </c>
      <c r="H287" s="11">
        <f t="shared" si="45"/>
        <v>2.8868263723399901E-2</v>
      </c>
      <c r="I287" s="12">
        <f t="shared" si="46"/>
        <v>2.0577365274467998</v>
      </c>
      <c r="J287" s="12">
        <f t="shared" si="47"/>
        <v>3.6730597014925377</v>
      </c>
      <c r="K287" s="12">
        <f t="shared" si="48"/>
        <v>4.1360504201680675</v>
      </c>
      <c r="L287" s="18">
        <f t="shared" si="49"/>
        <v>0.5</v>
      </c>
      <c r="M287" s="18">
        <f t="shared" si="50"/>
        <v>0.28011204481792717</v>
      </c>
      <c r="N287" s="18">
        <f t="shared" si="51"/>
        <v>0.24875621890547267</v>
      </c>
      <c r="O287" s="16">
        <f t="shared" si="52"/>
        <v>0.4859708649098925</v>
      </c>
      <c r="P287" s="16">
        <f t="shared" si="53"/>
        <v>0.27225258538369324</v>
      </c>
      <c r="Q287" s="16">
        <f t="shared" si="54"/>
        <v>0.24177654970641418</v>
      </c>
    </row>
    <row r="288" spans="1:17" x14ac:dyDescent="0.25">
      <c r="A288" s="79"/>
      <c r="B288" s="9" t="s">
        <v>830</v>
      </c>
      <c r="C288" s="9" t="s">
        <v>152</v>
      </c>
      <c r="D288" s="9" t="s">
        <v>154</v>
      </c>
      <c r="E288" s="9" t="s">
        <v>199</v>
      </c>
      <c r="F288" s="9" t="s">
        <v>72</v>
      </c>
      <c r="G288" s="10">
        <f t="shared" si="44"/>
        <v>1.0310795842910072</v>
      </c>
      <c r="H288" s="11">
        <f t="shared" si="45"/>
        <v>3.1079584291007212E-2</v>
      </c>
      <c r="I288" s="12">
        <f t="shared" si="46"/>
        <v>4.2686694789647692</v>
      </c>
      <c r="J288" s="12">
        <f t="shared" si="47"/>
        <v>3.6912649117618059</v>
      </c>
      <c r="K288" s="12">
        <f t="shared" si="48"/>
        <v>2.0209159852103742</v>
      </c>
      <c r="L288" s="18">
        <f t="shared" si="49"/>
        <v>0.24154589371980678</v>
      </c>
      <c r="M288" s="18">
        <f t="shared" si="50"/>
        <v>0.27932960893854747</v>
      </c>
      <c r="N288" s="18">
        <f t="shared" si="51"/>
        <v>0.51020408163265307</v>
      </c>
      <c r="O288" s="16">
        <f t="shared" si="52"/>
        <v>0.23426503385371461</v>
      </c>
      <c r="P288" s="16">
        <f t="shared" si="53"/>
        <v>0.27090984361854142</v>
      </c>
      <c r="Q288" s="16">
        <f t="shared" si="54"/>
        <v>0.49482512252774408</v>
      </c>
    </row>
    <row r="289" spans="1:17" x14ac:dyDescent="0.25">
      <c r="A289" s="79"/>
      <c r="B289" s="9" t="s">
        <v>832</v>
      </c>
      <c r="C289" s="9" t="s">
        <v>563</v>
      </c>
      <c r="D289" s="9" t="s">
        <v>273</v>
      </c>
      <c r="E289" s="9" t="s">
        <v>433</v>
      </c>
      <c r="F289" s="9" t="s">
        <v>72</v>
      </c>
      <c r="G289" s="10">
        <f t="shared" si="44"/>
        <v>1.0344645062824109</v>
      </c>
      <c r="H289" s="11">
        <f t="shared" si="45"/>
        <v>3.4464506282410934E-2</v>
      </c>
      <c r="I289" s="12">
        <f t="shared" si="46"/>
        <v>1.6861771452403298</v>
      </c>
      <c r="J289" s="12">
        <f t="shared" si="47"/>
        <v>4.3137169911976532</v>
      </c>
      <c r="K289" s="12">
        <f t="shared" si="48"/>
        <v>5.7102440746789078</v>
      </c>
      <c r="L289" s="18">
        <f t="shared" si="49"/>
        <v>0.61349693251533743</v>
      </c>
      <c r="M289" s="18">
        <f t="shared" si="50"/>
        <v>0.23980815347721823</v>
      </c>
      <c r="N289" s="18">
        <f t="shared" si="51"/>
        <v>0.1811594202898551</v>
      </c>
      <c r="O289" s="16">
        <f t="shared" si="52"/>
        <v>0.59305749862804047</v>
      </c>
      <c r="P289" s="16">
        <f t="shared" si="53"/>
        <v>0.23181863855244747</v>
      </c>
      <c r="Q289" s="16">
        <f t="shared" si="54"/>
        <v>0.17512386281951195</v>
      </c>
    </row>
    <row r="290" spans="1:17" x14ac:dyDescent="0.25">
      <c r="A290" s="79"/>
      <c r="B290" s="9" t="s">
        <v>833</v>
      </c>
      <c r="C290" s="9" t="s">
        <v>190</v>
      </c>
      <c r="D290" s="9" t="s">
        <v>122</v>
      </c>
      <c r="E290" s="9" t="s">
        <v>109</v>
      </c>
      <c r="F290" s="9" t="s">
        <v>76</v>
      </c>
      <c r="G290" s="10">
        <f t="shared" si="44"/>
        <v>1.029067304295165</v>
      </c>
      <c r="H290" s="11">
        <f t="shared" si="45"/>
        <v>2.906730429516502E-2</v>
      </c>
      <c r="I290" s="12">
        <f t="shared" si="46"/>
        <v>1.8626118207742488</v>
      </c>
      <c r="J290" s="12">
        <f t="shared" si="47"/>
        <v>3.817839698935062</v>
      </c>
      <c r="K290" s="12">
        <f t="shared" si="48"/>
        <v>4.9703950797456473</v>
      </c>
      <c r="L290" s="18">
        <f t="shared" si="49"/>
        <v>0.5524861878453039</v>
      </c>
      <c r="M290" s="18">
        <f t="shared" si="50"/>
        <v>0.26954177897574122</v>
      </c>
      <c r="N290" s="18">
        <f t="shared" si="51"/>
        <v>0.20703933747412007</v>
      </c>
      <c r="O290" s="16">
        <f t="shared" si="52"/>
        <v>0.53688051844550244</v>
      </c>
      <c r="P290" s="16">
        <f t="shared" si="53"/>
        <v>0.26192823137098642</v>
      </c>
      <c r="Q290" s="16">
        <f t="shared" si="54"/>
        <v>0.20119125018351128</v>
      </c>
    </row>
    <row r="291" spans="1:17" x14ac:dyDescent="0.25">
      <c r="A291" s="79"/>
      <c r="B291" s="9" t="s">
        <v>842</v>
      </c>
      <c r="C291" s="9" t="s">
        <v>382</v>
      </c>
      <c r="D291" s="9" t="s">
        <v>651</v>
      </c>
      <c r="E291" s="9" t="s">
        <v>129</v>
      </c>
      <c r="F291" s="9" t="s">
        <v>68</v>
      </c>
      <c r="G291" s="10">
        <f t="shared" si="44"/>
        <v>1.0337241806043986</v>
      </c>
      <c r="H291" s="11">
        <f t="shared" si="45"/>
        <v>3.3724180604398635E-2</v>
      </c>
      <c r="I291" s="12">
        <f t="shared" si="46"/>
        <v>2.3775656153901168</v>
      </c>
      <c r="J291" s="12">
        <f t="shared" si="47"/>
        <v>3.2665684107098998</v>
      </c>
      <c r="K291" s="12">
        <f t="shared" si="48"/>
        <v>3.6593835993395714</v>
      </c>
      <c r="L291" s="18">
        <f t="shared" si="49"/>
        <v>0.43478260869565222</v>
      </c>
      <c r="M291" s="18">
        <f t="shared" si="50"/>
        <v>0.31645569620253161</v>
      </c>
      <c r="N291" s="18">
        <f t="shared" si="51"/>
        <v>0.2824858757062147</v>
      </c>
      <c r="O291" s="16">
        <f t="shared" si="52"/>
        <v>0.42059827645846803</v>
      </c>
      <c r="P291" s="16">
        <f t="shared" si="53"/>
        <v>0.30613165691597355</v>
      </c>
      <c r="Q291" s="16">
        <f t="shared" si="54"/>
        <v>0.27327006662555831</v>
      </c>
    </row>
    <row r="292" spans="1:17" x14ac:dyDescent="0.25">
      <c r="A292" s="79"/>
      <c r="B292" s="9" t="s">
        <v>834</v>
      </c>
      <c r="C292" s="9" t="s">
        <v>411</v>
      </c>
      <c r="D292" s="9" t="s">
        <v>666</v>
      </c>
      <c r="E292" s="9" t="s">
        <v>366</v>
      </c>
      <c r="F292" s="9" t="s">
        <v>76</v>
      </c>
      <c r="G292" s="10">
        <f t="shared" si="44"/>
        <v>1.0303465735767063</v>
      </c>
      <c r="H292" s="11">
        <f t="shared" si="45"/>
        <v>3.0346573576706337E-2</v>
      </c>
      <c r="I292" s="12">
        <f t="shared" si="46"/>
        <v>2.3801005849621917</v>
      </c>
      <c r="J292" s="12">
        <f t="shared" si="47"/>
        <v>3.3589298298600623</v>
      </c>
      <c r="K292" s="12">
        <f t="shared" si="48"/>
        <v>3.5443922131038699</v>
      </c>
      <c r="L292" s="18">
        <f t="shared" si="49"/>
        <v>0.4329004329004329</v>
      </c>
      <c r="M292" s="18">
        <f t="shared" si="50"/>
        <v>0.30674846625766872</v>
      </c>
      <c r="N292" s="18">
        <f t="shared" si="51"/>
        <v>0.29069767441860467</v>
      </c>
      <c r="O292" s="16">
        <f t="shared" si="52"/>
        <v>0.42015031058693059</v>
      </c>
      <c r="P292" s="16">
        <f t="shared" si="53"/>
        <v>0.29771387038521774</v>
      </c>
      <c r="Q292" s="16">
        <f t="shared" si="54"/>
        <v>0.28213581902785162</v>
      </c>
    </row>
    <row r="293" spans="1:17" x14ac:dyDescent="0.25">
      <c r="A293" s="79"/>
      <c r="B293" s="9" t="s">
        <v>835</v>
      </c>
      <c r="C293" s="9" t="s">
        <v>521</v>
      </c>
      <c r="D293" s="9" t="s">
        <v>270</v>
      </c>
      <c r="E293" s="9" t="s">
        <v>396</v>
      </c>
      <c r="F293" s="9" t="s">
        <v>76</v>
      </c>
      <c r="G293" s="10">
        <f t="shared" si="44"/>
        <v>1.0330596845007622</v>
      </c>
      <c r="H293" s="11">
        <f t="shared" si="45"/>
        <v>3.3059684500762243E-2</v>
      </c>
      <c r="I293" s="12">
        <f t="shared" si="46"/>
        <v>2.2314089185216468</v>
      </c>
      <c r="J293" s="12">
        <f t="shared" si="47"/>
        <v>3.7086842673577363</v>
      </c>
      <c r="K293" s="12">
        <f t="shared" si="48"/>
        <v>3.5433947178376148</v>
      </c>
      <c r="L293" s="18">
        <f t="shared" si="49"/>
        <v>0.46296296296296291</v>
      </c>
      <c r="M293" s="18">
        <f t="shared" si="50"/>
        <v>0.2785515320334262</v>
      </c>
      <c r="N293" s="18">
        <f t="shared" si="51"/>
        <v>0.29154518950437314</v>
      </c>
      <c r="O293" s="16">
        <f t="shared" si="52"/>
        <v>0.44814735286731761</v>
      </c>
      <c r="P293" s="16">
        <f t="shared" si="53"/>
        <v>0.26963740451069812</v>
      </c>
      <c r="Q293" s="16">
        <f t="shared" si="54"/>
        <v>0.28221524262198427</v>
      </c>
    </row>
    <row r="294" spans="1:17" x14ac:dyDescent="0.25">
      <c r="A294" s="79"/>
      <c r="B294" s="9" t="s">
        <v>836</v>
      </c>
      <c r="C294" s="9" t="s">
        <v>166</v>
      </c>
      <c r="D294" s="9" t="s">
        <v>165</v>
      </c>
      <c r="E294" s="9" t="s">
        <v>142</v>
      </c>
      <c r="F294" s="9" t="s">
        <v>76</v>
      </c>
      <c r="G294" s="10">
        <f t="shared" si="44"/>
        <v>1.0311544248026923</v>
      </c>
      <c r="H294" s="11">
        <f t="shared" si="45"/>
        <v>3.115442480269226E-2</v>
      </c>
      <c r="I294" s="12">
        <f t="shared" si="46"/>
        <v>2.1448012035896</v>
      </c>
      <c r="J294" s="12">
        <f t="shared" si="47"/>
        <v>3.5987289425613964</v>
      </c>
      <c r="K294" s="12">
        <f t="shared" si="48"/>
        <v>3.9080752700022039</v>
      </c>
      <c r="L294" s="18">
        <f t="shared" si="49"/>
        <v>0.48076923076923073</v>
      </c>
      <c r="M294" s="18">
        <f t="shared" si="50"/>
        <v>0.28653295128939826</v>
      </c>
      <c r="N294" s="18">
        <f t="shared" si="51"/>
        <v>0.26385224274406333</v>
      </c>
      <c r="O294" s="16">
        <f t="shared" si="52"/>
        <v>0.46624367718852994</v>
      </c>
      <c r="P294" s="16">
        <f t="shared" si="53"/>
        <v>0.27787588783729006</v>
      </c>
      <c r="Q294" s="16">
        <f t="shared" si="54"/>
        <v>0.25588043497418</v>
      </c>
    </row>
    <row r="295" spans="1:17" x14ac:dyDescent="0.25">
      <c r="A295" s="79"/>
      <c r="B295" s="9" t="s">
        <v>837</v>
      </c>
      <c r="C295" s="9" t="s">
        <v>397</v>
      </c>
      <c r="D295" s="9" t="s">
        <v>666</v>
      </c>
      <c r="E295" s="9" t="s">
        <v>446</v>
      </c>
      <c r="F295" s="9" t="s">
        <v>68</v>
      </c>
      <c r="G295" s="10">
        <f t="shared" si="44"/>
        <v>1.0335988681785375</v>
      </c>
      <c r="H295" s="11">
        <f t="shared" si="45"/>
        <v>3.3598868178537522E-2</v>
      </c>
      <c r="I295" s="12">
        <f t="shared" si="46"/>
        <v>2.5633251930827732</v>
      </c>
      <c r="J295" s="12">
        <f t="shared" si="47"/>
        <v>3.369532310262032</v>
      </c>
      <c r="K295" s="12">
        <f t="shared" si="48"/>
        <v>3.1938205026716808</v>
      </c>
      <c r="L295" s="18">
        <f t="shared" si="49"/>
        <v>0.40322580645161293</v>
      </c>
      <c r="M295" s="18">
        <f t="shared" si="50"/>
        <v>0.30674846625766872</v>
      </c>
      <c r="N295" s="18">
        <f t="shared" si="51"/>
        <v>0.3236245954692557</v>
      </c>
      <c r="O295" s="16">
        <f t="shared" si="52"/>
        <v>0.39011827398979132</v>
      </c>
      <c r="P295" s="16">
        <f t="shared" si="53"/>
        <v>0.29677709186953455</v>
      </c>
      <c r="Q295" s="16">
        <f t="shared" si="54"/>
        <v>0.31310463414067397</v>
      </c>
    </row>
    <row r="296" spans="1:17" x14ac:dyDescent="0.25">
      <c r="A296" s="79"/>
      <c r="B296" s="9" t="s">
        <v>840</v>
      </c>
      <c r="C296" s="9" t="s">
        <v>571</v>
      </c>
      <c r="D296" s="9" t="s">
        <v>467</v>
      </c>
      <c r="E296" s="9" t="s">
        <v>380</v>
      </c>
      <c r="F296" s="9" t="s">
        <v>68</v>
      </c>
      <c r="G296" s="10">
        <f t="shared" si="44"/>
        <v>1.0394217237215733</v>
      </c>
      <c r="H296" s="11">
        <f t="shared" si="45"/>
        <v>3.9421723721573265E-2</v>
      </c>
      <c r="I296" s="12">
        <f t="shared" si="46"/>
        <v>2.5154005714062073</v>
      </c>
      <c r="J296" s="12">
        <f t="shared" si="47"/>
        <v>3.4716685572300547</v>
      </c>
      <c r="K296" s="12">
        <f t="shared" si="48"/>
        <v>3.1806304745880141</v>
      </c>
      <c r="L296" s="18">
        <f t="shared" si="49"/>
        <v>0.41322314049586778</v>
      </c>
      <c r="M296" s="18">
        <f t="shared" si="50"/>
        <v>0.29940119760479045</v>
      </c>
      <c r="N296" s="18">
        <f t="shared" si="51"/>
        <v>0.32679738562091504</v>
      </c>
      <c r="O296" s="16">
        <f t="shared" si="52"/>
        <v>0.39755099500552349</v>
      </c>
      <c r="P296" s="16">
        <f t="shared" si="53"/>
        <v>0.28804593051298405</v>
      </c>
      <c r="Q296" s="16">
        <f t="shared" si="54"/>
        <v>0.31440307448149241</v>
      </c>
    </row>
    <row r="297" spans="1:17" x14ac:dyDescent="0.25">
      <c r="A297" s="79"/>
      <c r="B297" s="9" t="s">
        <v>844</v>
      </c>
      <c r="C297" s="9" t="s">
        <v>277</v>
      </c>
      <c r="D297" s="9" t="s">
        <v>406</v>
      </c>
      <c r="E297" s="9" t="s">
        <v>721</v>
      </c>
      <c r="F297" s="9" t="s">
        <v>72</v>
      </c>
      <c r="G297" s="10">
        <f t="shared" si="44"/>
        <v>1.032108401192263</v>
      </c>
      <c r="H297" s="11">
        <f t="shared" si="45"/>
        <v>3.2108401192262992E-2</v>
      </c>
      <c r="I297" s="12">
        <f t="shared" si="46"/>
        <v>1.8371529541222282</v>
      </c>
      <c r="J297" s="12">
        <f t="shared" si="47"/>
        <v>3.6330215721967658</v>
      </c>
      <c r="K297" s="12">
        <f t="shared" si="48"/>
        <v>5.5424221144024521</v>
      </c>
      <c r="L297" s="18">
        <f t="shared" si="49"/>
        <v>0.5617977528089888</v>
      </c>
      <c r="M297" s="18">
        <f t="shared" si="50"/>
        <v>0.28409090909090912</v>
      </c>
      <c r="N297" s="18">
        <f t="shared" si="51"/>
        <v>0.18621973929236499</v>
      </c>
      <c r="O297" s="16">
        <f t="shared" si="52"/>
        <v>0.54432049207235944</v>
      </c>
      <c r="P297" s="16">
        <f t="shared" si="53"/>
        <v>0.27525297610477267</v>
      </c>
      <c r="Q297" s="16">
        <f t="shared" si="54"/>
        <v>0.18042653182286775</v>
      </c>
    </row>
    <row r="298" spans="1:17" x14ac:dyDescent="0.25">
      <c r="A298" s="78" t="s">
        <v>834</v>
      </c>
      <c r="B298" s="9" t="s">
        <v>820</v>
      </c>
      <c r="C298" s="9" t="s">
        <v>540</v>
      </c>
      <c r="D298" s="9" t="s">
        <v>188</v>
      </c>
      <c r="E298" s="9" t="s">
        <v>776</v>
      </c>
      <c r="F298" s="9" t="s">
        <v>72</v>
      </c>
      <c r="G298" s="10">
        <f t="shared" si="44"/>
        <v>1.0328412045969297</v>
      </c>
      <c r="H298" s="11">
        <f t="shared" si="45"/>
        <v>3.2841204596929741E-2</v>
      </c>
      <c r="I298" s="12">
        <f t="shared" si="46"/>
        <v>1.7351732237228419</v>
      </c>
      <c r="J298" s="12">
        <f t="shared" si="47"/>
        <v>4.0590659340659343</v>
      </c>
      <c r="K298" s="12">
        <f t="shared" si="48"/>
        <v>5.6393129770992365</v>
      </c>
      <c r="L298" s="18">
        <f t="shared" si="49"/>
        <v>0.59523809523809523</v>
      </c>
      <c r="M298" s="18">
        <f t="shared" si="50"/>
        <v>0.2544529262086514</v>
      </c>
      <c r="N298" s="18">
        <f t="shared" si="51"/>
        <v>0.18315018315018314</v>
      </c>
      <c r="O298" s="16">
        <f t="shared" si="52"/>
        <v>0.57631133671742818</v>
      </c>
      <c r="P298" s="16">
        <f t="shared" si="53"/>
        <v>0.24636209813874788</v>
      </c>
      <c r="Q298" s="16">
        <f t="shared" si="54"/>
        <v>0.17732656514382403</v>
      </c>
    </row>
    <row r="299" spans="1:17" x14ac:dyDescent="0.25">
      <c r="A299" s="79"/>
      <c r="B299" s="9" t="s">
        <v>841</v>
      </c>
      <c r="C299" s="9" t="s">
        <v>199</v>
      </c>
      <c r="D299" s="9" t="s">
        <v>340</v>
      </c>
      <c r="E299" s="9" t="s">
        <v>284</v>
      </c>
      <c r="F299" s="9" t="s">
        <v>72</v>
      </c>
      <c r="G299" s="10">
        <f t="shared" si="44"/>
        <v>1.0271602437501055</v>
      </c>
      <c r="H299" s="11">
        <f t="shared" si="45"/>
        <v>2.7160243750105506E-2</v>
      </c>
      <c r="I299" s="12">
        <f t="shared" si="46"/>
        <v>2.0132340777502069</v>
      </c>
      <c r="J299" s="12">
        <f t="shared" si="47"/>
        <v>3.8210361067503928</v>
      </c>
      <c r="K299" s="12">
        <f t="shared" si="48"/>
        <v>4.1394557823129254</v>
      </c>
      <c r="L299" s="18">
        <f t="shared" si="49"/>
        <v>0.51020408163265307</v>
      </c>
      <c r="M299" s="18">
        <f t="shared" si="50"/>
        <v>0.26881720430107525</v>
      </c>
      <c r="N299" s="18">
        <f t="shared" si="51"/>
        <v>0.24813895781637715</v>
      </c>
      <c r="O299" s="16">
        <f t="shared" si="52"/>
        <v>0.49671322925225964</v>
      </c>
      <c r="P299" s="16">
        <f t="shared" si="53"/>
        <v>0.26170912078882497</v>
      </c>
      <c r="Q299" s="16">
        <f t="shared" si="54"/>
        <v>0.24157764995891534</v>
      </c>
    </row>
    <row r="300" spans="1:17" x14ac:dyDescent="0.25">
      <c r="A300" s="79"/>
      <c r="B300" s="9" t="s">
        <v>822</v>
      </c>
      <c r="C300" s="9" t="s">
        <v>130</v>
      </c>
      <c r="D300" s="9" t="s">
        <v>182</v>
      </c>
      <c r="E300" s="9" t="s">
        <v>377</v>
      </c>
      <c r="F300" s="9" t="s">
        <v>72</v>
      </c>
      <c r="G300" s="10">
        <f t="shared" si="44"/>
        <v>1.0294683816005787</v>
      </c>
      <c r="H300" s="11">
        <f t="shared" si="45"/>
        <v>2.9468381600578741E-2</v>
      </c>
      <c r="I300" s="12">
        <f t="shared" si="46"/>
        <v>2.8619221008496085</v>
      </c>
      <c r="J300" s="12">
        <f t="shared" si="47"/>
        <v>3.5207818650739791</v>
      </c>
      <c r="K300" s="12">
        <f t="shared" si="48"/>
        <v>2.7280912112415336</v>
      </c>
      <c r="L300" s="18">
        <f t="shared" si="49"/>
        <v>0.35971223021582738</v>
      </c>
      <c r="M300" s="18">
        <f t="shared" si="50"/>
        <v>0.29239766081871343</v>
      </c>
      <c r="N300" s="18">
        <f t="shared" si="51"/>
        <v>0.37735849056603776</v>
      </c>
      <c r="O300" s="16">
        <f t="shared" si="52"/>
        <v>0.34941552032570472</v>
      </c>
      <c r="P300" s="16">
        <f t="shared" si="53"/>
        <v>0.28402782061563131</v>
      </c>
      <c r="Q300" s="16">
        <f t="shared" si="54"/>
        <v>0.3665566590586638</v>
      </c>
    </row>
    <row r="301" spans="1:17" x14ac:dyDescent="0.25">
      <c r="A301" s="79"/>
      <c r="B301" s="9" t="s">
        <v>823</v>
      </c>
      <c r="C301" s="9" t="s">
        <v>360</v>
      </c>
      <c r="D301" s="9" t="s">
        <v>310</v>
      </c>
      <c r="E301" s="9" t="s">
        <v>526</v>
      </c>
      <c r="F301" s="9" t="s">
        <v>76</v>
      </c>
      <c r="G301" s="10">
        <f t="shared" si="44"/>
        <v>1.0272803798991379</v>
      </c>
      <c r="H301" s="11">
        <f t="shared" si="45"/>
        <v>2.7280379899137897E-2</v>
      </c>
      <c r="I301" s="12">
        <f t="shared" si="46"/>
        <v>2.1059247787932325</v>
      </c>
      <c r="J301" s="12">
        <f t="shared" si="47"/>
        <v>3.7084821714358878</v>
      </c>
      <c r="K301" s="12">
        <f t="shared" si="48"/>
        <v>3.9139382474157154</v>
      </c>
      <c r="L301" s="18">
        <f t="shared" si="49"/>
        <v>0.48780487804878053</v>
      </c>
      <c r="M301" s="18">
        <f t="shared" si="50"/>
        <v>0.2770083102493075</v>
      </c>
      <c r="N301" s="18">
        <f t="shared" si="51"/>
        <v>0.26246719160104987</v>
      </c>
      <c r="O301" s="16">
        <f t="shared" si="52"/>
        <v>0.47485076868369175</v>
      </c>
      <c r="P301" s="16">
        <f t="shared" si="53"/>
        <v>0.26965209855999117</v>
      </c>
      <c r="Q301" s="16">
        <f t="shared" si="54"/>
        <v>0.25549713275631708</v>
      </c>
    </row>
    <row r="302" spans="1:17" x14ac:dyDescent="0.25">
      <c r="A302" s="79"/>
      <c r="B302" s="9" t="s">
        <v>825</v>
      </c>
      <c r="C302" s="9" t="s">
        <v>138</v>
      </c>
      <c r="D302" s="9" t="s">
        <v>523</v>
      </c>
      <c r="E302" s="9" t="s">
        <v>870</v>
      </c>
      <c r="F302" s="9" t="s">
        <v>72</v>
      </c>
      <c r="G302" s="10">
        <f t="shared" si="44"/>
        <v>1.0343251519722108</v>
      </c>
      <c r="H302" s="11">
        <f t="shared" si="45"/>
        <v>3.4325151972210755E-2</v>
      </c>
      <c r="I302" s="12">
        <f t="shared" si="46"/>
        <v>1.5928607340372045</v>
      </c>
      <c r="J302" s="12">
        <f t="shared" si="47"/>
        <v>4.5717171717171716</v>
      </c>
      <c r="K302" s="12">
        <f t="shared" si="48"/>
        <v>6.5162484574249273</v>
      </c>
      <c r="L302" s="18">
        <f t="shared" si="49"/>
        <v>0.64935064935064934</v>
      </c>
      <c r="M302" s="18">
        <f t="shared" si="50"/>
        <v>0.22624434389140272</v>
      </c>
      <c r="N302" s="18">
        <f t="shared" si="51"/>
        <v>0.15873015873015872</v>
      </c>
      <c r="O302" s="16">
        <f t="shared" si="52"/>
        <v>0.627801275172022</v>
      </c>
      <c r="P302" s="16">
        <f t="shared" si="53"/>
        <v>0.21873619089703933</v>
      </c>
      <c r="Q302" s="16">
        <f t="shared" si="54"/>
        <v>0.15346253393093873</v>
      </c>
    </row>
    <row r="303" spans="1:17" x14ac:dyDescent="0.25">
      <c r="A303" s="79"/>
      <c r="B303" s="9" t="s">
        <v>827</v>
      </c>
      <c r="C303" s="9" t="s">
        <v>672</v>
      </c>
      <c r="D303" s="9" t="s">
        <v>310</v>
      </c>
      <c r="E303" s="9" t="s">
        <v>405</v>
      </c>
      <c r="F303" s="9" t="s">
        <v>72</v>
      </c>
      <c r="G303" s="10">
        <f t="shared" si="44"/>
        <v>1.0300369446105408</v>
      </c>
      <c r="H303" s="11">
        <f t="shared" si="45"/>
        <v>3.003694461054085E-2</v>
      </c>
      <c r="I303" s="12">
        <f t="shared" si="46"/>
        <v>3.2961182227537309</v>
      </c>
      <c r="J303" s="12">
        <f t="shared" si="47"/>
        <v>3.7184333700440524</v>
      </c>
      <c r="K303" s="12">
        <f t="shared" si="48"/>
        <v>2.3381838642659276</v>
      </c>
      <c r="L303" s="18">
        <f t="shared" si="49"/>
        <v>0.3125</v>
      </c>
      <c r="M303" s="18">
        <f t="shared" si="50"/>
        <v>0.2770083102493075</v>
      </c>
      <c r="N303" s="18">
        <f t="shared" si="51"/>
        <v>0.44052863436123346</v>
      </c>
      <c r="O303" s="16">
        <f t="shared" si="52"/>
        <v>0.30338717619313826</v>
      </c>
      <c r="P303" s="16">
        <f t="shared" si="53"/>
        <v>0.26893046089142453</v>
      </c>
      <c r="Q303" s="16">
        <f t="shared" si="54"/>
        <v>0.42768236291543726</v>
      </c>
    </row>
    <row r="304" spans="1:17" x14ac:dyDescent="0.25">
      <c r="A304" s="79"/>
      <c r="B304" s="9" t="s">
        <v>828</v>
      </c>
      <c r="C304" s="9" t="s">
        <v>115</v>
      </c>
      <c r="D304" s="9" t="s">
        <v>524</v>
      </c>
      <c r="E304" s="9" t="s">
        <v>373</v>
      </c>
      <c r="F304" s="9" t="s">
        <v>72</v>
      </c>
      <c r="G304" s="10">
        <f t="shared" si="44"/>
        <v>1.0305515595829748</v>
      </c>
      <c r="H304" s="11">
        <f t="shared" si="45"/>
        <v>3.0551559582974841E-2</v>
      </c>
      <c r="I304" s="12">
        <f t="shared" si="46"/>
        <v>1.8859093540368441</v>
      </c>
      <c r="J304" s="12">
        <f t="shared" si="47"/>
        <v>3.6172359741362414</v>
      </c>
      <c r="K304" s="12">
        <f t="shared" si="48"/>
        <v>5.1733688291065336</v>
      </c>
      <c r="L304" s="18">
        <f t="shared" si="49"/>
        <v>0.54644808743169393</v>
      </c>
      <c r="M304" s="18">
        <f t="shared" si="50"/>
        <v>0.28490028490028491</v>
      </c>
      <c r="N304" s="18">
        <f t="shared" si="51"/>
        <v>0.19920318725099603</v>
      </c>
      <c r="O304" s="16">
        <f t="shared" si="52"/>
        <v>0.53024817860915252</v>
      </c>
      <c r="P304" s="16">
        <f t="shared" si="53"/>
        <v>0.27645417859109667</v>
      </c>
      <c r="Q304" s="16">
        <f t="shared" si="54"/>
        <v>0.19329764279975084</v>
      </c>
    </row>
    <row r="305" spans="1:17" x14ac:dyDescent="0.25">
      <c r="A305" s="79"/>
      <c r="B305" s="9" t="s">
        <v>829</v>
      </c>
      <c r="C305" s="9" t="s">
        <v>213</v>
      </c>
      <c r="D305" s="9" t="s">
        <v>205</v>
      </c>
      <c r="E305" s="9" t="s">
        <v>315</v>
      </c>
      <c r="F305" s="9" t="s">
        <v>72</v>
      </c>
      <c r="G305" s="10">
        <f t="shared" si="44"/>
        <v>1.0360993866119483</v>
      </c>
      <c r="H305" s="11">
        <f t="shared" si="45"/>
        <v>3.6099386611948336E-2</v>
      </c>
      <c r="I305" s="12">
        <f t="shared" si="46"/>
        <v>1.6681200124452369</v>
      </c>
      <c r="J305" s="12">
        <f t="shared" si="47"/>
        <v>4.3308954360379435</v>
      </c>
      <c r="K305" s="12">
        <f t="shared" si="48"/>
        <v>5.8954055098219866</v>
      </c>
      <c r="L305" s="18">
        <f t="shared" si="49"/>
        <v>0.6211180124223602</v>
      </c>
      <c r="M305" s="18">
        <f t="shared" si="50"/>
        <v>0.23923444976076558</v>
      </c>
      <c r="N305" s="18">
        <f t="shared" si="51"/>
        <v>0.17574692442882248</v>
      </c>
      <c r="O305" s="16">
        <f t="shared" si="52"/>
        <v>0.59947725136043184</v>
      </c>
      <c r="P305" s="16">
        <f t="shared" si="53"/>
        <v>0.23089913270102763</v>
      </c>
      <c r="Q305" s="16">
        <f t="shared" si="54"/>
        <v>0.16962361593854047</v>
      </c>
    </row>
    <row r="306" spans="1:17" x14ac:dyDescent="0.25">
      <c r="A306" s="79"/>
      <c r="B306" s="9" t="s">
        <v>830</v>
      </c>
      <c r="C306" s="9" t="s">
        <v>172</v>
      </c>
      <c r="D306" s="9" t="s">
        <v>86</v>
      </c>
      <c r="E306" s="9" t="s">
        <v>618</v>
      </c>
      <c r="F306" s="9" t="s">
        <v>76</v>
      </c>
      <c r="G306" s="10">
        <f t="shared" si="44"/>
        <v>1.0295689166276683</v>
      </c>
      <c r="H306" s="11">
        <f t="shared" si="45"/>
        <v>2.9568916627668251E-2</v>
      </c>
      <c r="I306" s="12">
        <f t="shared" si="46"/>
        <v>3.7785179240235425</v>
      </c>
      <c r="J306" s="12">
        <f t="shared" si="47"/>
        <v>3.6652653431944988</v>
      </c>
      <c r="K306" s="12">
        <f t="shared" si="48"/>
        <v>2.1620947249181035</v>
      </c>
      <c r="L306" s="18">
        <f t="shared" si="49"/>
        <v>0.27247956403269757</v>
      </c>
      <c r="M306" s="18">
        <f t="shared" si="50"/>
        <v>0.2808988764044944</v>
      </c>
      <c r="N306" s="18">
        <f t="shared" si="51"/>
        <v>0.47619047619047616</v>
      </c>
      <c r="O306" s="16">
        <f t="shared" si="52"/>
        <v>0.26465403105330604</v>
      </c>
      <c r="P306" s="16">
        <f t="shared" si="53"/>
        <v>0.27283154324877334</v>
      </c>
      <c r="Q306" s="16">
        <f t="shared" si="54"/>
        <v>0.46251442569792051</v>
      </c>
    </row>
    <row r="307" spans="1:17" x14ac:dyDescent="0.25">
      <c r="A307" s="79"/>
      <c r="B307" s="9" t="s">
        <v>832</v>
      </c>
      <c r="C307" s="9" t="s">
        <v>552</v>
      </c>
      <c r="D307" s="9" t="s">
        <v>116</v>
      </c>
      <c r="E307" s="9" t="s">
        <v>629</v>
      </c>
      <c r="F307" s="9" t="s">
        <v>72</v>
      </c>
      <c r="G307" s="10">
        <f t="shared" si="44"/>
        <v>1.0352321698880207</v>
      </c>
      <c r="H307" s="11">
        <f t="shared" si="45"/>
        <v>3.5232169888020692E-2</v>
      </c>
      <c r="I307" s="12">
        <f t="shared" si="46"/>
        <v>1.7702470105085153</v>
      </c>
      <c r="J307" s="12">
        <f t="shared" si="47"/>
        <v>4.2237472531431246</v>
      </c>
      <c r="K307" s="12">
        <f t="shared" si="48"/>
        <v>5.041580667354661</v>
      </c>
      <c r="L307" s="18">
        <f t="shared" si="49"/>
        <v>0.58479532163742687</v>
      </c>
      <c r="M307" s="18">
        <f t="shared" si="50"/>
        <v>0.24509803921568626</v>
      </c>
      <c r="N307" s="18">
        <f t="shared" si="51"/>
        <v>0.20533880903490759</v>
      </c>
      <c r="O307" s="16">
        <f t="shared" si="52"/>
        <v>0.56489291836891353</v>
      </c>
      <c r="P307" s="16">
        <f t="shared" si="53"/>
        <v>0.23675659078697112</v>
      </c>
      <c r="Q307" s="16">
        <f t="shared" si="54"/>
        <v>0.19835049084411541</v>
      </c>
    </row>
    <row r="308" spans="1:17" x14ac:dyDescent="0.25">
      <c r="A308" s="79"/>
      <c r="B308" s="9" t="s">
        <v>833</v>
      </c>
      <c r="C308" s="9" t="s">
        <v>314</v>
      </c>
      <c r="D308" s="9" t="s">
        <v>86</v>
      </c>
      <c r="E308" s="9" t="s">
        <v>719</v>
      </c>
      <c r="F308" s="9" t="s">
        <v>68</v>
      </c>
      <c r="G308" s="10">
        <f t="shared" si="44"/>
        <v>1.0327104706073928</v>
      </c>
      <c r="H308" s="11">
        <f t="shared" si="45"/>
        <v>3.271047060739285E-2</v>
      </c>
      <c r="I308" s="12">
        <f t="shared" si="46"/>
        <v>1.9001872659176029</v>
      </c>
      <c r="J308" s="12">
        <f t="shared" si="47"/>
        <v>3.6764492753623186</v>
      </c>
      <c r="K308" s="12">
        <f t="shared" si="48"/>
        <v>4.9570102589154859</v>
      </c>
      <c r="L308" s="18">
        <f t="shared" si="49"/>
        <v>0.54347826086956519</v>
      </c>
      <c r="M308" s="18">
        <f t="shared" si="50"/>
        <v>0.2808988764044944</v>
      </c>
      <c r="N308" s="18">
        <f t="shared" si="51"/>
        <v>0.20833333333333334</v>
      </c>
      <c r="O308" s="16">
        <f t="shared" si="52"/>
        <v>0.52626392037055292</v>
      </c>
      <c r="P308" s="16">
        <f t="shared" si="53"/>
        <v>0.27200157682073522</v>
      </c>
      <c r="Q308" s="16">
        <f t="shared" si="54"/>
        <v>0.20173450280871194</v>
      </c>
    </row>
    <row r="309" spans="1:17" x14ac:dyDescent="0.25">
      <c r="A309" s="79"/>
      <c r="B309" s="9" t="s">
        <v>842</v>
      </c>
      <c r="C309" s="9" t="s">
        <v>521</v>
      </c>
      <c r="D309" s="9" t="s">
        <v>672</v>
      </c>
      <c r="E309" s="9" t="s">
        <v>95</v>
      </c>
      <c r="F309" s="9" t="s">
        <v>68</v>
      </c>
      <c r="G309" s="10">
        <f t="shared" si="44"/>
        <v>1.0331949217258496</v>
      </c>
      <c r="H309" s="11">
        <f t="shared" si="45"/>
        <v>3.3194921725849591E-2</v>
      </c>
      <c r="I309" s="12">
        <f t="shared" si="46"/>
        <v>2.2317010309278351</v>
      </c>
      <c r="J309" s="12">
        <f t="shared" si="47"/>
        <v>3.3062237495227187</v>
      </c>
      <c r="K309" s="12">
        <f t="shared" si="48"/>
        <v>4.0087962962962962</v>
      </c>
      <c r="L309" s="18">
        <f t="shared" si="49"/>
        <v>0.46296296296296291</v>
      </c>
      <c r="M309" s="18">
        <f t="shared" si="50"/>
        <v>0.3125</v>
      </c>
      <c r="N309" s="18">
        <f t="shared" si="51"/>
        <v>0.25773195876288663</v>
      </c>
      <c r="O309" s="16">
        <f t="shared" si="52"/>
        <v>0.4480886938445548</v>
      </c>
      <c r="P309" s="16">
        <f t="shared" si="53"/>
        <v>0.30245986834507449</v>
      </c>
      <c r="Q309" s="16">
        <f t="shared" si="54"/>
        <v>0.24945143781037071</v>
      </c>
    </row>
    <row r="310" spans="1:17" x14ac:dyDescent="0.25">
      <c r="A310" s="79"/>
      <c r="B310" s="9" t="s">
        <v>835</v>
      </c>
      <c r="C310" s="9" t="s">
        <v>120</v>
      </c>
      <c r="D310" s="9" t="s">
        <v>165</v>
      </c>
      <c r="E310" s="9" t="s">
        <v>149</v>
      </c>
      <c r="F310" s="9" t="s">
        <v>68</v>
      </c>
      <c r="G310" s="10">
        <f t="shared" si="44"/>
        <v>1.0341750032792765</v>
      </c>
      <c r="H310" s="11">
        <f t="shared" si="45"/>
        <v>3.4175003279276472E-2</v>
      </c>
      <c r="I310" s="12">
        <f t="shared" si="46"/>
        <v>2.1407422567881023</v>
      </c>
      <c r="J310" s="12">
        <f t="shared" si="47"/>
        <v>3.6092707614446753</v>
      </c>
      <c r="K310" s="12">
        <f t="shared" si="48"/>
        <v>3.9091815123956648</v>
      </c>
      <c r="L310" s="18">
        <f t="shared" si="49"/>
        <v>0.48309178743961356</v>
      </c>
      <c r="M310" s="18">
        <f t="shared" si="50"/>
        <v>0.28653295128939826</v>
      </c>
      <c r="N310" s="18">
        <f t="shared" si="51"/>
        <v>0.26455026455026459</v>
      </c>
      <c r="O310" s="16">
        <f t="shared" si="52"/>
        <v>0.46712769686733163</v>
      </c>
      <c r="P310" s="16">
        <f t="shared" si="53"/>
        <v>0.27706427865770095</v>
      </c>
      <c r="Q310" s="16">
        <f t="shared" si="54"/>
        <v>0.25580802447496731</v>
      </c>
    </row>
    <row r="311" spans="1:17" x14ac:dyDescent="0.25">
      <c r="A311" s="79"/>
      <c r="B311" s="9" t="s">
        <v>836</v>
      </c>
      <c r="C311" s="9" t="s">
        <v>671</v>
      </c>
      <c r="D311" s="9" t="s">
        <v>154</v>
      </c>
      <c r="E311" s="9" t="s">
        <v>455</v>
      </c>
      <c r="F311" s="9" t="s">
        <v>68</v>
      </c>
      <c r="G311" s="10">
        <f t="shared" si="44"/>
        <v>1.0305776888156597</v>
      </c>
      <c r="H311" s="11">
        <f t="shared" si="45"/>
        <v>3.0577688815659698E-2</v>
      </c>
      <c r="I311" s="12">
        <f t="shared" si="46"/>
        <v>1.9787091625260667</v>
      </c>
      <c r="J311" s="12">
        <f t="shared" si="47"/>
        <v>3.6894681259600617</v>
      </c>
      <c r="K311" s="12">
        <f t="shared" si="48"/>
        <v>4.4727071694599632</v>
      </c>
      <c r="L311" s="18">
        <f t="shared" si="49"/>
        <v>0.52083333333333337</v>
      </c>
      <c r="M311" s="18">
        <f t="shared" si="50"/>
        <v>0.27932960893854747</v>
      </c>
      <c r="N311" s="18">
        <f t="shared" si="51"/>
        <v>0.2304147465437788</v>
      </c>
      <c r="O311" s="16">
        <f t="shared" si="52"/>
        <v>0.50537998152460994</v>
      </c>
      <c r="P311" s="16">
        <f t="shared" si="53"/>
        <v>0.27104177780090816</v>
      </c>
      <c r="Q311" s="16">
        <f t="shared" si="54"/>
        <v>0.22357824067448182</v>
      </c>
    </row>
    <row r="312" spans="1:17" x14ac:dyDescent="0.25">
      <c r="A312" s="79"/>
      <c r="B312" s="9" t="s">
        <v>837</v>
      </c>
      <c r="C312" s="9" t="s">
        <v>350</v>
      </c>
      <c r="D312" s="9" t="s">
        <v>438</v>
      </c>
      <c r="E312" s="9" t="s">
        <v>529</v>
      </c>
      <c r="F312" s="9" t="s">
        <v>72</v>
      </c>
      <c r="G312" s="10">
        <f t="shared" si="44"/>
        <v>1.029793838541222</v>
      </c>
      <c r="H312" s="11">
        <f t="shared" si="45"/>
        <v>2.9793838541221973E-2</v>
      </c>
      <c r="I312" s="12">
        <f t="shared" si="46"/>
        <v>2.5950804731238795</v>
      </c>
      <c r="J312" s="12">
        <f t="shared" si="47"/>
        <v>3.2850423449464978</v>
      </c>
      <c r="K312" s="12">
        <f t="shared" si="48"/>
        <v>3.2232547146340247</v>
      </c>
      <c r="L312" s="18">
        <f t="shared" si="49"/>
        <v>0.3968253968253968</v>
      </c>
      <c r="M312" s="18">
        <f t="shared" si="50"/>
        <v>0.31347962382445144</v>
      </c>
      <c r="N312" s="18">
        <f t="shared" si="51"/>
        <v>0.31948881789137379</v>
      </c>
      <c r="O312" s="16">
        <f t="shared" si="52"/>
        <v>0.3853445048647105</v>
      </c>
      <c r="P312" s="16">
        <f t="shared" si="53"/>
        <v>0.30441007907807854</v>
      </c>
      <c r="Q312" s="16">
        <f t="shared" si="54"/>
        <v>0.31024541605721101</v>
      </c>
    </row>
    <row r="313" spans="1:17" x14ac:dyDescent="0.25">
      <c r="A313" s="79"/>
      <c r="B313" s="9" t="s">
        <v>838</v>
      </c>
      <c r="C313" s="9" t="s">
        <v>397</v>
      </c>
      <c r="D313" s="9" t="s">
        <v>672</v>
      </c>
      <c r="E313" s="9" t="s">
        <v>438</v>
      </c>
      <c r="F313" s="9" t="s">
        <v>72</v>
      </c>
      <c r="G313" s="10">
        <f t="shared" si="44"/>
        <v>1.0292054302760645</v>
      </c>
      <c r="H313" s="11">
        <f t="shared" si="45"/>
        <v>2.9205430276064481E-2</v>
      </c>
      <c r="I313" s="12">
        <f t="shared" si="46"/>
        <v>2.5524294670846399</v>
      </c>
      <c r="J313" s="12">
        <f t="shared" si="47"/>
        <v>3.2934573768834063</v>
      </c>
      <c r="K313" s="12">
        <f t="shared" si="48"/>
        <v>3.2831653225806456</v>
      </c>
      <c r="L313" s="18">
        <f t="shared" si="49"/>
        <v>0.40322580645161293</v>
      </c>
      <c r="M313" s="18">
        <f t="shared" si="50"/>
        <v>0.3125</v>
      </c>
      <c r="N313" s="18">
        <f t="shared" si="51"/>
        <v>0.31347962382445144</v>
      </c>
      <c r="O313" s="16">
        <f t="shared" si="52"/>
        <v>0.39178359789984335</v>
      </c>
      <c r="P313" s="16">
        <f t="shared" si="53"/>
        <v>0.3036322883723786</v>
      </c>
      <c r="Q313" s="16">
        <f t="shared" si="54"/>
        <v>0.30458411372777788</v>
      </c>
    </row>
    <row r="314" spans="1:17" x14ac:dyDescent="0.25">
      <c r="A314" s="79"/>
      <c r="B314" s="9" t="s">
        <v>839</v>
      </c>
      <c r="C314" s="9" t="s">
        <v>160</v>
      </c>
      <c r="D314" s="9" t="s">
        <v>162</v>
      </c>
      <c r="E314" s="9" t="s">
        <v>255</v>
      </c>
      <c r="F314" s="9" t="s">
        <v>76</v>
      </c>
      <c r="G314" s="10">
        <f t="shared" si="44"/>
        <v>1.0332776803907318</v>
      </c>
      <c r="H314" s="11">
        <f t="shared" si="45"/>
        <v>3.3277680390731756E-2</v>
      </c>
      <c r="I314" s="12">
        <f t="shared" si="46"/>
        <v>2.2112142360361662</v>
      </c>
      <c r="J314" s="12">
        <f t="shared" si="47"/>
        <v>3.502811336524581</v>
      </c>
      <c r="K314" s="12">
        <f t="shared" si="48"/>
        <v>3.8127946406418003</v>
      </c>
      <c r="L314" s="18">
        <f t="shared" si="49"/>
        <v>0.46728971962616822</v>
      </c>
      <c r="M314" s="18">
        <f t="shared" si="50"/>
        <v>0.29498525073746312</v>
      </c>
      <c r="N314" s="18">
        <f t="shared" si="51"/>
        <v>0.2710027100271003</v>
      </c>
      <c r="O314" s="16">
        <f t="shared" si="52"/>
        <v>0.45224021431437827</v>
      </c>
      <c r="P314" s="16">
        <f t="shared" si="53"/>
        <v>0.28548497304801462</v>
      </c>
      <c r="Q314" s="16">
        <f t="shared" si="54"/>
        <v>0.26227481263760694</v>
      </c>
    </row>
    <row r="315" spans="1:17" x14ac:dyDescent="0.25">
      <c r="A315" s="79"/>
      <c r="B315" s="9" t="s">
        <v>840</v>
      </c>
      <c r="C315" s="9" t="s">
        <v>378</v>
      </c>
      <c r="D315" s="9" t="s">
        <v>86</v>
      </c>
      <c r="E315" s="9" t="s">
        <v>442</v>
      </c>
      <c r="F315" s="9" t="s">
        <v>68</v>
      </c>
      <c r="G315" s="10">
        <f t="shared" si="44"/>
        <v>1.0302847962757111</v>
      </c>
      <c r="H315" s="11">
        <f t="shared" si="45"/>
        <v>3.0284796275711123E-2</v>
      </c>
      <c r="I315" s="12">
        <f t="shared" si="46"/>
        <v>3.0805515408643767</v>
      </c>
      <c r="J315" s="12">
        <f t="shared" si="47"/>
        <v>3.6678138747415319</v>
      </c>
      <c r="K315" s="12">
        <f t="shared" si="48"/>
        <v>2.4829863590244639</v>
      </c>
      <c r="L315" s="18">
        <f t="shared" si="49"/>
        <v>0.33444816053511706</v>
      </c>
      <c r="M315" s="18">
        <f t="shared" si="50"/>
        <v>0.2808988764044944</v>
      </c>
      <c r="N315" s="18">
        <f t="shared" si="51"/>
        <v>0.41493775933609955</v>
      </c>
      <c r="O315" s="16">
        <f t="shared" si="52"/>
        <v>0.32461719491939045</v>
      </c>
      <c r="P315" s="16">
        <f t="shared" si="53"/>
        <v>0.27264196989016221</v>
      </c>
      <c r="Q315" s="16">
        <f t="shared" si="54"/>
        <v>0.40274083519044712</v>
      </c>
    </row>
    <row r="316" spans="1:17" x14ac:dyDescent="0.25">
      <c r="A316" s="79"/>
      <c r="B316" s="9" t="s">
        <v>844</v>
      </c>
      <c r="C316" s="9" t="s">
        <v>521</v>
      </c>
      <c r="D316" s="9" t="s">
        <v>467</v>
      </c>
      <c r="E316" s="9" t="s">
        <v>393</v>
      </c>
      <c r="F316" s="9" t="s">
        <v>72</v>
      </c>
      <c r="G316" s="10">
        <f t="shared" si="44"/>
        <v>1.0304606753130616</v>
      </c>
      <c r="H316" s="11">
        <f t="shared" si="45"/>
        <v>3.0460675313061625E-2</v>
      </c>
      <c r="I316" s="12">
        <f t="shared" si="46"/>
        <v>2.2257950586762134</v>
      </c>
      <c r="J316" s="12">
        <f t="shared" si="47"/>
        <v>3.4417386555456257</v>
      </c>
      <c r="K316" s="12">
        <f t="shared" si="48"/>
        <v>3.84361831891772</v>
      </c>
      <c r="L316" s="18">
        <f t="shared" si="49"/>
        <v>0.46296296296296291</v>
      </c>
      <c r="M316" s="18">
        <f t="shared" si="50"/>
        <v>0.29940119760479045</v>
      </c>
      <c r="N316" s="18">
        <f t="shared" si="51"/>
        <v>0.26809651474530832</v>
      </c>
      <c r="O316" s="16">
        <f t="shared" si="52"/>
        <v>0.44927766197609753</v>
      </c>
      <c r="P316" s="16">
        <f t="shared" si="53"/>
        <v>0.29055082331388349</v>
      </c>
      <c r="Q316" s="16">
        <f t="shared" si="54"/>
        <v>0.26017151471001898</v>
      </c>
    </row>
    <row r="317" spans="1:17" x14ac:dyDescent="0.25">
      <c r="A317" s="78" t="s">
        <v>835</v>
      </c>
      <c r="B317" s="9" t="s">
        <v>821</v>
      </c>
      <c r="C317" s="9" t="s">
        <v>256</v>
      </c>
      <c r="D317" s="9" t="s">
        <v>121</v>
      </c>
      <c r="E317" s="9" t="s">
        <v>538</v>
      </c>
      <c r="F317" s="9" t="s">
        <v>76</v>
      </c>
      <c r="G317" s="10">
        <f t="shared" si="44"/>
        <v>1.0337837837837838</v>
      </c>
      <c r="H317" s="11">
        <f t="shared" si="45"/>
        <v>3.3783783783783772E-2</v>
      </c>
      <c r="I317" s="12">
        <f t="shared" si="46"/>
        <v>2.2950000000000004</v>
      </c>
      <c r="J317" s="12">
        <f t="shared" si="47"/>
        <v>3.618243243243243</v>
      </c>
      <c r="K317" s="12">
        <f t="shared" si="48"/>
        <v>3.4735135135135136</v>
      </c>
      <c r="L317" s="18">
        <f t="shared" si="49"/>
        <v>0.4504504504504504</v>
      </c>
      <c r="M317" s="18">
        <f t="shared" si="50"/>
        <v>0.2857142857142857</v>
      </c>
      <c r="N317" s="18">
        <f t="shared" si="51"/>
        <v>0.29761904761904762</v>
      </c>
      <c r="O317" s="16">
        <f t="shared" si="52"/>
        <v>0.43572984749455329</v>
      </c>
      <c r="P317" s="16">
        <f t="shared" si="53"/>
        <v>0.27637721755368816</v>
      </c>
      <c r="Q317" s="16">
        <f t="shared" si="54"/>
        <v>0.28789293495175849</v>
      </c>
    </row>
    <row r="318" spans="1:17" x14ac:dyDescent="0.25">
      <c r="A318" s="79"/>
      <c r="B318" s="9" t="s">
        <v>841</v>
      </c>
      <c r="C318" s="9" t="s">
        <v>207</v>
      </c>
      <c r="D318" s="9" t="s">
        <v>406</v>
      </c>
      <c r="E318" s="9" t="s">
        <v>380</v>
      </c>
      <c r="F318" s="9" t="s">
        <v>72</v>
      </c>
      <c r="G318" s="10">
        <f t="shared" si="44"/>
        <v>1.0292983365528283</v>
      </c>
      <c r="H318" s="11">
        <f t="shared" si="45"/>
        <v>2.9298336552828319E-2</v>
      </c>
      <c r="I318" s="12">
        <f t="shared" si="46"/>
        <v>2.4600230243612597</v>
      </c>
      <c r="J318" s="12">
        <f t="shared" si="47"/>
        <v>3.6231301446659558</v>
      </c>
      <c r="K318" s="12">
        <f t="shared" si="48"/>
        <v>3.1496529098516546</v>
      </c>
      <c r="L318" s="18">
        <f t="shared" si="49"/>
        <v>0.41841004184100417</v>
      </c>
      <c r="M318" s="18">
        <f t="shared" si="50"/>
        <v>0.28409090909090912</v>
      </c>
      <c r="N318" s="18">
        <f t="shared" si="51"/>
        <v>0.32679738562091504</v>
      </c>
      <c r="O318" s="16">
        <f t="shared" si="52"/>
        <v>0.40650026040290743</v>
      </c>
      <c r="P318" s="16">
        <f t="shared" si="53"/>
        <v>0.27600443817129228</v>
      </c>
      <c r="Q318" s="16">
        <f t="shared" si="54"/>
        <v>0.31749530142580029</v>
      </c>
    </row>
    <row r="319" spans="1:17" x14ac:dyDescent="0.25">
      <c r="A319" s="79"/>
      <c r="B319" s="9" t="s">
        <v>822</v>
      </c>
      <c r="C319" s="9" t="s">
        <v>177</v>
      </c>
      <c r="D319" s="9" t="s">
        <v>169</v>
      </c>
      <c r="E319" s="9" t="s">
        <v>173</v>
      </c>
      <c r="F319" s="9" t="s">
        <v>68</v>
      </c>
      <c r="G319" s="10">
        <f t="shared" si="44"/>
        <v>1.0287724490081824</v>
      </c>
      <c r="H319" s="11">
        <f t="shared" si="45"/>
        <v>2.8772449008182432E-2</v>
      </c>
      <c r="I319" s="12">
        <f t="shared" si="46"/>
        <v>2.9525769286534835</v>
      </c>
      <c r="J319" s="12">
        <f t="shared" si="47"/>
        <v>3.7344439898997019</v>
      </c>
      <c r="K319" s="12">
        <f t="shared" si="48"/>
        <v>2.5410679490502108</v>
      </c>
      <c r="L319" s="18">
        <f t="shared" si="49"/>
        <v>0.34843205574912889</v>
      </c>
      <c r="M319" s="18">
        <f t="shared" si="50"/>
        <v>0.27548209366391185</v>
      </c>
      <c r="N319" s="18">
        <f t="shared" si="51"/>
        <v>0.40485829959514169</v>
      </c>
      <c r="O319" s="16">
        <f t="shared" si="52"/>
        <v>0.33868719568165423</v>
      </c>
      <c r="P319" s="16">
        <f t="shared" si="53"/>
        <v>0.26777747978136301</v>
      </c>
      <c r="Q319" s="16">
        <f t="shared" si="54"/>
        <v>0.39353532453698281</v>
      </c>
    </row>
    <row r="320" spans="1:17" x14ac:dyDescent="0.25">
      <c r="A320" s="79"/>
      <c r="B320" s="9" t="s">
        <v>823</v>
      </c>
      <c r="C320" s="9" t="s">
        <v>371</v>
      </c>
      <c r="D320" s="9" t="s">
        <v>406</v>
      </c>
      <c r="E320" s="9" t="s">
        <v>652</v>
      </c>
      <c r="F320" s="9" t="s">
        <v>68</v>
      </c>
      <c r="G320" s="10">
        <f t="shared" si="44"/>
        <v>1.0328217026647519</v>
      </c>
      <c r="H320" s="11">
        <f t="shared" si="45"/>
        <v>3.2821702664751928E-2</v>
      </c>
      <c r="I320" s="12">
        <f t="shared" si="46"/>
        <v>2.3031923969423969</v>
      </c>
      <c r="J320" s="12">
        <f t="shared" si="47"/>
        <v>3.6355323933799268</v>
      </c>
      <c r="K320" s="12">
        <f t="shared" si="48"/>
        <v>3.439296269873624</v>
      </c>
      <c r="L320" s="18">
        <f t="shared" si="49"/>
        <v>0.44843049327354262</v>
      </c>
      <c r="M320" s="18">
        <f t="shared" si="50"/>
        <v>0.28409090909090912</v>
      </c>
      <c r="N320" s="18">
        <f t="shared" si="51"/>
        <v>0.3003003003003003</v>
      </c>
      <c r="O320" s="16">
        <f t="shared" si="52"/>
        <v>0.43417996747798837</v>
      </c>
      <c r="P320" s="16">
        <f t="shared" si="53"/>
        <v>0.27506287712383926</v>
      </c>
      <c r="Q320" s="16">
        <f t="shared" si="54"/>
        <v>0.29075715539817243</v>
      </c>
    </row>
    <row r="321" spans="1:17" x14ac:dyDescent="0.25">
      <c r="A321" s="79"/>
      <c r="B321" s="9" t="s">
        <v>824</v>
      </c>
      <c r="C321" s="9" t="s">
        <v>282</v>
      </c>
      <c r="D321" s="9" t="s">
        <v>172</v>
      </c>
      <c r="E321" s="9" t="s">
        <v>451</v>
      </c>
      <c r="F321" s="9" t="s">
        <v>72</v>
      </c>
      <c r="G321" s="10">
        <f t="shared" si="44"/>
        <v>1.0334538312681454</v>
      </c>
      <c r="H321" s="11">
        <f t="shared" si="45"/>
        <v>3.3453831268145384E-2</v>
      </c>
      <c r="I321" s="12">
        <f t="shared" si="46"/>
        <v>2.2219257372265124</v>
      </c>
      <c r="J321" s="12">
        <f t="shared" si="47"/>
        <v>3.7927755607540936</v>
      </c>
      <c r="K321" s="12">
        <f t="shared" si="48"/>
        <v>3.4930739496863312</v>
      </c>
      <c r="L321" s="18">
        <f t="shared" si="49"/>
        <v>0.46511627906976744</v>
      </c>
      <c r="M321" s="18">
        <f t="shared" si="50"/>
        <v>0.27247956403269757</v>
      </c>
      <c r="N321" s="18">
        <f t="shared" si="51"/>
        <v>0.29585798816568049</v>
      </c>
      <c r="O321" s="16">
        <f t="shared" si="52"/>
        <v>0.45006004622289308</v>
      </c>
      <c r="P321" s="16">
        <f t="shared" si="53"/>
        <v>0.26365915514420163</v>
      </c>
      <c r="Q321" s="16">
        <f t="shared" si="54"/>
        <v>0.28628079863290534</v>
      </c>
    </row>
    <row r="322" spans="1:17" x14ac:dyDescent="0.25">
      <c r="A322" s="79"/>
      <c r="B322" s="9" t="s">
        <v>825</v>
      </c>
      <c r="C322" s="9" t="s">
        <v>204</v>
      </c>
      <c r="D322" s="9" t="s">
        <v>338</v>
      </c>
      <c r="E322" s="9" t="s">
        <v>612</v>
      </c>
      <c r="F322" s="9" t="s">
        <v>76</v>
      </c>
      <c r="G322" s="10">
        <f t="shared" si="44"/>
        <v>1.0340329510679731</v>
      </c>
      <c r="H322" s="11">
        <f t="shared" si="45"/>
        <v>3.4032951067973105E-2</v>
      </c>
      <c r="I322" s="12">
        <f t="shared" si="46"/>
        <v>1.7061543692621555</v>
      </c>
      <c r="J322" s="12">
        <f t="shared" si="47"/>
        <v>4.394640042038886</v>
      </c>
      <c r="K322" s="12">
        <f t="shared" si="48"/>
        <v>5.3666310160427813</v>
      </c>
      <c r="L322" s="18">
        <f t="shared" si="49"/>
        <v>0.60606060606060608</v>
      </c>
      <c r="M322" s="18">
        <f t="shared" si="50"/>
        <v>0.23529411764705882</v>
      </c>
      <c r="N322" s="18">
        <f t="shared" si="51"/>
        <v>0.19267822736030826</v>
      </c>
      <c r="O322" s="16">
        <f t="shared" si="52"/>
        <v>0.58611343616724465</v>
      </c>
      <c r="P322" s="16">
        <f t="shared" si="53"/>
        <v>0.22754992227669496</v>
      </c>
      <c r="Q322" s="16">
        <f t="shared" si="54"/>
        <v>0.18633664155606042</v>
      </c>
    </row>
    <row r="323" spans="1:17" x14ac:dyDescent="0.25">
      <c r="A323" s="79"/>
      <c r="B323" s="9" t="s">
        <v>826</v>
      </c>
      <c r="C323" s="9" t="s">
        <v>545</v>
      </c>
      <c r="D323" s="9" t="s">
        <v>270</v>
      </c>
      <c r="E323" s="9" t="s">
        <v>451</v>
      </c>
      <c r="F323" s="9" t="s">
        <v>72</v>
      </c>
      <c r="G323" s="10">
        <f t="shared" ref="G323:G386" si="55">(((1/C323)+(1/D323)+(1/E323)))</f>
        <v>1.0331251165293818</v>
      </c>
      <c r="H323" s="11">
        <f t="shared" ref="H323:H386" si="56">G323-1</f>
        <v>3.3125116529381771E-2</v>
      </c>
      <c r="I323" s="12">
        <f t="shared" ref="I323:I386" si="57">C323*G323</f>
        <v>2.2522127540340526</v>
      </c>
      <c r="J323" s="12">
        <f t="shared" ref="J323:J386" si="58">D323*G323</f>
        <v>3.7089191683404805</v>
      </c>
      <c r="K323" s="12">
        <f t="shared" ref="K323:K386" si="59">E323*G323</f>
        <v>3.4919628938693101</v>
      </c>
      <c r="L323" s="18">
        <f t="shared" ref="L323:L386" si="60">(1/C323)</f>
        <v>0.4587155963302752</v>
      </c>
      <c r="M323" s="18">
        <f t="shared" ref="M323:M386" si="61">(1/D323)</f>
        <v>0.2785515320334262</v>
      </c>
      <c r="N323" s="18">
        <f t="shared" ref="N323:N386" si="62">(1/E323)</f>
        <v>0.29585798816568049</v>
      </c>
      <c r="O323" s="16">
        <f t="shared" ref="O323:O386" si="63">(1/I323)</f>
        <v>0.44400778665729923</v>
      </c>
      <c r="P323" s="16">
        <f t="shared" ref="P323:P386" si="64">(1/J323)</f>
        <v>0.26962032727379176</v>
      </c>
      <c r="Q323" s="16">
        <f t="shared" ref="Q323:Q386" si="65">(1/K323)</f>
        <v>0.28637188606890907</v>
      </c>
    </row>
    <row r="324" spans="1:17" x14ac:dyDescent="0.25">
      <c r="A324" s="79"/>
      <c r="B324" s="9" t="s">
        <v>828</v>
      </c>
      <c r="C324" s="9" t="s">
        <v>527</v>
      </c>
      <c r="D324" s="9" t="s">
        <v>257</v>
      </c>
      <c r="E324" s="9" t="s">
        <v>568</v>
      </c>
      <c r="F324" s="9" t="s">
        <v>76</v>
      </c>
      <c r="G324" s="10">
        <f t="shared" si="55"/>
        <v>1.0290046370048478</v>
      </c>
      <c r="H324" s="11">
        <f t="shared" si="56"/>
        <v>2.9004637004847789E-2</v>
      </c>
      <c r="I324" s="12">
        <f t="shared" si="57"/>
        <v>2.8503428445034285</v>
      </c>
      <c r="J324" s="12">
        <f t="shared" si="58"/>
        <v>3.3957153021159976</v>
      </c>
      <c r="K324" s="12">
        <f t="shared" si="59"/>
        <v>2.8194727053932831</v>
      </c>
      <c r="L324" s="18">
        <f t="shared" si="60"/>
        <v>0.36101083032490977</v>
      </c>
      <c r="M324" s="18">
        <f t="shared" si="61"/>
        <v>0.30303030303030304</v>
      </c>
      <c r="N324" s="18">
        <f t="shared" si="62"/>
        <v>0.36496350364963503</v>
      </c>
      <c r="O324" s="16">
        <f t="shared" si="63"/>
        <v>0.35083498882542835</v>
      </c>
      <c r="P324" s="16">
        <f t="shared" si="64"/>
        <v>0.29448876334740504</v>
      </c>
      <c r="Q324" s="16">
        <f t="shared" si="65"/>
        <v>0.35467624782716661</v>
      </c>
    </row>
    <row r="325" spans="1:17" x14ac:dyDescent="0.25">
      <c r="A325" s="79"/>
      <c r="B325" s="9" t="s">
        <v>829</v>
      </c>
      <c r="C325" s="9" t="s">
        <v>571</v>
      </c>
      <c r="D325" s="9" t="s">
        <v>169</v>
      </c>
      <c r="E325" s="9" t="s">
        <v>516</v>
      </c>
      <c r="F325" s="9" t="s">
        <v>68</v>
      </c>
      <c r="G325" s="10">
        <f t="shared" si="55"/>
        <v>1.0335328203666763</v>
      </c>
      <c r="H325" s="11">
        <f t="shared" si="56"/>
        <v>3.3532820366676264E-2</v>
      </c>
      <c r="I325" s="12">
        <f t="shared" si="57"/>
        <v>2.5011494252873563</v>
      </c>
      <c r="J325" s="12">
        <f t="shared" si="58"/>
        <v>3.7517241379310349</v>
      </c>
      <c r="K325" s="12">
        <f t="shared" si="59"/>
        <v>2.997245179063361</v>
      </c>
      <c r="L325" s="18">
        <f t="shared" si="60"/>
        <v>0.41322314049586778</v>
      </c>
      <c r="M325" s="18">
        <f t="shared" si="61"/>
        <v>0.27548209366391185</v>
      </c>
      <c r="N325" s="18">
        <f t="shared" si="62"/>
        <v>0.34482758620689657</v>
      </c>
      <c r="O325" s="16">
        <f t="shared" si="63"/>
        <v>0.39981617647058826</v>
      </c>
      <c r="P325" s="16">
        <f t="shared" si="64"/>
        <v>0.26654411764705882</v>
      </c>
      <c r="Q325" s="16">
        <f t="shared" si="65"/>
        <v>0.33363970588235292</v>
      </c>
    </row>
    <row r="326" spans="1:17" x14ac:dyDescent="0.25">
      <c r="A326" s="79"/>
      <c r="B326" s="9" t="s">
        <v>830</v>
      </c>
      <c r="C326" s="9" t="s">
        <v>292</v>
      </c>
      <c r="D326" s="9" t="s">
        <v>452</v>
      </c>
      <c r="E326" s="9" t="s">
        <v>335</v>
      </c>
      <c r="F326" s="9" t="s">
        <v>72</v>
      </c>
      <c r="G326" s="10">
        <f t="shared" si="55"/>
        <v>1.0348793079150174</v>
      </c>
      <c r="H326" s="11">
        <f t="shared" si="56"/>
        <v>3.4879307915017366E-2</v>
      </c>
      <c r="I326" s="12">
        <f t="shared" si="57"/>
        <v>4.5845153340635267</v>
      </c>
      <c r="J326" s="12">
        <f t="shared" si="58"/>
        <v>4.2947491278473224</v>
      </c>
      <c r="K326" s="12">
        <f t="shared" si="59"/>
        <v>1.8213875819304306</v>
      </c>
      <c r="L326" s="18">
        <f t="shared" si="60"/>
        <v>0.22573363431151244</v>
      </c>
      <c r="M326" s="18">
        <f t="shared" si="61"/>
        <v>0.24096385542168672</v>
      </c>
      <c r="N326" s="18">
        <f t="shared" si="62"/>
        <v>0.56818181818181823</v>
      </c>
      <c r="O326" s="16">
        <f t="shared" si="63"/>
        <v>0.21812556554667273</v>
      </c>
      <c r="P326" s="16">
        <f t="shared" si="64"/>
        <v>0.23284247117391807</v>
      </c>
      <c r="Q326" s="16">
        <f t="shared" si="65"/>
        <v>0.54903196327940917</v>
      </c>
    </row>
    <row r="327" spans="1:17" x14ac:dyDescent="0.25">
      <c r="A327" s="79"/>
      <c r="B327" s="9" t="s">
        <v>832</v>
      </c>
      <c r="C327" s="9" t="s">
        <v>125</v>
      </c>
      <c r="D327" s="9" t="s">
        <v>191</v>
      </c>
      <c r="E327" s="9" t="s">
        <v>149</v>
      </c>
      <c r="F327" s="9" t="s">
        <v>72</v>
      </c>
      <c r="G327" s="10">
        <f t="shared" si="55"/>
        <v>1.0287189457213632</v>
      </c>
      <c r="H327" s="11">
        <f t="shared" si="56"/>
        <v>2.8718945721363243E-2</v>
      </c>
      <c r="I327" s="12">
        <f t="shared" si="57"/>
        <v>2.098586649271581</v>
      </c>
      <c r="J327" s="12">
        <f t="shared" si="58"/>
        <v>3.7548241518829757</v>
      </c>
      <c r="K327" s="12">
        <f t="shared" si="59"/>
        <v>3.8885576148267527</v>
      </c>
      <c r="L327" s="18">
        <f t="shared" si="60"/>
        <v>0.49019607843137253</v>
      </c>
      <c r="M327" s="18">
        <f t="shared" si="61"/>
        <v>0.27397260273972601</v>
      </c>
      <c r="N327" s="18">
        <f t="shared" si="62"/>
        <v>0.26455026455026459</v>
      </c>
      <c r="O327" s="16">
        <f t="shared" si="63"/>
        <v>0.47651117972522117</v>
      </c>
      <c r="P327" s="16">
        <f t="shared" si="64"/>
        <v>0.2663240566135483</v>
      </c>
      <c r="Q327" s="16">
        <f t="shared" si="65"/>
        <v>0.25716476366123048</v>
      </c>
    </row>
    <row r="328" spans="1:17" x14ac:dyDescent="0.25">
      <c r="A328" s="79"/>
      <c r="B328" s="9" t="s">
        <v>833</v>
      </c>
      <c r="C328" s="9" t="s">
        <v>517</v>
      </c>
      <c r="D328" s="9" t="s">
        <v>124</v>
      </c>
      <c r="E328" s="9" t="s">
        <v>414</v>
      </c>
      <c r="F328" s="9" t="s">
        <v>76</v>
      </c>
      <c r="G328" s="10">
        <f t="shared" si="55"/>
        <v>1.0285592541925994</v>
      </c>
      <c r="H328" s="11">
        <f t="shared" si="56"/>
        <v>2.8559254192599415E-2</v>
      </c>
      <c r="I328" s="12">
        <f t="shared" si="57"/>
        <v>1.9645481755078649</v>
      </c>
      <c r="J328" s="12">
        <f t="shared" si="58"/>
        <v>3.939381943557656</v>
      </c>
      <c r="K328" s="12">
        <f t="shared" si="59"/>
        <v>4.217092942189657</v>
      </c>
      <c r="L328" s="18">
        <f t="shared" si="60"/>
        <v>0.52356020942408377</v>
      </c>
      <c r="M328" s="18">
        <f t="shared" si="61"/>
        <v>0.2610966057441253</v>
      </c>
      <c r="N328" s="18">
        <f t="shared" si="62"/>
        <v>0.24390243902439027</v>
      </c>
      <c r="O328" s="16">
        <f t="shared" si="63"/>
        <v>0.50902289517104116</v>
      </c>
      <c r="P328" s="16">
        <f t="shared" si="64"/>
        <v>0.25384692683464449</v>
      </c>
      <c r="Q328" s="16">
        <f t="shared" si="65"/>
        <v>0.23713017799431432</v>
      </c>
    </row>
    <row r="329" spans="1:17" x14ac:dyDescent="0.25">
      <c r="A329" s="79"/>
      <c r="B329" s="9" t="s">
        <v>843</v>
      </c>
      <c r="C329" s="9" t="s">
        <v>271</v>
      </c>
      <c r="D329" s="9" t="s">
        <v>270</v>
      </c>
      <c r="E329" s="9" t="s">
        <v>653</v>
      </c>
      <c r="F329" s="9" t="s">
        <v>68</v>
      </c>
      <c r="G329" s="10">
        <f t="shared" si="55"/>
        <v>1.0306269313594352</v>
      </c>
      <c r="H329" s="11">
        <f t="shared" si="56"/>
        <v>3.0626931359435172E-2</v>
      </c>
      <c r="I329" s="12">
        <f t="shared" si="57"/>
        <v>2.3292168648723233</v>
      </c>
      <c r="J329" s="12">
        <f t="shared" si="58"/>
        <v>3.6999506835803722</v>
      </c>
      <c r="K329" s="12">
        <f t="shared" si="59"/>
        <v>3.3289249882909755</v>
      </c>
      <c r="L329" s="18">
        <f t="shared" si="60"/>
        <v>0.44247787610619471</v>
      </c>
      <c r="M329" s="18">
        <f t="shared" si="61"/>
        <v>0.2785515320334262</v>
      </c>
      <c r="N329" s="18">
        <f t="shared" si="62"/>
        <v>0.30959752321981426</v>
      </c>
      <c r="O329" s="16">
        <f t="shared" si="63"/>
        <v>0.429328850860272</v>
      </c>
      <c r="P329" s="16">
        <f t="shared" si="64"/>
        <v>0.27027387268641079</v>
      </c>
      <c r="Q329" s="16">
        <f t="shared" si="65"/>
        <v>0.30039727645331721</v>
      </c>
    </row>
    <row r="330" spans="1:17" x14ac:dyDescent="0.25">
      <c r="A330" s="79"/>
      <c r="B330" s="9" t="s">
        <v>834</v>
      </c>
      <c r="C330" s="9" t="s">
        <v>849</v>
      </c>
      <c r="D330" s="9" t="s">
        <v>191</v>
      </c>
      <c r="E330" s="9" t="s">
        <v>266</v>
      </c>
      <c r="F330" s="9" t="s">
        <v>72</v>
      </c>
      <c r="G330" s="10">
        <f t="shared" si="55"/>
        <v>1.0306303454479124</v>
      </c>
      <c r="H330" s="11">
        <f t="shared" si="56"/>
        <v>3.0630345447912433E-2</v>
      </c>
      <c r="I330" s="12">
        <f t="shared" si="57"/>
        <v>2.4219813118025941</v>
      </c>
      <c r="J330" s="12">
        <f t="shared" si="58"/>
        <v>3.7618007608848805</v>
      </c>
      <c r="K330" s="12">
        <f t="shared" si="59"/>
        <v>3.1125036432526954</v>
      </c>
      <c r="L330" s="18">
        <f t="shared" si="60"/>
        <v>0.42553191489361702</v>
      </c>
      <c r="M330" s="18">
        <f t="shared" si="61"/>
        <v>0.27397260273972601</v>
      </c>
      <c r="N330" s="18">
        <f t="shared" si="62"/>
        <v>0.33112582781456956</v>
      </c>
      <c r="O330" s="16">
        <f t="shared" si="63"/>
        <v>0.41288510160127362</v>
      </c>
      <c r="P330" s="16">
        <f t="shared" si="64"/>
        <v>0.2658301339076693</v>
      </c>
      <c r="Q330" s="16">
        <f t="shared" si="65"/>
        <v>0.32128476449105731</v>
      </c>
    </row>
    <row r="331" spans="1:17" x14ac:dyDescent="0.25">
      <c r="A331" s="79"/>
      <c r="B331" s="9" t="s">
        <v>836</v>
      </c>
      <c r="C331" s="9" t="s">
        <v>199</v>
      </c>
      <c r="D331" s="9" t="s">
        <v>305</v>
      </c>
      <c r="E331" s="9" t="s">
        <v>593</v>
      </c>
      <c r="F331" s="9" t="s">
        <v>76</v>
      </c>
      <c r="G331" s="10">
        <f t="shared" si="55"/>
        <v>1.0283422741894501</v>
      </c>
      <c r="H331" s="11">
        <f t="shared" si="56"/>
        <v>2.8342274189450123E-2</v>
      </c>
      <c r="I331" s="12">
        <f t="shared" si="57"/>
        <v>2.0155508574113221</v>
      </c>
      <c r="J331" s="12">
        <f t="shared" si="58"/>
        <v>3.9796846011131719</v>
      </c>
      <c r="K331" s="12">
        <f t="shared" si="59"/>
        <v>3.9591177556293831</v>
      </c>
      <c r="L331" s="18">
        <f t="shared" si="60"/>
        <v>0.51020408163265307</v>
      </c>
      <c r="M331" s="18">
        <f t="shared" si="61"/>
        <v>0.25839793281653745</v>
      </c>
      <c r="N331" s="18">
        <f t="shared" si="62"/>
        <v>0.25974025974025972</v>
      </c>
      <c r="O331" s="16">
        <f t="shared" si="63"/>
        <v>0.49614228106570951</v>
      </c>
      <c r="P331" s="16">
        <f t="shared" si="64"/>
        <v>0.2512761940281113</v>
      </c>
      <c r="Q331" s="16">
        <f t="shared" si="65"/>
        <v>0.25258152490617936</v>
      </c>
    </row>
    <row r="332" spans="1:17" x14ac:dyDescent="0.25">
      <c r="A332" s="79"/>
      <c r="B332" s="9" t="s">
        <v>838</v>
      </c>
      <c r="C332" s="9" t="s">
        <v>556</v>
      </c>
      <c r="D332" s="9" t="s">
        <v>646</v>
      </c>
      <c r="E332" s="9" t="s">
        <v>369</v>
      </c>
      <c r="F332" s="9" t="s">
        <v>72</v>
      </c>
      <c r="G332" s="10">
        <f t="shared" si="55"/>
        <v>1.0339172671843946</v>
      </c>
      <c r="H332" s="11">
        <f t="shared" si="56"/>
        <v>3.3917267184394584E-2</v>
      </c>
      <c r="I332" s="12">
        <f t="shared" si="57"/>
        <v>2.853611657428929</v>
      </c>
      <c r="J332" s="12">
        <f t="shared" si="58"/>
        <v>3.4015878090366582</v>
      </c>
      <c r="K332" s="12">
        <f t="shared" si="59"/>
        <v>2.8122549667415533</v>
      </c>
      <c r="L332" s="18">
        <f t="shared" si="60"/>
        <v>0.3623188405797102</v>
      </c>
      <c r="M332" s="18">
        <f t="shared" si="61"/>
        <v>0.303951367781155</v>
      </c>
      <c r="N332" s="18">
        <f t="shared" si="62"/>
        <v>0.36764705882352938</v>
      </c>
      <c r="O332" s="16">
        <f t="shared" si="63"/>
        <v>0.35043310725082627</v>
      </c>
      <c r="P332" s="16">
        <f t="shared" si="64"/>
        <v>0.29398035745054119</v>
      </c>
      <c r="Q332" s="16">
        <f t="shared" si="65"/>
        <v>0.35558653529863254</v>
      </c>
    </row>
    <row r="333" spans="1:17" x14ac:dyDescent="0.25">
      <c r="A333" s="79"/>
      <c r="B333" s="9" t="s">
        <v>839</v>
      </c>
      <c r="C333" s="9" t="s">
        <v>522</v>
      </c>
      <c r="D333" s="9" t="s">
        <v>538</v>
      </c>
      <c r="E333" s="9" t="s">
        <v>617</v>
      </c>
      <c r="F333" s="9" t="s">
        <v>68</v>
      </c>
      <c r="G333" s="10">
        <f t="shared" si="55"/>
        <v>1.0304111597215044</v>
      </c>
      <c r="H333" s="11">
        <f t="shared" si="56"/>
        <v>3.0411159721504433E-2</v>
      </c>
      <c r="I333" s="12">
        <f t="shared" si="57"/>
        <v>2.6893731268731265</v>
      </c>
      <c r="J333" s="12">
        <f t="shared" si="58"/>
        <v>3.4621814966642548</v>
      </c>
      <c r="K333" s="12">
        <f t="shared" si="59"/>
        <v>2.9469759168035026</v>
      </c>
      <c r="L333" s="18">
        <f t="shared" si="60"/>
        <v>0.38314176245210729</v>
      </c>
      <c r="M333" s="18">
        <f t="shared" si="61"/>
        <v>0.29761904761904762</v>
      </c>
      <c r="N333" s="18">
        <f t="shared" si="62"/>
        <v>0.34965034965034969</v>
      </c>
      <c r="O333" s="16">
        <f t="shared" si="63"/>
        <v>0.37183386344113489</v>
      </c>
      <c r="P333" s="16">
        <f t="shared" si="64"/>
        <v>0.28883523320873872</v>
      </c>
      <c r="Q333" s="16">
        <f t="shared" si="65"/>
        <v>0.33933090335012656</v>
      </c>
    </row>
    <row r="334" spans="1:17" x14ac:dyDescent="0.25">
      <c r="A334" s="79"/>
      <c r="B334" s="9" t="s">
        <v>840</v>
      </c>
      <c r="C334" s="9" t="s">
        <v>698</v>
      </c>
      <c r="D334" s="9" t="s">
        <v>310</v>
      </c>
      <c r="E334" s="9" t="s">
        <v>267</v>
      </c>
      <c r="F334" s="9" t="s">
        <v>68</v>
      </c>
      <c r="G334" s="10">
        <f t="shared" si="55"/>
        <v>1.0303707754896458</v>
      </c>
      <c r="H334" s="11">
        <f t="shared" si="56"/>
        <v>3.037077548964584E-2</v>
      </c>
      <c r="I334" s="12">
        <f t="shared" si="57"/>
        <v>2.7098751395377683</v>
      </c>
      <c r="J334" s="12">
        <f t="shared" si="58"/>
        <v>3.7196384995176213</v>
      </c>
      <c r="K334" s="12">
        <f t="shared" si="59"/>
        <v>2.7613936783122508</v>
      </c>
      <c r="L334" s="18">
        <f t="shared" si="60"/>
        <v>0.38022813688212931</v>
      </c>
      <c r="M334" s="18">
        <f t="shared" si="61"/>
        <v>0.2770083102493075</v>
      </c>
      <c r="N334" s="18">
        <f t="shared" si="62"/>
        <v>0.37313432835820892</v>
      </c>
      <c r="O334" s="16">
        <f t="shared" si="63"/>
        <v>0.36902069228568701</v>
      </c>
      <c r="P334" s="16">
        <f t="shared" si="64"/>
        <v>0.26884332983694098</v>
      </c>
      <c r="Q334" s="16">
        <f t="shared" si="65"/>
        <v>0.36213597787737195</v>
      </c>
    </row>
    <row r="335" spans="1:17" x14ac:dyDescent="0.25">
      <c r="A335" s="79"/>
      <c r="B335" s="9" t="s">
        <v>844</v>
      </c>
      <c r="C335" s="9" t="s">
        <v>610</v>
      </c>
      <c r="D335" s="9" t="s">
        <v>191</v>
      </c>
      <c r="E335" s="9" t="s">
        <v>116</v>
      </c>
      <c r="F335" s="9" t="s">
        <v>72</v>
      </c>
      <c r="G335" s="10">
        <f t="shared" si="55"/>
        <v>1.0266848551533818</v>
      </c>
      <c r="H335" s="11">
        <f t="shared" si="56"/>
        <v>2.6684855153381815E-2</v>
      </c>
      <c r="I335" s="12">
        <f t="shared" si="57"/>
        <v>2.022569164652162</v>
      </c>
      <c r="J335" s="12">
        <f t="shared" si="58"/>
        <v>3.7473997213098436</v>
      </c>
      <c r="K335" s="12">
        <f t="shared" si="59"/>
        <v>4.1888742090257978</v>
      </c>
      <c r="L335" s="18">
        <f t="shared" si="60"/>
        <v>0.50761421319796951</v>
      </c>
      <c r="M335" s="18">
        <f t="shared" si="61"/>
        <v>0.27397260273972601</v>
      </c>
      <c r="N335" s="18">
        <f t="shared" si="62"/>
        <v>0.24509803921568626</v>
      </c>
      <c r="O335" s="16">
        <f t="shared" si="63"/>
        <v>0.49442066925408623</v>
      </c>
      <c r="P335" s="16">
        <f t="shared" si="64"/>
        <v>0.26685170367960265</v>
      </c>
      <c r="Q335" s="16">
        <f t="shared" si="65"/>
        <v>0.2387276270663112</v>
      </c>
    </row>
    <row r="336" spans="1:17" x14ac:dyDescent="0.25">
      <c r="A336" s="78" t="s">
        <v>836</v>
      </c>
      <c r="B336" s="9" t="s">
        <v>820</v>
      </c>
      <c r="C336" s="9" t="s">
        <v>207</v>
      </c>
      <c r="D336" s="9" t="s">
        <v>538</v>
      </c>
      <c r="E336" s="9" t="s">
        <v>445</v>
      </c>
      <c r="F336" s="9" t="s">
        <v>72</v>
      </c>
      <c r="G336" s="10">
        <f t="shared" si="55"/>
        <v>1.0345004270396696</v>
      </c>
      <c r="H336" s="11">
        <f t="shared" si="56"/>
        <v>3.4500427039669601E-2</v>
      </c>
      <c r="I336" s="12">
        <f t="shared" si="57"/>
        <v>2.4724560206248105</v>
      </c>
      <c r="J336" s="12">
        <f t="shared" si="58"/>
        <v>3.4759214348532899</v>
      </c>
      <c r="K336" s="12">
        <f t="shared" si="59"/>
        <v>3.2483313409045627</v>
      </c>
      <c r="L336" s="18">
        <f t="shared" si="60"/>
        <v>0.41841004184100417</v>
      </c>
      <c r="M336" s="18">
        <f t="shared" si="61"/>
        <v>0.29761904761904762</v>
      </c>
      <c r="N336" s="18">
        <f t="shared" si="62"/>
        <v>0.31847133757961782</v>
      </c>
      <c r="O336" s="16">
        <f t="shared" si="63"/>
        <v>0.40445613254924206</v>
      </c>
      <c r="P336" s="16">
        <f t="shared" si="64"/>
        <v>0.28769349904544306</v>
      </c>
      <c r="Q336" s="16">
        <f t="shared" si="65"/>
        <v>0.30785036840531488</v>
      </c>
    </row>
    <row r="337" spans="1:17" x14ac:dyDescent="0.25">
      <c r="A337" s="79"/>
      <c r="B337" s="9" t="s">
        <v>821</v>
      </c>
      <c r="C337" s="9" t="s">
        <v>105</v>
      </c>
      <c r="D337" s="9" t="s">
        <v>208</v>
      </c>
      <c r="E337" s="9" t="s">
        <v>121</v>
      </c>
      <c r="F337" s="9" t="s">
        <v>68</v>
      </c>
      <c r="G337" s="10">
        <f t="shared" si="55"/>
        <v>1.0301148127235082</v>
      </c>
      <c r="H337" s="11">
        <f t="shared" si="56"/>
        <v>3.0114812723508244E-2</v>
      </c>
      <c r="I337" s="12">
        <f t="shared" si="57"/>
        <v>2.2662525879917181</v>
      </c>
      <c r="J337" s="12">
        <f t="shared" si="58"/>
        <v>3.5538961038961037</v>
      </c>
      <c r="K337" s="12">
        <f t="shared" si="59"/>
        <v>3.6054018445322789</v>
      </c>
      <c r="L337" s="18">
        <f t="shared" si="60"/>
        <v>0.45454545454545453</v>
      </c>
      <c r="M337" s="18">
        <f t="shared" si="61"/>
        <v>0.28985507246376813</v>
      </c>
      <c r="N337" s="18">
        <f t="shared" si="62"/>
        <v>0.2857142857142857</v>
      </c>
      <c r="O337" s="16">
        <f t="shared" si="63"/>
        <v>0.44125708021194965</v>
      </c>
      <c r="P337" s="16">
        <f t="shared" si="64"/>
        <v>0.28138132651196784</v>
      </c>
      <c r="Q337" s="16">
        <f t="shared" si="65"/>
        <v>0.27736159327608262</v>
      </c>
    </row>
    <row r="338" spans="1:17" x14ac:dyDescent="0.25">
      <c r="A338" s="79"/>
      <c r="B338" s="9" t="s">
        <v>841</v>
      </c>
      <c r="C338" s="9" t="s">
        <v>440</v>
      </c>
      <c r="D338" s="9" t="s">
        <v>366</v>
      </c>
      <c r="E338" s="9" t="s">
        <v>380</v>
      </c>
      <c r="F338" s="9" t="s">
        <v>68</v>
      </c>
      <c r="G338" s="10">
        <f t="shared" si="55"/>
        <v>1.0290176937843756</v>
      </c>
      <c r="H338" s="11">
        <f t="shared" si="56"/>
        <v>2.9017693784375576E-2</v>
      </c>
      <c r="I338" s="12">
        <f t="shared" si="57"/>
        <v>2.5005129958960328</v>
      </c>
      <c r="J338" s="12">
        <f t="shared" si="58"/>
        <v>3.539820866618252</v>
      </c>
      <c r="K338" s="12">
        <f t="shared" si="59"/>
        <v>3.1487941429801891</v>
      </c>
      <c r="L338" s="18">
        <f t="shared" si="60"/>
        <v>0.41152263374485593</v>
      </c>
      <c r="M338" s="18">
        <f t="shared" si="61"/>
        <v>0.29069767441860467</v>
      </c>
      <c r="N338" s="18">
        <f t="shared" si="62"/>
        <v>0.32679738562091504</v>
      </c>
      <c r="O338" s="16">
        <f t="shared" si="63"/>
        <v>0.39991793749572591</v>
      </c>
      <c r="P338" s="16">
        <f t="shared" si="64"/>
        <v>0.28250017096355057</v>
      </c>
      <c r="Q338" s="16">
        <f t="shared" si="65"/>
        <v>0.31758189154072358</v>
      </c>
    </row>
    <row r="339" spans="1:17" x14ac:dyDescent="0.25">
      <c r="A339" s="79"/>
      <c r="B339" s="9" t="s">
        <v>823</v>
      </c>
      <c r="C339" s="9" t="s">
        <v>376</v>
      </c>
      <c r="D339" s="9" t="s">
        <v>366</v>
      </c>
      <c r="E339" s="9" t="s">
        <v>366</v>
      </c>
      <c r="F339" s="9" t="s">
        <v>68</v>
      </c>
      <c r="G339" s="10">
        <f t="shared" si="55"/>
        <v>1.0338840366200148</v>
      </c>
      <c r="H339" s="11">
        <f t="shared" si="56"/>
        <v>3.3884036620014824E-2</v>
      </c>
      <c r="I339" s="12">
        <f t="shared" si="57"/>
        <v>2.2848837209302326</v>
      </c>
      <c r="J339" s="12">
        <f t="shared" si="58"/>
        <v>3.5565610859728509</v>
      </c>
      <c r="K339" s="12">
        <f t="shared" si="59"/>
        <v>3.5565610859728509</v>
      </c>
      <c r="L339" s="18">
        <f t="shared" si="60"/>
        <v>0.45248868778280543</v>
      </c>
      <c r="M339" s="18">
        <f t="shared" si="61"/>
        <v>0.29069767441860467</v>
      </c>
      <c r="N339" s="18">
        <f t="shared" si="62"/>
        <v>0.29069767441860467</v>
      </c>
      <c r="O339" s="16">
        <f t="shared" si="63"/>
        <v>0.43765903307888038</v>
      </c>
      <c r="P339" s="16">
        <f t="shared" si="64"/>
        <v>0.28117048346055978</v>
      </c>
      <c r="Q339" s="16">
        <f t="shared" si="65"/>
        <v>0.28117048346055978</v>
      </c>
    </row>
    <row r="340" spans="1:17" x14ac:dyDescent="0.25">
      <c r="A340" s="79"/>
      <c r="B340" s="9" t="s">
        <v>824</v>
      </c>
      <c r="C340" s="9" t="s">
        <v>195</v>
      </c>
      <c r="D340" s="9" t="s">
        <v>538</v>
      </c>
      <c r="E340" s="9" t="s">
        <v>256</v>
      </c>
      <c r="F340" s="9" t="s">
        <v>72</v>
      </c>
      <c r="G340" s="10">
        <f t="shared" si="55"/>
        <v>1.0297596389145685</v>
      </c>
      <c r="H340" s="11">
        <f t="shared" si="56"/>
        <v>2.9759638914568454E-2</v>
      </c>
      <c r="I340" s="12">
        <f t="shared" si="57"/>
        <v>3.655646718146718</v>
      </c>
      <c r="J340" s="12">
        <f t="shared" si="58"/>
        <v>3.4599923867529498</v>
      </c>
      <c r="K340" s="12">
        <f t="shared" si="59"/>
        <v>2.286066398390342</v>
      </c>
      <c r="L340" s="18">
        <f t="shared" si="60"/>
        <v>0.28169014084507044</v>
      </c>
      <c r="M340" s="18">
        <f t="shared" si="61"/>
        <v>0.29761904761904762</v>
      </c>
      <c r="N340" s="18">
        <f t="shared" si="62"/>
        <v>0.4504504504504504</v>
      </c>
      <c r="O340" s="16">
        <f t="shared" si="63"/>
        <v>0.27354940920192755</v>
      </c>
      <c r="P340" s="16">
        <f t="shared" si="64"/>
        <v>0.28901797698417941</v>
      </c>
      <c r="Q340" s="16">
        <f t="shared" si="65"/>
        <v>0.43743261381389315</v>
      </c>
    </row>
    <row r="341" spans="1:17" x14ac:dyDescent="0.25">
      <c r="A341" s="79"/>
      <c r="B341" s="9" t="s">
        <v>825</v>
      </c>
      <c r="C341" s="9" t="s">
        <v>125</v>
      </c>
      <c r="D341" s="9" t="s">
        <v>89</v>
      </c>
      <c r="E341" s="9" t="s">
        <v>200</v>
      </c>
      <c r="F341" s="9" t="s">
        <v>68</v>
      </c>
      <c r="G341" s="10">
        <f t="shared" si="55"/>
        <v>1.0286018755328217</v>
      </c>
      <c r="H341" s="11">
        <f t="shared" si="56"/>
        <v>2.8601875532821674E-2</v>
      </c>
      <c r="I341" s="12">
        <f t="shared" si="57"/>
        <v>2.0983478260869561</v>
      </c>
      <c r="J341" s="12">
        <f t="shared" si="58"/>
        <v>3.785254901960784</v>
      </c>
      <c r="K341" s="12">
        <f t="shared" si="59"/>
        <v>3.8572570332480813</v>
      </c>
      <c r="L341" s="18">
        <f t="shared" si="60"/>
        <v>0.49019607843137253</v>
      </c>
      <c r="M341" s="18">
        <f t="shared" si="61"/>
        <v>0.27173913043478259</v>
      </c>
      <c r="N341" s="18">
        <f t="shared" si="62"/>
        <v>0.26666666666666666</v>
      </c>
      <c r="O341" s="16">
        <f t="shared" si="63"/>
        <v>0.47656541378310069</v>
      </c>
      <c r="P341" s="16">
        <f t="shared" si="64"/>
        <v>0.26418300111889276</v>
      </c>
      <c r="Q341" s="16">
        <f t="shared" si="65"/>
        <v>0.25925158509800672</v>
      </c>
    </row>
    <row r="342" spans="1:17" x14ac:dyDescent="0.25">
      <c r="A342" s="79"/>
      <c r="B342" s="9" t="s">
        <v>826</v>
      </c>
      <c r="C342" s="9" t="s">
        <v>160</v>
      </c>
      <c r="D342" s="9" t="s">
        <v>396</v>
      </c>
      <c r="E342" s="9" t="s">
        <v>161</v>
      </c>
      <c r="F342" s="9" t="s">
        <v>72</v>
      </c>
      <c r="G342" s="10">
        <f t="shared" si="55"/>
        <v>1.0320589528463882</v>
      </c>
      <c r="H342" s="11">
        <f t="shared" si="56"/>
        <v>3.2058952846388156E-2</v>
      </c>
      <c r="I342" s="12">
        <f t="shared" si="57"/>
        <v>2.2086061590912709</v>
      </c>
      <c r="J342" s="12">
        <f t="shared" si="58"/>
        <v>3.5399622082631117</v>
      </c>
      <c r="K342" s="12">
        <f t="shared" si="59"/>
        <v>3.7773357674177808</v>
      </c>
      <c r="L342" s="18">
        <f t="shared" si="60"/>
        <v>0.46728971962616822</v>
      </c>
      <c r="M342" s="18">
        <f t="shared" si="61"/>
        <v>0.29154518950437314</v>
      </c>
      <c r="N342" s="18">
        <f t="shared" si="62"/>
        <v>0.27322404371584696</v>
      </c>
      <c r="O342" s="16">
        <f t="shared" si="63"/>
        <v>0.45277425125512155</v>
      </c>
      <c r="P342" s="16">
        <f t="shared" si="64"/>
        <v>0.28248889145363271</v>
      </c>
      <c r="Q342" s="16">
        <f t="shared" si="65"/>
        <v>0.26473685729124596</v>
      </c>
    </row>
    <row r="343" spans="1:17" x14ac:dyDescent="0.25">
      <c r="A343" s="79"/>
      <c r="B343" s="9" t="s">
        <v>827</v>
      </c>
      <c r="C343" s="9" t="s">
        <v>169</v>
      </c>
      <c r="D343" s="9" t="s">
        <v>89</v>
      </c>
      <c r="E343" s="9" t="s">
        <v>120</v>
      </c>
      <c r="F343" s="9" t="s">
        <v>68</v>
      </c>
      <c r="G343" s="10">
        <f t="shared" si="55"/>
        <v>1.0303130115383081</v>
      </c>
      <c r="H343" s="11">
        <f t="shared" si="56"/>
        <v>3.0313011538308121E-2</v>
      </c>
      <c r="I343" s="12">
        <f t="shared" si="57"/>
        <v>3.7400362318840585</v>
      </c>
      <c r="J343" s="12">
        <f t="shared" si="58"/>
        <v>3.7915518824609742</v>
      </c>
      <c r="K343" s="12">
        <f t="shared" si="59"/>
        <v>2.1327479338842976</v>
      </c>
      <c r="L343" s="18">
        <f t="shared" si="60"/>
        <v>0.27548209366391185</v>
      </c>
      <c r="M343" s="18">
        <f t="shared" si="61"/>
        <v>0.27173913043478259</v>
      </c>
      <c r="N343" s="18">
        <f t="shared" si="62"/>
        <v>0.48309178743961356</v>
      </c>
      <c r="O343" s="16">
        <f t="shared" si="63"/>
        <v>0.26737708888350686</v>
      </c>
      <c r="P343" s="16">
        <f t="shared" si="64"/>
        <v>0.26374424800193746</v>
      </c>
      <c r="Q343" s="16">
        <f t="shared" si="65"/>
        <v>0.46887866311455556</v>
      </c>
    </row>
    <row r="344" spans="1:17" x14ac:dyDescent="0.25">
      <c r="A344" s="79"/>
      <c r="B344" s="9" t="s">
        <v>829</v>
      </c>
      <c r="C344" s="9" t="s">
        <v>65</v>
      </c>
      <c r="D344" s="9" t="s">
        <v>169</v>
      </c>
      <c r="E344" s="9" t="s">
        <v>66</v>
      </c>
      <c r="F344" s="9" t="s">
        <v>76</v>
      </c>
      <c r="G344" s="10">
        <f t="shared" si="55"/>
        <v>1.0312508258391777</v>
      </c>
      <c r="H344" s="11">
        <f t="shared" si="56"/>
        <v>3.1250825839177709E-2</v>
      </c>
      <c r="I344" s="12">
        <f t="shared" si="57"/>
        <v>2.0934391764535305</v>
      </c>
      <c r="J344" s="12">
        <f t="shared" si="58"/>
        <v>3.743440497796215</v>
      </c>
      <c r="K344" s="12">
        <f t="shared" si="59"/>
        <v>3.9187531381888752</v>
      </c>
      <c r="L344" s="18">
        <f t="shared" si="60"/>
        <v>0.49261083743842371</v>
      </c>
      <c r="M344" s="18">
        <f t="shared" si="61"/>
        <v>0.27548209366391185</v>
      </c>
      <c r="N344" s="18">
        <f t="shared" si="62"/>
        <v>0.26315789473684209</v>
      </c>
      <c r="O344" s="16">
        <f t="shared" si="63"/>
        <v>0.47768285376892949</v>
      </c>
      <c r="P344" s="16">
        <f t="shared" si="64"/>
        <v>0.26713393750714237</v>
      </c>
      <c r="Q344" s="16">
        <f t="shared" si="65"/>
        <v>0.25518320872392808</v>
      </c>
    </row>
    <row r="345" spans="1:17" x14ac:dyDescent="0.25">
      <c r="A345" s="79"/>
      <c r="B345" s="9" t="s">
        <v>830</v>
      </c>
      <c r="C345" s="9" t="s">
        <v>403</v>
      </c>
      <c r="D345" s="9" t="s">
        <v>526</v>
      </c>
      <c r="E345" s="9" t="s">
        <v>190</v>
      </c>
      <c r="F345" s="9" t="s">
        <v>68</v>
      </c>
      <c r="G345" s="10">
        <f t="shared" si="55"/>
        <v>1.0290861417589876</v>
      </c>
      <c r="H345" s="11">
        <f t="shared" si="56"/>
        <v>2.9086141758987605E-2</v>
      </c>
      <c r="I345" s="12">
        <f t="shared" si="57"/>
        <v>4.8058322820144719</v>
      </c>
      <c r="J345" s="12">
        <f t="shared" si="58"/>
        <v>3.9208182001017429</v>
      </c>
      <c r="K345" s="12">
        <f t="shared" si="59"/>
        <v>1.8626459165837677</v>
      </c>
      <c r="L345" s="18">
        <f t="shared" si="60"/>
        <v>0.21413276231263384</v>
      </c>
      <c r="M345" s="18">
        <f t="shared" si="61"/>
        <v>0.26246719160104987</v>
      </c>
      <c r="N345" s="18">
        <f t="shared" si="62"/>
        <v>0.5524861878453039</v>
      </c>
      <c r="O345" s="16">
        <f t="shared" si="63"/>
        <v>0.20808050329647118</v>
      </c>
      <c r="P345" s="16">
        <f t="shared" si="64"/>
        <v>0.25504880587782686</v>
      </c>
      <c r="Q345" s="16">
        <f t="shared" si="65"/>
        <v>0.53687069082570182</v>
      </c>
    </row>
    <row r="346" spans="1:17" x14ac:dyDescent="0.25">
      <c r="A346" s="79"/>
      <c r="B346" s="9" t="s">
        <v>832</v>
      </c>
      <c r="C346" s="9" t="s">
        <v>517</v>
      </c>
      <c r="D346" s="9" t="s">
        <v>526</v>
      </c>
      <c r="E346" s="9" t="s">
        <v>187</v>
      </c>
      <c r="F346" s="9" t="s">
        <v>72</v>
      </c>
      <c r="G346" s="10">
        <f t="shared" si="55"/>
        <v>1.0287458476270754</v>
      </c>
      <c r="H346" s="11">
        <f t="shared" si="56"/>
        <v>2.8745847627075438E-2</v>
      </c>
      <c r="I346" s="12">
        <f t="shared" si="57"/>
        <v>1.964904568967714</v>
      </c>
      <c r="J346" s="12">
        <f t="shared" si="58"/>
        <v>3.9195216794591574</v>
      </c>
      <c r="K346" s="12">
        <f t="shared" si="59"/>
        <v>4.2384328922235506</v>
      </c>
      <c r="L346" s="18">
        <f t="shared" si="60"/>
        <v>0.52356020942408377</v>
      </c>
      <c r="M346" s="18">
        <f t="shared" si="61"/>
        <v>0.26246719160104987</v>
      </c>
      <c r="N346" s="18">
        <f t="shared" si="62"/>
        <v>0.24271844660194175</v>
      </c>
      <c r="O346" s="16">
        <f t="shared" si="63"/>
        <v>0.50893056883946375</v>
      </c>
      <c r="P346" s="16">
        <f t="shared" si="64"/>
        <v>0.25513317230534793</v>
      </c>
      <c r="Q346" s="16">
        <f t="shared" si="65"/>
        <v>0.23593625885518829</v>
      </c>
    </row>
    <row r="347" spans="1:17" x14ac:dyDescent="0.25">
      <c r="A347" s="79"/>
      <c r="B347" s="9" t="s">
        <v>842</v>
      </c>
      <c r="C347" s="9" t="s">
        <v>388</v>
      </c>
      <c r="D347" s="9" t="s">
        <v>391</v>
      </c>
      <c r="E347" s="9" t="s">
        <v>536</v>
      </c>
      <c r="F347" s="9" t="s">
        <v>72</v>
      </c>
      <c r="G347" s="10">
        <f t="shared" si="55"/>
        <v>1.030308228970092</v>
      </c>
      <c r="H347" s="11">
        <f t="shared" si="56"/>
        <v>3.0308228970091999E-2</v>
      </c>
      <c r="I347" s="12">
        <f t="shared" si="57"/>
        <v>2.3181935151827071</v>
      </c>
      <c r="J347" s="12">
        <f t="shared" si="58"/>
        <v>3.4515325670498083</v>
      </c>
      <c r="K347" s="12">
        <f t="shared" si="59"/>
        <v>3.5854726368159202</v>
      </c>
      <c r="L347" s="18">
        <f t="shared" si="60"/>
        <v>0.44444444444444442</v>
      </c>
      <c r="M347" s="18">
        <f t="shared" si="61"/>
        <v>0.29850746268656714</v>
      </c>
      <c r="N347" s="18">
        <f t="shared" si="62"/>
        <v>0.28735632183908044</v>
      </c>
      <c r="O347" s="16">
        <f t="shared" si="63"/>
        <v>0.43137037242604209</v>
      </c>
      <c r="P347" s="16">
        <f t="shared" si="64"/>
        <v>0.28972636953987901</v>
      </c>
      <c r="Q347" s="16">
        <f t="shared" si="65"/>
        <v>0.27890325803407895</v>
      </c>
    </row>
    <row r="348" spans="1:17" x14ac:dyDescent="0.25">
      <c r="A348" s="79"/>
      <c r="B348" s="9" t="s">
        <v>843</v>
      </c>
      <c r="C348" s="9" t="s">
        <v>571</v>
      </c>
      <c r="D348" s="9" t="s">
        <v>666</v>
      </c>
      <c r="E348" s="9" t="s">
        <v>438</v>
      </c>
      <c r="F348" s="9" t="s">
        <v>76</v>
      </c>
      <c r="G348" s="10">
        <f t="shared" si="55"/>
        <v>1.0334512305779879</v>
      </c>
      <c r="H348" s="11">
        <f t="shared" si="56"/>
        <v>3.3451230577987934E-2</v>
      </c>
      <c r="I348" s="12">
        <f t="shared" si="57"/>
        <v>2.5009519779987306</v>
      </c>
      <c r="J348" s="12">
        <f t="shared" si="58"/>
        <v>3.3690510116842405</v>
      </c>
      <c r="K348" s="12">
        <f t="shared" si="59"/>
        <v>3.2967094255437814</v>
      </c>
      <c r="L348" s="18">
        <f t="shared" si="60"/>
        <v>0.41322314049586778</v>
      </c>
      <c r="M348" s="18">
        <f t="shared" si="61"/>
        <v>0.30674846625766872</v>
      </c>
      <c r="N348" s="18">
        <f t="shared" si="62"/>
        <v>0.31347962382445144</v>
      </c>
      <c r="O348" s="16">
        <f t="shared" si="63"/>
        <v>0.3998477414989004</v>
      </c>
      <c r="P348" s="16">
        <f t="shared" si="64"/>
        <v>0.29681948908814076</v>
      </c>
      <c r="Q348" s="16">
        <f t="shared" si="65"/>
        <v>0.30333276941295889</v>
      </c>
    </row>
    <row r="349" spans="1:17" x14ac:dyDescent="0.25">
      <c r="A349" s="79"/>
      <c r="B349" s="9" t="s">
        <v>834</v>
      </c>
      <c r="C349" s="9" t="s">
        <v>171</v>
      </c>
      <c r="D349" s="9" t="s">
        <v>396</v>
      </c>
      <c r="E349" s="9" t="s">
        <v>297</v>
      </c>
      <c r="F349" s="9" t="s">
        <v>72</v>
      </c>
      <c r="G349" s="10">
        <f t="shared" si="55"/>
        <v>1.030087618428134</v>
      </c>
      <c r="H349" s="11">
        <f t="shared" si="56"/>
        <v>3.0087618428134011E-2</v>
      </c>
      <c r="I349" s="12">
        <f t="shared" si="57"/>
        <v>3.0284575981787141</v>
      </c>
      <c r="J349" s="12">
        <f t="shared" si="58"/>
        <v>3.5332005312084998</v>
      </c>
      <c r="K349" s="12">
        <f t="shared" si="59"/>
        <v>2.5855199222546164</v>
      </c>
      <c r="L349" s="18">
        <f t="shared" si="60"/>
        <v>0.3401360544217687</v>
      </c>
      <c r="M349" s="18">
        <f t="shared" si="61"/>
        <v>0.29154518950437314</v>
      </c>
      <c r="N349" s="18">
        <f t="shared" si="62"/>
        <v>0.39840637450199207</v>
      </c>
      <c r="O349" s="16">
        <f t="shared" si="63"/>
        <v>0.33020109002067277</v>
      </c>
      <c r="P349" s="16">
        <f t="shared" si="64"/>
        <v>0.28302950573200525</v>
      </c>
      <c r="Q349" s="16">
        <f t="shared" si="65"/>
        <v>0.38676940424732192</v>
      </c>
    </row>
    <row r="350" spans="1:17" x14ac:dyDescent="0.25">
      <c r="A350" s="79"/>
      <c r="B350" s="9" t="s">
        <v>835</v>
      </c>
      <c r="C350" s="9" t="s">
        <v>207</v>
      </c>
      <c r="D350" s="9" t="s">
        <v>344</v>
      </c>
      <c r="E350" s="9" t="s">
        <v>592</v>
      </c>
      <c r="F350" s="9" t="s">
        <v>72</v>
      </c>
      <c r="G350" s="10">
        <f t="shared" si="55"/>
        <v>1.0344633323403665</v>
      </c>
      <c r="H350" s="11">
        <f t="shared" si="56"/>
        <v>3.446333234036647E-2</v>
      </c>
      <c r="I350" s="12">
        <f t="shared" si="57"/>
        <v>2.472367364293476</v>
      </c>
      <c r="J350" s="12">
        <f t="shared" si="58"/>
        <v>3.589587763221072</v>
      </c>
      <c r="K350" s="12">
        <f t="shared" si="59"/>
        <v>3.1551131636381173</v>
      </c>
      <c r="L350" s="18">
        <f t="shared" si="60"/>
        <v>0.41841004184100417</v>
      </c>
      <c r="M350" s="18">
        <f t="shared" si="61"/>
        <v>0.28818443804034583</v>
      </c>
      <c r="N350" s="18">
        <f t="shared" si="62"/>
        <v>0.32786885245901642</v>
      </c>
      <c r="O350" s="16">
        <f t="shared" si="63"/>
        <v>0.40447063589426091</v>
      </c>
      <c r="P350" s="16">
        <f t="shared" si="64"/>
        <v>0.27858352155253124</v>
      </c>
      <c r="Q350" s="16">
        <f t="shared" si="65"/>
        <v>0.31694584255320779</v>
      </c>
    </row>
    <row r="351" spans="1:17" x14ac:dyDescent="0.25">
      <c r="A351" s="79"/>
      <c r="B351" s="9" t="s">
        <v>837</v>
      </c>
      <c r="C351" s="9" t="s">
        <v>522</v>
      </c>
      <c r="D351" s="9" t="s">
        <v>416</v>
      </c>
      <c r="E351" s="9" t="s">
        <v>171</v>
      </c>
      <c r="F351" s="9" t="s">
        <v>68</v>
      </c>
      <c r="G351" s="10">
        <f t="shared" si="55"/>
        <v>1.0387352301230872</v>
      </c>
      <c r="H351" s="11">
        <f t="shared" si="56"/>
        <v>3.8735230123087216E-2</v>
      </c>
      <c r="I351" s="12">
        <f t="shared" si="57"/>
        <v>2.7110989506212575</v>
      </c>
      <c r="J351" s="12">
        <f t="shared" si="58"/>
        <v>3.2927906794901864</v>
      </c>
      <c r="K351" s="12">
        <f t="shared" si="59"/>
        <v>3.0538815765618765</v>
      </c>
      <c r="L351" s="18">
        <f t="shared" si="60"/>
        <v>0.38314176245210729</v>
      </c>
      <c r="M351" s="18">
        <f t="shared" si="61"/>
        <v>0.31545741324921134</v>
      </c>
      <c r="N351" s="18">
        <f t="shared" si="62"/>
        <v>0.3401360544217687</v>
      </c>
      <c r="O351" s="16">
        <f t="shared" si="63"/>
        <v>0.36885411348444019</v>
      </c>
      <c r="P351" s="16">
        <f t="shared" si="64"/>
        <v>0.30369376536100595</v>
      </c>
      <c r="Q351" s="16">
        <f t="shared" si="65"/>
        <v>0.32745212115455402</v>
      </c>
    </row>
    <row r="352" spans="1:17" x14ac:dyDescent="0.25">
      <c r="A352" s="79"/>
      <c r="B352" s="9" t="s">
        <v>840</v>
      </c>
      <c r="C352" s="9" t="s">
        <v>200</v>
      </c>
      <c r="D352" s="9" t="s">
        <v>391</v>
      </c>
      <c r="E352" s="9" t="s">
        <v>390</v>
      </c>
      <c r="F352" s="9" t="s">
        <v>68</v>
      </c>
      <c r="G352" s="10">
        <f t="shared" si="55"/>
        <v>1.0346576974283512</v>
      </c>
      <c r="H352" s="11">
        <f t="shared" si="56"/>
        <v>3.4657697428351231E-2</v>
      </c>
      <c r="I352" s="12">
        <f t="shared" si="57"/>
        <v>3.8799663653563172</v>
      </c>
      <c r="J352" s="12">
        <f t="shared" si="58"/>
        <v>3.4661032863849766</v>
      </c>
      <c r="K352" s="12">
        <f t="shared" si="59"/>
        <v>2.2038208955223881</v>
      </c>
      <c r="L352" s="18">
        <f t="shared" si="60"/>
        <v>0.26666666666666666</v>
      </c>
      <c r="M352" s="18">
        <f t="shared" si="61"/>
        <v>0.29850746268656714</v>
      </c>
      <c r="N352" s="18">
        <f t="shared" si="62"/>
        <v>0.46948356807511737</v>
      </c>
      <c r="O352" s="16">
        <f t="shared" si="63"/>
        <v>0.25773419298910982</v>
      </c>
      <c r="P352" s="16">
        <f t="shared" si="64"/>
        <v>0.28850842498780949</v>
      </c>
      <c r="Q352" s="16">
        <f t="shared" si="65"/>
        <v>0.45375738202308064</v>
      </c>
    </row>
    <row r="353" spans="1:17" x14ac:dyDescent="0.25">
      <c r="A353" s="79"/>
      <c r="B353" s="9" t="s">
        <v>844</v>
      </c>
      <c r="C353" s="9" t="s">
        <v>105</v>
      </c>
      <c r="D353" s="9" t="s">
        <v>588</v>
      </c>
      <c r="E353" s="9" t="s">
        <v>191</v>
      </c>
      <c r="F353" s="9" t="s">
        <v>68</v>
      </c>
      <c r="G353" s="10">
        <f t="shared" si="55"/>
        <v>1.0333961060656685</v>
      </c>
      <c r="H353" s="11">
        <f t="shared" si="56"/>
        <v>3.3396106065668452E-2</v>
      </c>
      <c r="I353" s="12">
        <f t="shared" si="57"/>
        <v>2.2734714333444708</v>
      </c>
      <c r="J353" s="12">
        <f t="shared" si="58"/>
        <v>3.3895392278953924</v>
      </c>
      <c r="K353" s="12">
        <f t="shared" si="59"/>
        <v>3.7718957871396896</v>
      </c>
      <c r="L353" s="18">
        <f t="shared" si="60"/>
        <v>0.45454545454545453</v>
      </c>
      <c r="M353" s="18">
        <f t="shared" si="61"/>
        <v>0.3048780487804878</v>
      </c>
      <c r="N353" s="18">
        <f t="shared" si="62"/>
        <v>0.27397260273972601</v>
      </c>
      <c r="O353" s="16">
        <f t="shared" si="63"/>
        <v>0.43985597766184137</v>
      </c>
      <c r="P353" s="16">
        <f t="shared" si="64"/>
        <v>0.29502535087074727</v>
      </c>
      <c r="Q353" s="16">
        <f t="shared" si="65"/>
        <v>0.26511867146741125</v>
      </c>
    </row>
    <row r="354" spans="1:17" x14ac:dyDescent="0.25">
      <c r="A354" s="78" t="s">
        <v>837</v>
      </c>
      <c r="B354" s="9" t="s">
        <v>820</v>
      </c>
      <c r="C354" s="9" t="s">
        <v>271</v>
      </c>
      <c r="D354" s="9" t="s">
        <v>588</v>
      </c>
      <c r="E354" s="9" t="s">
        <v>123</v>
      </c>
      <c r="F354" s="9" t="s">
        <v>72</v>
      </c>
      <c r="G354" s="10">
        <f t="shared" si="55"/>
        <v>1.0306420438668527</v>
      </c>
      <c r="H354" s="11">
        <f t="shared" si="56"/>
        <v>3.0642043866852653E-2</v>
      </c>
      <c r="I354" s="12">
        <f t="shared" si="57"/>
        <v>2.3292510191390869</v>
      </c>
      <c r="J354" s="12">
        <f t="shared" si="58"/>
        <v>3.3805059038832765</v>
      </c>
      <c r="K354" s="12">
        <f t="shared" si="59"/>
        <v>3.6381664148499895</v>
      </c>
      <c r="L354" s="18">
        <f t="shared" si="60"/>
        <v>0.44247787610619471</v>
      </c>
      <c r="M354" s="18">
        <f t="shared" si="61"/>
        <v>0.3048780487804878</v>
      </c>
      <c r="N354" s="18">
        <f t="shared" si="62"/>
        <v>0.28328611898016998</v>
      </c>
      <c r="O354" s="16">
        <f t="shared" si="63"/>
        <v>0.42932255552671578</v>
      </c>
      <c r="P354" s="16">
        <f t="shared" si="64"/>
        <v>0.29581371203974932</v>
      </c>
      <c r="Q354" s="16">
        <f t="shared" si="65"/>
        <v>0.27486373243353479</v>
      </c>
    </row>
    <row r="355" spans="1:17" x14ac:dyDescent="0.25">
      <c r="A355" s="79"/>
      <c r="B355" s="9" t="s">
        <v>821</v>
      </c>
      <c r="C355" s="9" t="s">
        <v>610</v>
      </c>
      <c r="D355" s="9" t="s">
        <v>123</v>
      </c>
      <c r="E355" s="9" t="s">
        <v>214</v>
      </c>
      <c r="F355" s="9" t="s">
        <v>76</v>
      </c>
      <c r="G355" s="10">
        <f t="shared" si="55"/>
        <v>1.0273069515634823</v>
      </c>
      <c r="H355" s="11">
        <f t="shared" si="56"/>
        <v>2.7306951563482285E-2</v>
      </c>
      <c r="I355" s="12">
        <f t="shared" si="57"/>
        <v>2.0237946945800602</v>
      </c>
      <c r="J355" s="12">
        <f t="shared" si="58"/>
        <v>3.6263935390190922</v>
      </c>
      <c r="K355" s="12">
        <f t="shared" si="59"/>
        <v>4.3455084051135309</v>
      </c>
      <c r="L355" s="18">
        <f t="shared" si="60"/>
        <v>0.50761421319796951</v>
      </c>
      <c r="M355" s="18">
        <f t="shared" si="61"/>
        <v>0.28328611898016998</v>
      </c>
      <c r="N355" s="18">
        <f t="shared" si="62"/>
        <v>0.23640661938534277</v>
      </c>
      <c r="O355" s="16">
        <f t="shared" si="63"/>
        <v>0.49412126767507963</v>
      </c>
      <c r="P355" s="16">
        <f t="shared" si="64"/>
        <v>0.27575606156371302</v>
      </c>
      <c r="Q355" s="16">
        <f t="shared" si="65"/>
        <v>0.23012267076120727</v>
      </c>
    </row>
    <row r="356" spans="1:17" x14ac:dyDescent="0.25">
      <c r="A356" s="79"/>
      <c r="B356" s="9" t="s">
        <v>841</v>
      </c>
      <c r="C356" s="9" t="s">
        <v>189</v>
      </c>
      <c r="D356" s="9" t="s">
        <v>195</v>
      </c>
      <c r="E356" s="9" t="s">
        <v>103</v>
      </c>
      <c r="F356" s="9" t="s">
        <v>68</v>
      </c>
      <c r="G356" s="10">
        <f t="shared" si="55"/>
        <v>1.0314357023061129</v>
      </c>
      <c r="H356" s="11">
        <f t="shared" si="56"/>
        <v>3.1435702306112923E-2</v>
      </c>
      <c r="I356" s="12">
        <f t="shared" si="57"/>
        <v>1.908156049266309</v>
      </c>
      <c r="J356" s="12">
        <f t="shared" si="58"/>
        <v>3.6615967431867005</v>
      </c>
      <c r="K356" s="12">
        <f t="shared" si="59"/>
        <v>4.9302626570232198</v>
      </c>
      <c r="L356" s="18">
        <f t="shared" si="60"/>
        <v>0.54054054054054046</v>
      </c>
      <c r="M356" s="18">
        <f t="shared" si="61"/>
        <v>0.28169014084507044</v>
      </c>
      <c r="N356" s="18">
        <f t="shared" si="62"/>
        <v>0.20920502092050208</v>
      </c>
      <c r="O356" s="16">
        <f t="shared" si="63"/>
        <v>0.5240661529671552</v>
      </c>
      <c r="P356" s="16">
        <f t="shared" si="64"/>
        <v>0.27310489661668652</v>
      </c>
      <c r="Q356" s="16">
        <f t="shared" si="65"/>
        <v>0.20282895041615839</v>
      </c>
    </row>
    <row r="357" spans="1:17" x14ac:dyDescent="0.25">
      <c r="A357" s="79"/>
      <c r="B357" s="9" t="s">
        <v>822</v>
      </c>
      <c r="C357" s="9" t="s">
        <v>267</v>
      </c>
      <c r="D357" s="9" t="s">
        <v>257</v>
      </c>
      <c r="E357" s="9" t="s">
        <v>435</v>
      </c>
      <c r="F357" s="9" t="s">
        <v>72</v>
      </c>
      <c r="G357" s="10">
        <f t="shared" si="55"/>
        <v>1.0282773074448499</v>
      </c>
      <c r="H357" s="11">
        <f t="shared" si="56"/>
        <v>2.8277307444849908E-2</v>
      </c>
      <c r="I357" s="12">
        <f t="shared" si="57"/>
        <v>2.755783183952198</v>
      </c>
      <c r="J357" s="12">
        <f t="shared" si="58"/>
        <v>3.3933151145680047</v>
      </c>
      <c r="K357" s="12">
        <f t="shared" si="59"/>
        <v>2.9203075531433735</v>
      </c>
      <c r="L357" s="18">
        <f t="shared" si="60"/>
        <v>0.37313432835820892</v>
      </c>
      <c r="M357" s="18">
        <f t="shared" si="61"/>
        <v>0.30303030303030304</v>
      </c>
      <c r="N357" s="18">
        <f t="shared" si="62"/>
        <v>0.35211267605633806</v>
      </c>
      <c r="O357" s="16">
        <f t="shared" si="63"/>
        <v>0.3628732499070747</v>
      </c>
      <c r="P357" s="16">
        <f t="shared" si="64"/>
        <v>0.29469706356089709</v>
      </c>
      <c r="Q357" s="16">
        <f t="shared" si="65"/>
        <v>0.34242968653202832</v>
      </c>
    </row>
    <row r="358" spans="1:17" x14ac:dyDescent="0.25">
      <c r="A358" s="79"/>
      <c r="B358" s="9" t="s">
        <v>823</v>
      </c>
      <c r="C358" s="9" t="s">
        <v>361</v>
      </c>
      <c r="D358" s="9" t="s">
        <v>548</v>
      </c>
      <c r="E358" s="9" t="s">
        <v>596</v>
      </c>
      <c r="F358" s="9" t="s">
        <v>72</v>
      </c>
      <c r="G358" s="10">
        <f t="shared" si="55"/>
        <v>1.0348664165896104</v>
      </c>
      <c r="H358" s="11">
        <f t="shared" si="56"/>
        <v>3.4866416589610427E-2</v>
      </c>
      <c r="I358" s="12">
        <f t="shared" si="57"/>
        <v>1.790318900700026</v>
      </c>
      <c r="J358" s="12">
        <f t="shared" si="58"/>
        <v>4.2015576513538182</v>
      </c>
      <c r="K358" s="12">
        <f t="shared" si="59"/>
        <v>4.9156154788006496</v>
      </c>
      <c r="L358" s="18">
        <f t="shared" si="60"/>
        <v>0.5780346820809249</v>
      </c>
      <c r="M358" s="18">
        <f t="shared" si="61"/>
        <v>0.24630541871921185</v>
      </c>
      <c r="N358" s="18">
        <f t="shared" si="62"/>
        <v>0.21052631578947367</v>
      </c>
      <c r="O358" s="16">
        <f t="shared" si="63"/>
        <v>0.55855970665840238</v>
      </c>
      <c r="P358" s="16">
        <f t="shared" si="64"/>
        <v>0.23800696860074783</v>
      </c>
      <c r="Q358" s="16">
        <f t="shared" si="65"/>
        <v>0.20343332474084971</v>
      </c>
    </row>
    <row r="359" spans="1:17" x14ac:dyDescent="0.25">
      <c r="A359" s="79"/>
      <c r="B359" s="9" t="s">
        <v>824</v>
      </c>
      <c r="C359" s="9" t="s">
        <v>374</v>
      </c>
      <c r="D359" s="9" t="s">
        <v>345</v>
      </c>
      <c r="E359" s="9" t="s">
        <v>429</v>
      </c>
      <c r="F359" s="9" t="s">
        <v>68</v>
      </c>
      <c r="G359" s="10">
        <f t="shared" si="55"/>
        <v>1.0347238142138675</v>
      </c>
      <c r="H359" s="11">
        <f t="shared" si="56"/>
        <v>3.4723814213867499E-2</v>
      </c>
      <c r="I359" s="12">
        <f t="shared" si="57"/>
        <v>1.779724960447852</v>
      </c>
      <c r="J359" s="12">
        <f t="shared" si="58"/>
        <v>4.0975063042869149</v>
      </c>
      <c r="K359" s="12">
        <f t="shared" si="59"/>
        <v>5.1529245947850608</v>
      </c>
      <c r="L359" s="18">
        <f t="shared" si="60"/>
        <v>0.58139534883720934</v>
      </c>
      <c r="M359" s="18">
        <f t="shared" si="61"/>
        <v>0.25252525252525254</v>
      </c>
      <c r="N359" s="18">
        <f t="shared" si="62"/>
        <v>0.20080321285140559</v>
      </c>
      <c r="O359" s="16">
        <f t="shared" si="63"/>
        <v>0.56188457330415753</v>
      </c>
      <c r="P359" s="16">
        <f t="shared" si="64"/>
        <v>0.24405087527352298</v>
      </c>
      <c r="Q359" s="16">
        <f t="shared" si="65"/>
        <v>0.19406455142231943</v>
      </c>
    </row>
    <row r="360" spans="1:17" x14ac:dyDescent="0.25">
      <c r="A360" s="79"/>
      <c r="B360" s="9" t="s">
        <v>825</v>
      </c>
      <c r="C360" s="9" t="s">
        <v>335</v>
      </c>
      <c r="D360" s="9" t="s">
        <v>169</v>
      </c>
      <c r="E360" s="9" t="s">
        <v>221</v>
      </c>
      <c r="F360" s="9" t="s">
        <v>72</v>
      </c>
      <c r="G360" s="10">
        <f t="shared" si="55"/>
        <v>1.0337779802867948</v>
      </c>
      <c r="H360" s="11">
        <f t="shared" si="56"/>
        <v>3.3777980286794795E-2</v>
      </c>
      <c r="I360" s="12">
        <f t="shared" si="57"/>
        <v>1.8194492453047588</v>
      </c>
      <c r="J360" s="12">
        <f t="shared" si="58"/>
        <v>3.7526140684410652</v>
      </c>
      <c r="K360" s="12">
        <f t="shared" si="59"/>
        <v>5.4376721763085403</v>
      </c>
      <c r="L360" s="18">
        <f t="shared" si="60"/>
        <v>0.56818181818181823</v>
      </c>
      <c r="M360" s="18">
        <f t="shared" si="61"/>
        <v>0.27548209366391185</v>
      </c>
      <c r="N360" s="18">
        <f t="shared" si="62"/>
        <v>0.19011406844106465</v>
      </c>
      <c r="O360" s="16">
        <f t="shared" si="63"/>
        <v>0.5496168703691976</v>
      </c>
      <c r="P360" s="16">
        <f t="shared" si="64"/>
        <v>0.26648090684567155</v>
      </c>
      <c r="Q360" s="16">
        <f t="shared" si="65"/>
        <v>0.18390222278513077</v>
      </c>
    </row>
    <row r="361" spans="1:17" x14ac:dyDescent="0.25">
      <c r="A361" s="79"/>
      <c r="B361" s="9" t="s">
        <v>826</v>
      </c>
      <c r="C361" s="9" t="s">
        <v>282</v>
      </c>
      <c r="D361" s="9" t="s">
        <v>182</v>
      </c>
      <c r="E361" s="9" t="s">
        <v>268</v>
      </c>
      <c r="F361" s="9" t="s">
        <v>68</v>
      </c>
      <c r="G361" s="10">
        <f t="shared" si="55"/>
        <v>1.0337570338111328</v>
      </c>
      <c r="H361" s="11">
        <f t="shared" si="56"/>
        <v>3.3757033811132819E-2</v>
      </c>
      <c r="I361" s="12">
        <f t="shared" si="57"/>
        <v>2.2225776226939353</v>
      </c>
      <c r="J361" s="12">
        <f t="shared" si="58"/>
        <v>3.5354490556340741</v>
      </c>
      <c r="K361" s="12">
        <f t="shared" si="59"/>
        <v>3.7422004623963008</v>
      </c>
      <c r="L361" s="18">
        <f t="shared" si="60"/>
        <v>0.46511627906976744</v>
      </c>
      <c r="M361" s="18">
        <f t="shared" si="61"/>
        <v>0.29239766081871343</v>
      </c>
      <c r="N361" s="18">
        <f t="shared" si="62"/>
        <v>0.27624309392265195</v>
      </c>
      <c r="O361" s="16">
        <f t="shared" si="63"/>
        <v>0.44992804291259036</v>
      </c>
      <c r="P361" s="16">
        <f t="shared" si="64"/>
        <v>0.28284950066142373</v>
      </c>
      <c r="Q361" s="16">
        <f t="shared" si="65"/>
        <v>0.26722245642598597</v>
      </c>
    </row>
    <row r="362" spans="1:17" x14ac:dyDescent="0.25">
      <c r="A362" s="79"/>
      <c r="B362" s="9" t="s">
        <v>827</v>
      </c>
      <c r="C362" s="9" t="s">
        <v>617</v>
      </c>
      <c r="D362" s="9" t="s">
        <v>524</v>
      </c>
      <c r="E362" s="9" t="s">
        <v>535</v>
      </c>
      <c r="F362" s="9" t="s">
        <v>76</v>
      </c>
      <c r="G362" s="10">
        <f t="shared" si="55"/>
        <v>1.029807551546682</v>
      </c>
      <c r="H362" s="11">
        <f t="shared" si="56"/>
        <v>2.9807551546682021E-2</v>
      </c>
      <c r="I362" s="12">
        <f t="shared" si="57"/>
        <v>2.9452495974235107</v>
      </c>
      <c r="J362" s="12">
        <f t="shared" si="58"/>
        <v>3.6146245059288535</v>
      </c>
      <c r="K362" s="12">
        <f t="shared" si="59"/>
        <v>2.6054131054131053</v>
      </c>
      <c r="L362" s="18">
        <f t="shared" si="60"/>
        <v>0.34965034965034969</v>
      </c>
      <c r="M362" s="18">
        <f t="shared" si="61"/>
        <v>0.28490028490028491</v>
      </c>
      <c r="N362" s="18">
        <f t="shared" si="62"/>
        <v>0.39525691699604748</v>
      </c>
      <c r="O362" s="16">
        <f t="shared" si="63"/>
        <v>0.33952979770366321</v>
      </c>
      <c r="P362" s="16">
        <f t="shared" si="64"/>
        <v>0.27665390924002187</v>
      </c>
      <c r="Q362" s="16">
        <f t="shared" si="65"/>
        <v>0.38381629305631493</v>
      </c>
    </row>
    <row r="363" spans="1:17" x14ac:dyDescent="0.25">
      <c r="A363" s="79"/>
      <c r="B363" s="9" t="s">
        <v>829</v>
      </c>
      <c r="C363" s="9" t="s">
        <v>285</v>
      </c>
      <c r="D363" s="9" t="s">
        <v>255</v>
      </c>
      <c r="E363" s="9" t="s">
        <v>548</v>
      </c>
      <c r="F363" s="9" t="s">
        <v>68</v>
      </c>
      <c r="G363" s="10">
        <f t="shared" si="55"/>
        <v>1.0327720462720853</v>
      </c>
      <c r="H363" s="11">
        <f t="shared" si="56"/>
        <v>3.2772046272085298E-2</v>
      </c>
      <c r="I363" s="12">
        <f t="shared" si="57"/>
        <v>2.0035777697678454</v>
      </c>
      <c r="J363" s="12">
        <f t="shared" si="58"/>
        <v>3.8109288507439949</v>
      </c>
      <c r="K363" s="12">
        <f t="shared" si="59"/>
        <v>4.1930545078646659</v>
      </c>
      <c r="L363" s="18">
        <f t="shared" si="60"/>
        <v>0.51546391752577325</v>
      </c>
      <c r="M363" s="18">
        <f t="shared" si="61"/>
        <v>0.2710027100271003</v>
      </c>
      <c r="N363" s="18">
        <f t="shared" si="62"/>
        <v>0.24630541871921185</v>
      </c>
      <c r="O363" s="16">
        <f t="shared" si="63"/>
        <v>0.49910715475540041</v>
      </c>
      <c r="P363" s="16">
        <f t="shared" si="64"/>
        <v>0.26240321957329993</v>
      </c>
      <c r="Q363" s="16">
        <f t="shared" si="65"/>
        <v>0.23848962567129972</v>
      </c>
    </row>
    <row r="364" spans="1:17" x14ac:dyDescent="0.25">
      <c r="A364" s="79"/>
      <c r="B364" s="9" t="s">
        <v>830</v>
      </c>
      <c r="C364" s="9" t="s">
        <v>154</v>
      </c>
      <c r="D364" s="9" t="s">
        <v>366</v>
      </c>
      <c r="E364" s="9" t="s">
        <v>367</v>
      </c>
      <c r="F364" s="9" t="s">
        <v>76</v>
      </c>
      <c r="G364" s="10">
        <f t="shared" si="55"/>
        <v>1.0308567764447099</v>
      </c>
      <c r="H364" s="11">
        <f t="shared" si="56"/>
        <v>3.0856776444709855E-2</v>
      </c>
      <c r="I364" s="12">
        <f t="shared" si="57"/>
        <v>3.6904672596720616</v>
      </c>
      <c r="J364" s="12">
        <f t="shared" si="58"/>
        <v>3.5461473109698018</v>
      </c>
      <c r="K364" s="12">
        <f t="shared" si="59"/>
        <v>2.2369592048850202</v>
      </c>
      <c r="L364" s="18">
        <f t="shared" si="60"/>
        <v>0.27932960893854747</v>
      </c>
      <c r="M364" s="18">
        <f t="shared" si="61"/>
        <v>0.29069767441860467</v>
      </c>
      <c r="N364" s="18">
        <f t="shared" si="62"/>
        <v>0.46082949308755761</v>
      </c>
      <c r="O364" s="16">
        <f t="shared" si="63"/>
        <v>0.27096839766812103</v>
      </c>
      <c r="P364" s="16">
        <f t="shared" si="64"/>
        <v>0.28199618129414922</v>
      </c>
      <c r="Q364" s="16">
        <f t="shared" si="65"/>
        <v>0.4470354210377297</v>
      </c>
    </row>
    <row r="365" spans="1:17" x14ac:dyDescent="0.25">
      <c r="A365" s="79"/>
      <c r="B365" s="9" t="s">
        <v>832</v>
      </c>
      <c r="C365" s="9" t="s">
        <v>325</v>
      </c>
      <c r="D365" s="9" t="s">
        <v>255</v>
      </c>
      <c r="E365" s="9" t="s">
        <v>421</v>
      </c>
      <c r="F365" s="9" t="s">
        <v>72</v>
      </c>
      <c r="G365" s="10">
        <f t="shared" si="55"/>
        <v>1.0281428288693468</v>
      </c>
      <c r="H365" s="11">
        <f t="shared" si="56"/>
        <v>2.8142828869346825E-2</v>
      </c>
      <c r="I365" s="12">
        <f t="shared" si="57"/>
        <v>1.9329085182743719</v>
      </c>
      <c r="J365" s="12">
        <f t="shared" si="58"/>
        <v>3.7938470385278897</v>
      </c>
      <c r="K365" s="12">
        <f t="shared" si="59"/>
        <v>4.5649541601799006</v>
      </c>
      <c r="L365" s="18">
        <f t="shared" si="60"/>
        <v>0.53191489361702127</v>
      </c>
      <c r="M365" s="18">
        <f t="shared" si="61"/>
        <v>0.2710027100271003</v>
      </c>
      <c r="N365" s="18">
        <f t="shared" si="62"/>
        <v>0.2252252252252252</v>
      </c>
      <c r="O365" s="16">
        <f t="shared" si="63"/>
        <v>0.51735505873436904</v>
      </c>
      <c r="P365" s="16">
        <f t="shared" si="64"/>
        <v>0.26358469117089806</v>
      </c>
      <c r="Q365" s="16">
        <f t="shared" si="65"/>
        <v>0.21906025009473282</v>
      </c>
    </row>
    <row r="366" spans="1:17" x14ac:dyDescent="0.25">
      <c r="A366" s="79"/>
      <c r="B366" s="9" t="s">
        <v>842</v>
      </c>
      <c r="C366" s="9" t="s">
        <v>141</v>
      </c>
      <c r="D366" s="9" t="s">
        <v>380</v>
      </c>
      <c r="E366" s="9" t="s">
        <v>124</v>
      </c>
      <c r="F366" s="9" t="s">
        <v>76</v>
      </c>
      <c r="G366" s="10">
        <f t="shared" si="55"/>
        <v>1.0343225627936117</v>
      </c>
      <c r="H366" s="11">
        <f t="shared" si="56"/>
        <v>3.4322562793611677E-2</v>
      </c>
      <c r="I366" s="12">
        <f t="shared" si="57"/>
        <v>2.3168825406576903</v>
      </c>
      <c r="J366" s="12">
        <f t="shared" si="58"/>
        <v>3.1650270421484517</v>
      </c>
      <c r="K366" s="12">
        <f t="shared" si="59"/>
        <v>3.961455415499533</v>
      </c>
      <c r="L366" s="18">
        <f t="shared" si="60"/>
        <v>0.4464285714285714</v>
      </c>
      <c r="M366" s="18">
        <f t="shared" si="61"/>
        <v>0.32679738562091504</v>
      </c>
      <c r="N366" s="18">
        <f t="shared" si="62"/>
        <v>0.2610966057441253</v>
      </c>
      <c r="O366" s="16">
        <f t="shared" si="63"/>
        <v>0.43161445712139179</v>
      </c>
      <c r="P366" s="16">
        <f t="shared" si="64"/>
        <v>0.31595306665095352</v>
      </c>
      <c r="Q366" s="16">
        <f t="shared" si="65"/>
        <v>0.25243247622765475</v>
      </c>
    </row>
    <row r="367" spans="1:17" x14ac:dyDescent="0.25">
      <c r="A367" s="79"/>
      <c r="B367" s="9" t="s">
        <v>835</v>
      </c>
      <c r="C367" s="9" t="s">
        <v>120</v>
      </c>
      <c r="D367" s="9" t="s">
        <v>106</v>
      </c>
      <c r="E367" s="9" t="s">
        <v>414</v>
      </c>
      <c r="F367" s="9" t="s">
        <v>68</v>
      </c>
      <c r="G367" s="10">
        <f t="shared" si="55"/>
        <v>1.0291090300893815</v>
      </c>
      <c r="H367" s="11">
        <f t="shared" si="56"/>
        <v>2.9109030089381482E-2</v>
      </c>
      <c r="I367" s="12">
        <f t="shared" si="57"/>
        <v>2.1302556922850195</v>
      </c>
      <c r="J367" s="12">
        <f t="shared" si="58"/>
        <v>3.4063508895958527</v>
      </c>
      <c r="K367" s="12">
        <f t="shared" si="59"/>
        <v>4.2193470233664634</v>
      </c>
      <c r="L367" s="18">
        <f t="shared" si="60"/>
        <v>0.48309178743961356</v>
      </c>
      <c r="M367" s="18">
        <f t="shared" si="61"/>
        <v>0.30211480362537763</v>
      </c>
      <c r="N367" s="18">
        <f t="shared" si="62"/>
        <v>0.24390243902439027</v>
      </c>
      <c r="O367" s="16">
        <f t="shared" si="63"/>
        <v>0.46942721647059638</v>
      </c>
      <c r="P367" s="16">
        <f t="shared" si="64"/>
        <v>0.29356928643327324</v>
      </c>
      <c r="Q367" s="16">
        <f t="shared" si="65"/>
        <v>0.23700349709613039</v>
      </c>
    </row>
    <row r="368" spans="1:17" x14ac:dyDescent="0.25">
      <c r="A368" s="79"/>
      <c r="B368" s="9" t="s">
        <v>836</v>
      </c>
      <c r="C368" s="9" t="s">
        <v>269</v>
      </c>
      <c r="D368" s="9" t="s">
        <v>450</v>
      </c>
      <c r="E368" s="9" t="s">
        <v>574</v>
      </c>
      <c r="F368" s="9" t="s">
        <v>68</v>
      </c>
      <c r="G368" s="10">
        <f t="shared" si="55"/>
        <v>1.0318614529140846</v>
      </c>
      <c r="H368" s="11">
        <f t="shared" si="56"/>
        <v>3.1861452914084598E-2</v>
      </c>
      <c r="I368" s="12">
        <f t="shared" si="57"/>
        <v>2.1565904365904367</v>
      </c>
      <c r="J368" s="12">
        <f t="shared" si="58"/>
        <v>3.3535497219707748</v>
      </c>
      <c r="K368" s="12">
        <f t="shared" si="59"/>
        <v>4.1996761133603249</v>
      </c>
      <c r="L368" s="18">
        <f t="shared" si="60"/>
        <v>0.47846889952153115</v>
      </c>
      <c r="M368" s="18">
        <f t="shared" si="61"/>
        <v>0.30769230769230771</v>
      </c>
      <c r="N368" s="18">
        <f t="shared" si="62"/>
        <v>0.24570024570024568</v>
      </c>
      <c r="O368" s="16">
        <f t="shared" si="63"/>
        <v>0.46369490610419156</v>
      </c>
      <c r="P368" s="16">
        <f t="shared" si="64"/>
        <v>0.29819149346392626</v>
      </c>
      <c r="Q368" s="16">
        <f t="shared" si="65"/>
        <v>0.23811360043188209</v>
      </c>
    </row>
    <row r="369" spans="1:17" x14ac:dyDescent="0.25">
      <c r="A369" s="79"/>
      <c r="B369" s="9" t="s">
        <v>838</v>
      </c>
      <c r="C369" s="9" t="s">
        <v>168</v>
      </c>
      <c r="D369" s="9" t="s">
        <v>653</v>
      </c>
      <c r="E369" s="9" t="s">
        <v>538</v>
      </c>
      <c r="F369" s="9" t="s">
        <v>72</v>
      </c>
      <c r="G369" s="10">
        <f t="shared" si="55"/>
        <v>1.0291574991089041</v>
      </c>
      <c r="H369" s="11">
        <f t="shared" si="56"/>
        <v>2.9157499108904084E-2</v>
      </c>
      <c r="I369" s="12">
        <f t="shared" si="57"/>
        <v>2.4391032728881026</v>
      </c>
      <c r="J369" s="12">
        <f t="shared" si="58"/>
        <v>3.32417872212176</v>
      </c>
      <c r="K369" s="12">
        <f t="shared" si="59"/>
        <v>3.4579691970059176</v>
      </c>
      <c r="L369" s="18">
        <f t="shared" si="60"/>
        <v>0.42194092827004215</v>
      </c>
      <c r="M369" s="18">
        <f t="shared" si="61"/>
        <v>0.30959752321981426</v>
      </c>
      <c r="N369" s="18">
        <f t="shared" si="62"/>
        <v>0.29761904761904762</v>
      </c>
      <c r="O369" s="16">
        <f t="shared" si="63"/>
        <v>0.40998674025635506</v>
      </c>
      <c r="P369" s="16">
        <f t="shared" si="64"/>
        <v>0.30082618402710881</v>
      </c>
      <c r="Q369" s="16">
        <f t="shared" si="65"/>
        <v>0.28918707571653612</v>
      </c>
    </row>
    <row r="370" spans="1:17" x14ac:dyDescent="0.25">
      <c r="A370" s="79"/>
      <c r="B370" s="9" t="s">
        <v>839</v>
      </c>
      <c r="C370" s="9" t="s">
        <v>521</v>
      </c>
      <c r="D370" s="9" t="s">
        <v>258</v>
      </c>
      <c r="E370" s="9" t="s">
        <v>128</v>
      </c>
      <c r="F370" s="9" t="s">
        <v>76</v>
      </c>
      <c r="G370" s="10">
        <f t="shared" si="55"/>
        <v>1.0299691382777434</v>
      </c>
      <c r="H370" s="11">
        <f t="shared" si="56"/>
        <v>2.996913827774339E-2</v>
      </c>
      <c r="I370" s="12">
        <f t="shared" si="57"/>
        <v>2.224733338679926</v>
      </c>
      <c r="J370" s="12">
        <f t="shared" si="58"/>
        <v>3.4709959959959953</v>
      </c>
      <c r="K370" s="12">
        <f t="shared" si="59"/>
        <v>3.8108858116276507</v>
      </c>
      <c r="L370" s="18">
        <f t="shared" si="60"/>
        <v>0.46296296296296291</v>
      </c>
      <c r="M370" s="18">
        <f t="shared" si="61"/>
        <v>0.29673590504451036</v>
      </c>
      <c r="N370" s="18">
        <f t="shared" si="62"/>
        <v>0.27027027027027023</v>
      </c>
      <c r="O370" s="16">
        <f t="shared" si="63"/>
        <v>0.44949207287618698</v>
      </c>
      <c r="P370" s="16">
        <f t="shared" si="64"/>
        <v>0.28810174403933647</v>
      </c>
      <c r="Q370" s="16">
        <f t="shared" si="65"/>
        <v>0.26240618308447672</v>
      </c>
    </row>
    <row r="371" spans="1:17" x14ac:dyDescent="0.25">
      <c r="A371" s="79"/>
      <c r="B371" s="9" t="s">
        <v>844</v>
      </c>
      <c r="C371" s="9" t="s">
        <v>374</v>
      </c>
      <c r="D371" s="9" t="s">
        <v>74</v>
      </c>
      <c r="E371" s="9" t="s">
        <v>513</v>
      </c>
      <c r="F371" s="9" t="s">
        <v>72</v>
      </c>
      <c r="G371" s="10">
        <f t="shared" si="55"/>
        <v>1.0311491832455799</v>
      </c>
      <c r="H371" s="11">
        <f t="shared" si="56"/>
        <v>3.1149183245579914E-2</v>
      </c>
      <c r="I371" s="12">
        <f t="shared" si="57"/>
        <v>1.7735765951823974</v>
      </c>
      <c r="J371" s="12">
        <f t="shared" si="58"/>
        <v>3.8874324208358364</v>
      </c>
      <c r="K371" s="12">
        <f t="shared" si="59"/>
        <v>5.5888285731910434</v>
      </c>
      <c r="L371" s="18">
        <f t="shared" si="60"/>
        <v>0.58139534883720934</v>
      </c>
      <c r="M371" s="18">
        <f t="shared" si="61"/>
        <v>0.26525198938992045</v>
      </c>
      <c r="N371" s="18">
        <f t="shared" si="62"/>
        <v>0.18450184501845018</v>
      </c>
      <c r="O371" s="16">
        <f t="shared" si="63"/>
        <v>0.56383242918085441</v>
      </c>
      <c r="P371" s="16">
        <f t="shared" si="64"/>
        <v>0.25723919845916965</v>
      </c>
      <c r="Q371" s="16">
        <f t="shared" si="65"/>
        <v>0.17892837235997594</v>
      </c>
    </row>
    <row r="372" spans="1:17" x14ac:dyDescent="0.25">
      <c r="A372" s="78" t="s">
        <v>838</v>
      </c>
      <c r="B372" s="9" t="s">
        <v>841</v>
      </c>
      <c r="C372" s="9" t="s">
        <v>465</v>
      </c>
      <c r="D372" s="9" t="s">
        <v>121</v>
      </c>
      <c r="E372" s="9" t="s">
        <v>622</v>
      </c>
      <c r="F372" s="9" t="s">
        <v>68</v>
      </c>
      <c r="G372" s="10">
        <f t="shared" si="55"/>
        <v>1.0284198560060629</v>
      </c>
      <c r="H372" s="11">
        <f t="shared" si="56"/>
        <v>2.8419856006062894E-2</v>
      </c>
      <c r="I372" s="12">
        <f t="shared" si="57"/>
        <v>2.0054187192118227</v>
      </c>
      <c r="J372" s="12">
        <f t="shared" si="58"/>
        <v>3.5994694960212201</v>
      </c>
      <c r="K372" s="12">
        <f t="shared" si="59"/>
        <v>4.4736263736263728</v>
      </c>
      <c r="L372" s="18">
        <f t="shared" si="60"/>
        <v>0.51282051282051289</v>
      </c>
      <c r="M372" s="18">
        <f t="shared" si="61"/>
        <v>0.2857142857142857</v>
      </c>
      <c r="N372" s="18">
        <f t="shared" si="62"/>
        <v>0.22988505747126439</v>
      </c>
      <c r="O372" s="16">
        <f t="shared" si="63"/>
        <v>0.49864898059444851</v>
      </c>
      <c r="P372" s="16">
        <f t="shared" si="64"/>
        <v>0.27781871775976419</v>
      </c>
      <c r="Q372" s="16">
        <f t="shared" si="65"/>
        <v>0.22353230164578733</v>
      </c>
    </row>
    <row r="373" spans="1:17" x14ac:dyDescent="0.25">
      <c r="A373" s="79"/>
      <c r="B373" s="9" t="s">
        <v>823</v>
      </c>
      <c r="C373" s="9" t="s">
        <v>348</v>
      </c>
      <c r="D373" s="9" t="s">
        <v>467</v>
      </c>
      <c r="E373" s="9" t="s">
        <v>334</v>
      </c>
      <c r="F373" s="9" t="s">
        <v>68</v>
      </c>
      <c r="G373" s="10">
        <f t="shared" si="55"/>
        <v>1.0307474768962752</v>
      </c>
      <c r="H373" s="11">
        <f t="shared" si="56"/>
        <v>3.0747476896275217E-2</v>
      </c>
      <c r="I373" s="12">
        <f t="shared" si="57"/>
        <v>2.2573369744028429</v>
      </c>
      <c r="J373" s="12">
        <f t="shared" si="58"/>
        <v>3.442696572833559</v>
      </c>
      <c r="K373" s="12">
        <f t="shared" si="59"/>
        <v>3.7519208159024418</v>
      </c>
      <c r="L373" s="18">
        <f t="shared" si="60"/>
        <v>0.45662100456621008</v>
      </c>
      <c r="M373" s="18">
        <f t="shared" si="61"/>
        <v>0.29940119760479045</v>
      </c>
      <c r="N373" s="18">
        <f t="shared" si="62"/>
        <v>0.27472527472527469</v>
      </c>
      <c r="O373" s="16">
        <f t="shared" si="63"/>
        <v>0.44299987611045116</v>
      </c>
      <c r="P373" s="16">
        <f t="shared" si="64"/>
        <v>0.29046997864727186</v>
      </c>
      <c r="Q373" s="16">
        <f t="shared" si="65"/>
        <v>0.26653014524227692</v>
      </c>
    </row>
    <row r="374" spans="1:17" x14ac:dyDescent="0.25">
      <c r="A374" s="79"/>
      <c r="B374" s="9" t="s">
        <v>824</v>
      </c>
      <c r="C374" s="9" t="s">
        <v>125</v>
      </c>
      <c r="D374" s="9" t="s">
        <v>366</v>
      </c>
      <c r="E374" s="9" t="s">
        <v>381</v>
      </c>
      <c r="F374" s="9" t="s">
        <v>72</v>
      </c>
      <c r="G374" s="10">
        <f t="shared" si="55"/>
        <v>1.0308937528499773</v>
      </c>
      <c r="H374" s="11">
        <f t="shared" si="56"/>
        <v>3.0893752849977307E-2</v>
      </c>
      <c r="I374" s="12">
        <f t="shared" si="57"/>
        <v>2.1030232558139539</v>
      </c>
      <c r="J374" s="12">
        <f t="shared" si="58"/>
        <v>3.5462745098039217</v>
      </c>
      <c r="K374" s="12">
        <f t="shared" si="59"/>
        <v>4.1235750113999092</v>
      </c>
      <c r="L374" s="18">
        <f t="shared" si="60"/>
        <v>0.49019607843137253</v>
      </c>
      <c r="M374" s="18">
        <f t="shared" si="61"/>
        <v>0.29069767441860467</v>
      </c>
      <c r="N374" s="18">
        <f t="shared" si="62"/>
        <v>0.25</v>
      </c>
      <c r="O374" s="16">
        <f t="shared" si="63"/>
        <v>0.47550591617825932</v>
      </c>
      <c r="P374" s="16">
        <f t="shared" si="64"/>
        <v>0.28198606657082825</v>
      </c>
      <c r="Q374" s="16">
        <f t="shared" si="65"/>
        <v>0.24250801725091228</v>
      </c>
    </row>
    <row r="375" spans="1:17" x14ac:dyDescent="0.25">
      <c r="A375" s="79"/>
      <c r="B375" s="9" t="s">
        <v>825</v>
      </c>
      <c r="C375" s="9" t="s">
        <v>138</v>
      </c>
      <c r="D375" s="9" t="s">
        <v>187</v>
      </c>
      <c r="E375" s="9" t="s">
        <v>871</v>
      </c>
      <c r="F375" s="9" t="s">
        <v>72</v>
      </c>
      <c r="G375" s="10">
        <f t="shared" si="55"/>
        <v>1.0355411189081147</v>
      </c>
      <c r="H375" s="11">
        <f t="shared" si="56"/>
        <v>3.5541118908114733E-2</v>
      </c>
      <c r="I375" s="12">
        <f t="shared" si="57"/>
        <v>1.5947333231184968</v>
      </c>
      <c r="J375" s="12">
        <f t="shared" si="58"/>
        <v>4.2664294099014324</v>
      </c>
      <c r="K375" s="12">
        <f t="shared" si="59"/>
        <v>7.2177215987895593</v>
      </c>
      <c r="L375" s="18">
        <f t="shared" si="60"/>
        <v>0.64935064935064934</v>
      </c>
      <c r="M375" s="18">
        <f t="shared" si="61"/>
        <v>0.24271844660194175</v>
      </c>
      <c r="N375" s="18">
        <f t="shared" si="62"/>
        <v>0.14347202295552366</v>
      </c>
      <c r="O375" s="16">
        <f t="shared" si="63"/>
        <v>0.62706408996615348</v>
      </c>
      <c r="P375" s="16">
        <f t="shared" si="64"/>
        <v>0.23438803362812538</v>
      </c>
      <c r="Q375" s="16">
        <f t="shared" si="65"/>
        <v>0.13854787640572117</v>
      </c>
    </row>
    <row r="376" spans="1:17" x14ac:dyDescent="0.25">
      <c r="A376" s="79"/>
      <c r="B376" s="9" t="s">
        <v>826</v>
      </c>
      <c r="C376" s="9" t="s">
        <v>168</v>
      </c>
      <c r="D376" s="9" t="s">
        <v>648</v>
      </c>
      <c r="E376" s="9" t="s">
        <v>208</v>
      </c>
      <c r="F376" s="9" t="s">
        <v>76</v>
      </c>
      <c r="G376" s="10">
        <f t="shared" si="55"/>
        <v>1.0292563181941277</v>
      </c>
      <c r="H376" s="11">
        <f t="shared" si="56"/>
        <v>2.9256318194127662E-2</v>
      </c>
      <c r="I376" s="12">
        <f t="shared" si="57"/>
        <v>2.4393374741200828</v>
      </c>
      <c r="J376" s="12">
        <f t="shared" si="58"/>
        <v>3.2421574023115021</v>
      </c>
      <c r="K376" s="12">
        <f t="shared" si="59"/>
        <v>3.5509342977697407</v>
      </c>
      <c r="L376" s="18">
        <f t="shared" si="60"/>
        <v>0.42194092827004215</v>
      </c>
      <c r="M376" s="18">
        <f t="shared" si="61"/>
        <v>0.31746031746031744</v>
      </c>
      <c r="N376" s="18">
        <f t="shared" si="62"/>
        <v>0.28985507246376813</v>
      </c>
      <c r="O376" s="16">
        <f t="shared" si="63"/>
        <v>0.40994737735528775</v>
      </c>
      <c r="P376" s="16">
        <f t="shared" si="64"/>
        <v>0.30843659820064512</v>
      </c>
      <c r="Q376" s="16">
        <f t="shared" si="65"/>
        <v>0.28161602444406725</v>
      </c>
    </row>
    <row r="377" spans="1:17" x14ac:dyDescent="0.25">
      <c r="A377" s="79"/>
      <c r="B377" s="9" t="s">
        <v>827</v>
      </c>
      <c r="C377" s="9" t="s">
        <v>333</v>
      </c>
      <c r="D377" s="9" t="s">
        <v>391</v>
      </c>
      <c r="E377" s="9" t="s">
        <v>546</v>
      </c>
      <c r="F377" s="9" t="s">
        <v>72</v>
      </c>
      <c r="G377" s="10">
        <f t="shared" si="55"/>
        <v>1.0290612568104309</v>
      </c>
      <c r="H377" s="11">
        <f t="shared" si="56"/>
        <v>2.9061256810430924E-2</v>
      </c>
      <c r="I377" s="12">
        <f t="shared" si="57"/>
        <v>3.12834622070371</v>
      </c>
      <c r="J377" s="12">
        <f t="shared" si="58"/>
        <v>3.4473552103149436</v>
      </c>
      <c r="K377" s="12">
        <f t="shared" si="59"/>
        <v>2.5623625294579733</v>
      </c>
      <c r="L377" s="18">
        <f t="shared" si="60"/>
        <v>0.32894736842105265</v>
      </c>
      <c r="M377" s="18">
        <f t="shared" si="61"/>
        <v>0.29850746268656714</v>
      </c>
      <c r="N377" s="18">
        <f t="shared" si="62"/>
        <v>0.40160642570281119</v>
      </c>
      <c r="O377" s="16">
        <f t="shared" si="63"/>
        <v>0.3196577135170971</v>
      </c>
      <c r="P377" s="16">
        <f t="shared" si="64"/>
        <v>0.29007744749014186</v>
      </c>
      <c r="Q377" s="16">
        <f t="shared" si="65"/>
        <v>0.3902648389927611</v>
      </c>
    </row>
    <row r="378" spans="1:17" x14ac:dyDescent="0.25">
      <c r="A378" s="79"/>
      <c r="B378" s="9" t="s">
        <v>828</v>
      </c>
      <c r="C378" s="9" t="s">
        <v>228</v>
      </c>
      <c r="D378" s="9" t="s">
        <v>122</v>
      </c>
      <c r="E378" s="9" t="s">
        <v>817</v>
      </c>
      <c r="F378" s="9" t="s">
        <v>68</v>
      </c>
      <c r="G378" s="10">
        <f t="shared" si="55"/>
        <v>1.0298139000786426</v>
      </c>
      <c r="H378" s="11">
        <f t="shared" si="56"/>
        <v>2.9813900078642597E-2</v>
      </c>
      <c r="I378" s="12">
        <f t="shared" si="57"/>
        <v>1.8433668811407702</v>
      </c>
      <c r="J378" s="12">
        <f t="shared" si="58"/>
        <v>3.8206095692917641</v>
      </c>
      <c r="K378" s="12">
        <f t="shared" si="59"/>
        <v>5.1078769443900676</v>
      </c>
      <c r="L378" s="18">
        <f t="shared" si="60"/>
        <v>0.55865921787709494</v>
      </c>
      <c r="M378" s="18">
        <f t="shared" si="61"/>
        <v>0.26954177897574122</v>
      </c>
      <c r="N378" s="18">
        <f t="shared" si="62"/>
        <v>0.20161290322580647</v>
      </c>
      <c r="O378" s="16">
        <f t="shared" si="63"/>
        <v>0.54248560621917463</v>
      </c>
      <c r="P378" s="16">
        <f t="shared" si="64"/>
        <v>0.26173833831059906</v>
      </c>
      <c r="Q378" s="16">
        <f t="shared" si="65"/>
        <v>0.19577605547022633</v>
      </c>
    </row>
    <row r="379" spans="1:17" x14ac:dyDescent="0.25">
      <c r="A379" s="79"/>
      <c r="B379" s="9" t="s">
        <v>829</v>
      </c>
      <c r="C379" s="9" t="s">
        <v>576</v>
      </c>
      <c r="D379" s="9" t="s">
        <v>456</v>
      </c>
      <c r="E379" s="9" t="s">
        <v>872</v>
      </c>
      <c r="F379" s="9" t="s">
        <v>72</v>
      </c>
      <c r="G379" s="10">
        <f t="shared" si="55"/>
        <v>1.0365456294560871</v>
      </c>
      <c r="H379" s="11">
        <f t="shared" si="56"/>
        <v>3.6545629456087081E-2</v>
      </c>
      <c r="I379" s="12">
        <f t="shared" si="57"/>
        <v>1.6377420945406176</v>
      </c>
      <c r="J379" s="12">
        <f t="shared" si="58"/>
        <v>4.1150861489406658</v>
      </c>
      <c r="K379" s="12">
        <f t="shared" si="59"/>
        <v>6.8308356981156138</v>
      </c>
      <c r="L379" s="18">
        <f t="shared" si="60"/>
        <v>0.63291139240506322</v>
      </c>
      <c r="M379" s="18">
        <f t="shared" si="61"/>
        <v>0.25188916876574308</v>
      </c>
      <c r="N379" s="18">
        <f t="shared" si="62"/>
        <v>0.15174506828528073</v>
      </c>
      <c r="O379" s="16">
        <f t="shared" si="63"/>
        <v>0.61059674983837875</v>
      </c>
      <c r="P379" s="16">
        <f t="shared" si="64"/>
        <v>0.24300827827320867</v>
      </c>
      <c r="Q379" s="16">
        <f t="shared" si="65"/>
        <v>0.14639497188841252</v>
      </c>
    </row>
    <row r="380" spans="1:17" x14ac:dyDescent="0.25">
      <c r="A380" s="79"/>
      <c r="B380" s="9" t="s">
        <v>830</v>
      </c>
      <c r="C380" s="9" t="s">
        <v>128</v>
      </c>
      <c r="D380" s="9" t="s">
        <v>310</v>
      </c>
      <c r="E380" s="9" t="s">
        <v>166</v>
      </c>
      <c r="F380" s="9" t="s">
        <v>68</v>
      </c>
      <c r="G380" s="10">
        <f t="shared" si="55"/>
        <v>1.0280478112888085</v>
      </c>
      <c r="H380" s="11">
        <f t="shared" si="56"/>
        <v>2.8047811288808511E-2</v>
      </c>
      <c r="I380" s="12">
        <f t="shared" si="57"/>
        <v>3.8037769017685918</v>
      </c>
      <c r="J380" s="12">
        <f t="shared" si="58"/>
        <v>3.7112525987525986</v>
      </c>
      <c r="K380" s="12">
        <f t="shared" si="59"/>
        <v>2.1383394474807216</v>
      </c>
      <c r="L380" s="18">
        <f t="shared" si="60"/>
        <v>0.27027027027027023</v>
      </c>
      <c r="M380" s="18">
        <f t="shared" si="61"/>
        <v>0.2770083102493075</v>
      </c>
      <c r="N380" s="18">
        <f t="shared" si="62"/>
        <v>0.48076923076923073</v>
      </c>
      <c r="O380" s="16">
        <f t="shared" si="63"/>
        <v>0.26289659615290351</v>
      </c>
      <c r="P380" s="16">
        <f t="shared" si="64"/>
        <v>0.2694508049212585</v>
      </c>
      <c r="Q380" s="16">
        <f t="shared" si="65"/>
        <v>0.46765259892583805</v>
      </c>
    </row>
    <row r="381" spans="1:17" x14ac:dyDescent="0.25">
      <c r="A381" s="79"/>
      <c r="B381" s="9" t="s">
        <v>832</v>
      </c>
      <c r="C381" s="9" t="s">
        <v>534</v>
      </c>
      <c r="D381" s="9" t="s">
        <v>262</v>
      </c>
      <c r="E381" s="9" t="s">
        <v>621</v>
      </c>
      <c r="F381" s="9" t="s">
        <v>72</v>
      </c>
      <c r="G381" s="10">
        <f t="shared" si="55"/>
        <v>1.0318047922711633</v>
      </c>
      <c r="H381" s="11">
        <f t="shared" si="56"/>
        <v>3.1804792271163285E-2</v>
      </c>
      <c r="I381" s="12">
        <f t="shared" si="57"/>
        <v>1.6715237634792846</v>
      </c>
      <c r="J381" s="12">
        <f t="shared" si="58"/>
        <v>4.3438981754615975</v>
      </c>
      <c r="K381" s="12">
        <f t="shared" si="59"/>
        <v>5.8296970763320726</v>
      </c>
      <c r="L381" s="18">
        <f t="shared" si="60"/>
        <v>0.61728395061728392</v>
      </c>
      <c r="M381" s="18">
        <f t="shared" si="61"/>
        <v>0.23752969121140144</v>
      </c>
      <c r="N381" s="18">
        <f t="shared" si="62"/>
        <v>0.17699115044247787</v>
      </c>
      <c r="O381" s="16">
        <f t="shared" si="63"/>
        <v>0.59825652608042812</v>
      </c>
      <c r="P381" s="16">
        <f t="shared" si="64"/>
        <v>0.23020797440624552</v>
      </c>
      <c r="Q381" s="16">
        <f t="shared" si="65"/>
        <v>0.17153549951332631</v>
      </c>
    </row>
    <row r="382" spans="1:17" x14ac:dyDescent="0.25">
      <c r="A382" s="79"/>
      <c r="B382" s="9" t="s">
        <v>842</v>
      </c>
      <c r="C382" s="9" t="s">
        <v>125</v>
      </c>
      <c r="D382" s="9" t="s">
        <v>588</v>
      </c>
      <c r="E382" s="9" t="s">
        <v>214</v>
      </c>
      <c r="F382" s="9" t="s">
        <v>76</v>
      </c>
      <c r="G382" s="10">
        <f t="shared" si="55"/>
        <v>1.0314807465972031</v>
      </c>
      <c r="H382" s="11">
        <f t="shared" si="56"/>
        <v>3.1480746597203124E-2</v>
      </c>
      <c r="I382" s="12">
        <f t="shared" si="57"/>
        <v>2.1042207230582943</v>
      </c>
      <c r="J382" s="12">
        <f t="shared" si="58"/>
        <v>3.3832568488388262</v>
      </c>
      <c r="K382" s="12">
        <f t="shared" si="59"/>
        <v>4.3631635581061694</v>
      </c>
      <c r="L382" s="18">
        <f t="shared" si="60"/>
        <v>0.49019607843137253</v>
      </c>
      <c r="M382" s="18">
        <f t="shared" si="61"/>
        <v>0.3048780487804878</v>
      </c>
      <c r="N382" s="18">
        <f t="shared" si="62"/>
        <v>0.23640661938534277</v>
      </c>
      <c r="O382" s="16">
        <f t="shared" si="63"/>
        <v>0.47523531587817008</v>
      </c>
      <c r="P382" s="16">
        <f t="shared" si="64"/>
        <v>0.29557318426569118</v>
      </c>
      <c r="Q382" s="16">
        <f t="shared" si="65"/>
        <v>0.22919149985613876</v>
      </c>
    </row>
    <row r="383" spans="1:17" x14ac:dyDescent="0.25">
      <c r="A383" s="79"/>
      <c r="B383" s="9" t="s">
        <v>843</v>
      </c>
      <c r="C383" s="9" t="s">
        <v>442</v>
      </c>
      <c r="D383" s="9" t="s">
        <v>416</v>
      </c>
      <c r="E383" s="9" t="s">
        <v>391</v>
      </c>
      <c r="F383" s="9" t="s">
        <v>68</v>
      </c>
      <c r="G383" s="10">
        <f t="shared" si="55"/>
        <v>1.028902635271878</v>
      </c>
      <c r="H383" s="11">
        <f t="shared" si="56"/>
        <v>2.8902635271877974E-2</v>
      </c>
      <c r="I383" s="12">
        <f t="shared" si="57"/>
        <v>2.4796553510052259</v>
      </c>
      <c r="J383" s="12">
        <f t="shared" si="58"/>
        <v>3.261621353811853</v>
      </c>
      <c r="K383" s="12">
        <f t="shared" si="59"/>
        <v>3.4468238281607912</v>
      </c>
      <c r="L383" s="18">
        <f t="shared" si="60"/>
        <v>0.41493775933609955</v>
      </c>
      <c r="M383" s="18">
        <f t="shared" si="61"/>
        <v>0.31545741324921134</v>
      </c>
      <c r="N383" s="18">
        <f t="shared" si="62"/>
        <v>0.29850746268656714</v>
      </c>
      <c r="O383" s="16">
        <f t="shared" si="63"/>
        <v>0.40328185108249442</v>
      </c>
      <c r="P383" s="16">
        <f t="shared" si="64"/>
        <v>0.30659598142233807</v>
      </c>
      <c r="Q383" s="16">
        <f t="shared" si="65"/>
        <v>0.29012216749516762</v>
      </c>
    </row>
    <row r="384" spans="1:17" x14ac:dyDescent="0.25">
      <c r="A384" s="79"/>
      <c r="B384" s="9" t="s">
        <v>834</v>
      </c>
      <c r="C384" s="9" t="s">
        <v>367</v>
      </c>
      <c r="D384" s="9" t="s">
        <v>438</v>
      </c>
      <c r="E384" s="9" t="s">
        <v>305</v>
      </c>
      <c r="F384" s="9" t="s">
        <v>68</v>
      </c>
      <c r="G384" s="10">
        <f t="shared" si="55"/>
        <v>1.0327070497285464</v>
      </c>
      <c r="H384" s="11">
        <f t="shared" si="56"/>
        <v>3.2707049728546433E-2</v>
      </c>
      <c r="I384" s="12">
        <f t="shared" si="57"/>
        <v>2.2409742979109457</v>
      </c>
      <c r="J384" s="12">
        <f t="shared" si="58"/>
        <v>3.2943354886340632</v>
      </c>
      <c r="K384" s="12">
        <f t="shared" si="59"/>
        <v>3.9965762824494746</v>
      </c>
      <c r="L384" s="18">
        <f t="shared" si="60"/>
        <v>0.46082949308755761</v>
      </c>
      <c r="M384" s="18">
        <f t="shared" si="61"/>
        <v>0.31347962382445144</v>
      </c>
      <c r="N384" s="18">
        <f t="shared" si="62"/>
        <v>0.25839793281653745</v>
      </c>
      <c r="O384" s="16">
        <f t="shared" si="63"/>
        <v>0.44623447976721914</v>
      </c>
      <c r="P384" s="16">
        <f t="shared" si="64"/>
        <v>0.30355135457519294</v>
      </c>
      <c r="Q384" s="16">
        <f t="shared" si="65"/>
        <v>0.25021416565758797</v>
      </c>
    </row>
    <row r="385" spans="1:17" x14ac:dyDescent="0.25">
      <c r="A385" s="79"/>
      <c r="B385" s="9" t="s">
        <v>835</v>
      </c>
      <c r="C385" s="9" t="s">
        <v>190</v>
      </c>
      <c r="D385" s="9" t="s">
        <v>165</v>
      </c>
      <c r="E385" s="9" t="s">
        <v>354</v>
      </c>
      <c r="F385" s="9" t="s">
        <v>68</v>
      </c>
      <c r="G385" s="10">
        <f t="shared" si="55"/>
        <v>1.0431007717877634</v>
      </c>
      <c r="H385" s="11">
        <f t="shared" si="56"/>
        <v>4.3100771787763392E-2</v>
      </c>
      <c r="I385" s="12">
        <f t="shared" si="57"/>
        <v>1.8880123969358518</v>
      </c>
      <c r="J385" s="12">
        <f t="shared" si="58"/>
        <v>3.6404216935392943</v>
      </c>
      <c r="K385" s="12">
        <f t="shared" si="59"/>
        <v>5.1111937817600408</v>
      </c>
      <c r="L385" s="18">
        <f t="shared" si="60"/>
        <v>0.5524861878453039</v>
      </c>
      <c r="M385" s="18">
        <f t="shared" si="61"/>
        <v>0.28653295128939826</v>
      </c>
      <c r="N385" s="18">
        <f t="shared" si="62"/>
        <v>0.2040816326530612</v>
      </c>
      <c r="O385" s="16">
        <f t="shared" si="63"/>
        <v>0.5296575391257754</v>
      </c>
      <c r="P385" s="16">
        <f t="shared" si="64"/>
        <v>0.27469345152368296</v>
      </c>
      <c r="Q385" s="16">
        <f t="shared" si="65"/>
        <v>0.19564900935054155</v>
      </c>
    </row>
    <row r="386" spans="1:17" x14ac:dyDescent="0.25">
      <c r="A386" s="79"/>
      <c r="B386" s="9" t="s">
        <v>836</v>
      </c>
      <c r="C386" s="9" t="s">
        <v>65</v>
      </c>
      <c r="D386" s="9" t="s">
        <v>182</v>
      </c>
      <c r="E386" s="9" t="s">
        <v>284</v>
      </c>
      <c r="F386" s="9" t="s">
        <v>76</v>
      </c>
      <c r="G386" s="10">
        <f t="shared" si="55"/>
        <v>1.0331474560735143</v>
      </c>
      <c r="H386" s="11">
        <f t="shared" si="56"/>
        <v>3.3147456073514325E-2</v>
      </c>
      <c r="I386" s="12">
        <f t="shared" si="57"/>
        <v>2.0972893358292337</v>
      </c>
      <c r="J386" s="12">
        <f t="shared" si="58"/>
        <v>3.533364299771419</v>
      </c>
      <c r="K386" s="12">
        <f t="shared" si="59"/>
        <v>4.1635842479762628</v>
      </c>
      <c r="L386" s="18">
        <f t="shared" si="60"/>
        <v>0.49261083743842371</v>
      </c>
      <c r="M386" s="18">
        <f t="shared" si="61"/>
        <v>0.29239766081871343</v>
      </c>
      <c r="N386" s="18">
        <f t="shared" si="62"/>
        <v>0.24813895781637715</v>
      </c>
      <c r="O386" s="16">
        <f t="shared" si="63"/>
        <v>0.47680593369565599</v>
      </c>
      <c r="P386" s="16">
        <f t="shared" si="64"/>
        <v>0.28301638754449754</v>
      </c>
      <c r="Q386" s="16">
        <f t="shared" si="65"/>
        <v>0.24017767875984652</v>
      </c>
    </row>
    <row r="387" spans="1:17" x14ac:dyDescent="0.25">
      <c r="A387" s="79"/>
      <c r="B387" s="9" t="s">
        <v>837</v>
      </c>
      <c r="C387" s="9" t="s">
        <v>556</v>
      </c>
      <c r="D387" s="9" t="s">
        <v>651</v>
      </c>
      <c r="E387" s="9" t="s">
        <v>623</v>
      </c>
      <c r="F387" s="9" t="s">
        <v>72</v>
      </c>
      <c r="G387" s="10">
        <f t="shared" ref="G387:G445" si="66">(((1/C387)+(1/D387)+(1/E387)))</f>
        <v>1.033384465860256</v>
      </c>
      <c r="H387" s="11">
        <f t="shared" ref="H387:H445" si="67">G387-1</f>
        <v>3.3384465860256007E-2</v>
      </c>
      <c r="I387" s="12">
        <f t="shared" ref="I387:I445" si="68">C387*G387</f>
        <v>2.8521411257743066</v>
      </c>
      <c r="J387" s="12">
        <f t="shared" ref="J387:J445" si="69">D387*G387</f>
        <v>3.2654949121184091</v>
      </c>
      <c r="K387" s="12">
        <f t="shared" ref="K387:K445" si="70">E387*G387</f>
        <v>2.9141441937259218</v>
      </c>
      <c r="L387" s="18">
        <f t="shared" ref="L387:L445" si="71">(1/C387)</f>
        <v>0.3623188405797102</v>
      </c>
      <c r="M387" s="18">
        <f t="shared" ref="M387:M445" si="72">(1/D387)</f>
        <v>0.31645569620253161</v>
      </c>
      <c r="N387" s="18">
        <f t="shared" ref="N387:N445" si="73">(1/E387)</f>
        <v>0.3546099290780142</v>
      </c>
      <c r="O387" s="16">
        <f t="shared" ref="O387:O445" si="74">(1/I387)</f>
        <v>0.35061378659112369</v>
      </c>
      <c r="P387" s="16">
        <f t="shared" ref="P387:P445" si="75">(1/J387)</f>
        <v>0.30623229461756374</v>
      </c>
      <c r="Q387" s="16">
        <f t="shared" ref="Q387:Q445" si="76">(1/K387)</f>
        <v>0.34315391879131257</v>
      </c>
    </row>
    <row r="388" spans="1:17" x14ac:dyDescent="0.25">
      <c r="A388" s="79"/>
      <c r="B388" s="9" t="s">
        <v>839</v>
      </c>
      <c r="C388" s="9" t="s">
        <v>120</v>
      </c>
      <c r="D388" s="9" t="s">
        <v>182</v>
      </c>
      <c r="E388" s="9" t="s">
        <v>254</v>
      </c>
      <c r="F388" s="9" t="s">
        <v>72</v>
      </c>
      <c r="G388" s="10">
        <f t="shared" si="66"/>
        <v>1.032558856998687</v>
      </c>
      <c r="H388" s="11">
        <f t="shared" si="67"/>
        <v>3.2558856998686991E-2</v>
      </c>
      <c r="I388" s="12">
        <f t="shared" si="68"/>
        <v>2.1373968339872818</v>
      </c>
      <c r="J388" s="12">
        <f t="shared" si="69"/>
        <v>3.5313512909355094</v>
      </c>
      <c r="K388" s="12">
        <f t="shared" si="70"/>
        <v>4.0166539537248926</v>
      </c>
      <c r="L388" s="18">
        <f t="shared" si="71"/>
        <v>0.48309178743961356</v>
      </c>
      <c r="M388" s="18">
        <f t="shared" si="72"/>
        <v>0.29239766081871343</v>
      </c>
      <c r="N388" s="18">
        <f t="shared" si="73"/>
        <v>0.25706940874035988</v>
      </c>
      <c r="O388" s="16">
        <f t="shared" si="74"/>
        <v>0.46785883842380127</v>
      </c>
      <c r="P388" s="16">
        <f t="shared" si="75"/>
        <v>0.28317771799335334</v>
      </c>
      <c r="Q388" s="16">
        <f t="shared" si="76"/>
        <v>0.24896344358284533</v>
      </c>
    </row>
    <row r="389" spans="1:17" x14ac:dyDescent="0.25">
      <c r="A389" s="79"/>
      <c r="B389" s="9" t="s">
        <v>840</v>
      </c>
      <c r="C389" s="9" t="s">
        <v>266</v>
      </c>
      <c r="D389" s="9" t="s">
        <v>667</v>
      </c>
      <c r="E389" s="9" t="s">
        <v>537</v>
      </c>
      <c r="F389" s="9" t="s">
        <v>68</v>
      </c>
      <c r="G389" s="10">
        <f t="shared" si="66"/>
        <v>1.0288728614889702</v>
      </c>
      <c r="H389" s="11">
        <f t="shared" si="67"/>
        <v>2.887286148897017E-2</v>
      </c>
      <c r="I389" s="12">
        <f t="shared" si="68"/>
        <v>3.1071960416966897</v>
      </c>
      <c r="J389" s="12">
        <f t="shared" si="69"/>
        <v>3.3335480712242638</v>
      </c>
      <c r="K389" s="12">
        <f t="shared" si="70"/>
        <v>2.6442032540266531</v>
      </c>
      <c r="L389" s="18">
        <f t="shared" si="71"/>
        <v>0.33112582781456956</v>
      </c>
      <c r="M389" s="18">
        <f t="shared" si="72"/>
        <v>0.30864197530864196</v>
      </c>
      <c r="N389" s="18">
        <f t="shared" si="73"/>
        <v>0.38910505836575876</v>
      </c>
      <c r="O389" s="16">
        <f t="shared" si="74"/>
        <v>0.32183357167703791</v>
      </c>
      <c r="P389" s="16">
        <f t="shared" si="75"/>
        <v>0.29998067483476981</v>
      </c>
      <c r="Q389" s="16">
        <f t="shared" si="76"/>
        <v>0.37818575348819239</v>
      </c>
    </row>
    <row r="390" spans="1:17" x14ac:dyDescent="0.25">
      <c r="A390" s="79"/>
      <c r="B390" s="9" t="s">
        <v>844</v>
      </c>
      <c r="C390" s="9" t="s">
        <v>115</v>
      </c>
      <c r="D390" s="9" t="s">
        <v>165</v>
      </c>
      <c r="E390" s="9" t="s">
        <v>553</v>
      </c>
      <c r="F390" s="9" t="s">
        <v>72</v>
      </c>
      <c r="G390" s="10">
        <f t="shared" si="66"/>
        <v>1.0317881957787463</v>
      </c>
      <c r="H390" s="11">
        <f t="shared" si="67"/>
        <v>3.1788195778746253E-2</v>
      </c>
      <c r="I390" s="12">
        <f t="shared" si="68"/>
        <v>1.8881723982751057</v>
      </c>
      <c r="J390" s="12">
        <f t="shared" si="69"/>
        <v>3.6009408032678247</v>
      </c>
      <c r="K390" s="12">
        <f t="shared" si="70"/>
        <v>5.1898946247670938</v>
      </c>
      <c r="L390" s="18">
        <f t="shared" si="71"/>
        <v>0.54644808743169393</v>
      </c>
      <c r="M390" s="18">
        <f t="shared" si="72"/>
        <v>0.28653295128939826</v>
      </c>
      <c r="N390" s="18">
        <f t="shared" si="73"/>
        <v>0.19880715705765406</v>
      </c>
      <c r="O390" s="16">
        <f t="shared" si="74"/>
        <v>0.52961265661627388</v>
      </c>
      <c r="P390" s="16">
        <f t="shared" si="75"/>
        <v>0.27770520389907771</v>
      </c>
      <c r="Q390" s="16">
        <f t="shared" si="76"/>
        <v>0.19268213948464838</v>
      </c>
    </row>
    <row r="391" spans="1:17" x14ac:dyDescent="0.25">
      <c r="A391" s="78" t="s">
        <v>839</v>
      </c>
      <c r="B391" s="9" t="s">
        <v>820</v>
      </c>
      <c r="C391" s="9" t="s">
        <v>150</v>
      </c>
      <c r="D391" s="9" t="s">
        <v>255</v>
      </c>
      <c r="E391" s="9" t="s">
        <v>75</v>
      </c>
      <c r="F391" s="9" t="s">
        <v>76</v>
      </c>
      <c r="G391" s="10">
        <f t="shared" si="66"/>
        <v>1.0295220404376224</v>
      </c>
      <c r="H391" s="11">
        <f t="shared" si="67"/>
        <v>2.952204043762241E-2</v>
      </c>
      <c r="I391" s="12">
        <f t="shared" si="68"/>
        <v>1.9869775380446111</v>
      </c>
      <c r="J391" s="12">
        <f t="shared" si="69"/>
        <v>3.7989363292148268</v>
      </c>
      <c r="K391" s="12">
        <f t="shared" si="70"/>
        <v>4.2828116882205096</v>
      </c>
      <c r="L391" s="18">
        <f t="shared" si="71"/>
        <v>0.5181347150259068</v>
      </c>
      <c r="M391" s="18">
        <f t="shared" si="72"/>
        <v>0.2710027100271003</v>
      </c>
      <c r="N391" s="18">
        <f t="shared" si="73"/>
        <v>0.24038461538461536</v>
      </c>
      <c r="O391" s="16">
        <f t="shared" si="74"/>
        <v>0.50327695248336934</v>
      </c>
      <c r="P391" s="16">
        <f t="shared" si="75"/>
        <v>0.2632315767731444</v>
      </c>
      <c r="Q391" s="16">
        <f t="shared" si="76"/>
        <v>0.23349147074348622</v>
      </c>
    </row>
    <row r="392" spans="1:17" x14ac:dyDescent="0.25">
      <c r="A392" s="79"/>
      <c r="B392" s="9" t="s">
        <v>821</v>
      </c>
      <c r="C392" s="9" t="s">
        <v>199</v>
      </c>
      <c r="D392" s="9" t="s">
        <v>406</v>
      </c>
      <c r="E392" s="9" t="s">
        <v>362</v>
      </c>
      <c r="F392" s="9" t="s">
        <v>72</v>
      </c>
      <c r="G392" s="10">
        <f t="shared" si="66"/>
        <v>1.0279398505366462</v>
      </c>
      <c r="H392" s="11">
        <f t="shared" si="67"/>
        <v>2.793985053664616E-2</v>
      </c>
      <c r="I392" s="12">
        <f t="shared" si="68"/>
        <v>2.0147621070518262</v>
      </c>
      <c r="J392" s="12">
        <f t="shared" si="69"/>
        <v>3.6183482738889947</v>
      </c>
      <c r="K392" s="12">
        <f t="shared" si="70"/>
        <v>4.3995825602968459</v>
      </c>
      <c r="L392" s="18">
        <f t="shared" si="71"/>
        <v>0.51020408163265307</v>
      </c>
      <c r="M392" s="18">
        <f t="shared" si="72"/>
        <v>0.28409090909090912</v>
      </c>
      <c r="N392" s="18">
        <f t="shared" si="73"/>
        <v>0.23364485981308411</v>
      </c>
      <c r="O392" s="16">
        <f t="shared" si="74"/>
        <v>0.49633651362606096</v>
      </c>
      <c r="P392" s="16">
        <f t="shared" si="75"/>
        <v>0.27636919508723845</v>
      </c>
      <c r="Q392" s="16">
        <f t="shared" si="76"/>
        <v>0.22729429128670076</v>
      </c>
    </row>
    <row r="393" spans="1:17" x14ac:dyDescent="0.25">
      <c r="A393" s="79"/>
      <c r="B393" s="9" t="s">
        <v>841</v>
      </c>
      <c r="C393" s="9" t="s">
        <v>376</v>
      </c>
      <c r="D393" s="9" t="s">
        <v>208</v>
      </c>
      <c r="E393" s="9" t="s">
        <v>344</v>
      </c>
      <c r="F393" s="9" t="s">
        <v>76</v>
      </c>
      <c r="G393" s="10">
        <f t="shared" si="66"/>
        <v>1.0305281982869194</v>
      </c>
      <c r="H393" s="11">
        <f t="shared" si="67"/>
        <v>3.0528198286919439E-2</v>
      </c>
      <c r="I393" s="12">
        <f t="shared" si="68"/>
        <v>2.2774673182140921</v>
      </c>
      <c r="J393" s="12">
        <f t="shared" si="69"/>
        <v>3.5553222840898724</v>
      </c>
      <c r="K393" s="12">
        <f t="shared" si="70"/>
        <v>3.5759328480556105</v>
      </c>
      <c r="L393" s="18">
        <f t="shared" si="71"/>
        <v>0.45248868778280543</v>
      </c>
      <c r="M393" s="18">
        <f t="shared" si="72"/>
        <v>0.28985507246376813</v>
      </c>
      <c r="N393" s="18">
        <f t="shared" si="73"/>
        <v>0.28818443804034583</v>
      </c>
      <c r="O393" s="16">
        <f t="shared" si="74"/>
        <v>0.43908423712712769</v>
      </c>
      <c r="P393" s="16">
        <f t="shared" si="75"/>
        <v>0.28126845334810208</v>
      </c>
      <c r="Q393" s="16">
        <f t="shared" si="76"/>
        <v>0.27964730952477013</v>
      </c>
    </row>
    <row r="394" spans="1:17" x14ac:dyDescent="0.25">
      <c r="A394" s="79"/>
      <c r="B394" s="9" t="s">
        <v>822</v>
      </c>
      <c r="C394" s="9" t="s">
        <v>673</v>
      </c>
      <c r="D394" s="9" t="s">
        <v>363</v>
      </c>
      <c r="E394" s="9" t="s">
        <v>288</v>
      </c>
      <c r="F394" s="9" t="s">
        <v>68</v>
      </c>
      <c r="G394" s="10">
        <f t="shared" si="66"/>
        <v>1.0290546063937562</v>
      </c>
      <c r="H394" s="11">
        <f t="shared" si="67"/>
        <v>2.9054606393756233E-2</v>
      </c>
      <c r="I394" s="12">
        <f t="shared" si="68"/>
        <v>2.6240892463040781</v>
      </c>
      <c r="J394" s="12">
        <f t="shared" si="69"/>
        <v>3.5090762078027087</v>
      </c>
      <c r="K394" s="12">
        <f t="shared" si="70"/>
        <v>2.9945489046058307</v>
      </c>
      <c r="L394" s="18">
        <f t="shared" si="71"/>
        <v>0.39215686274509809</v>
      </c>
      <c r="M394" s="18">
        <f t="shared" si="72"/>
        <v>0.29325513196480935</v>
      </c>
      <c r="N394" s="18">
        <f t="shared" si="73"/>
        <v>0.3436426116838488</v>
      </c>
      <c r="O394" s="16">
        <f t="shared" si="74"/>
        <v>0.38108459969814629</v>
      </c>
      <c r="P394" s="16">
        <f t="shared" si="75"/>
        <v>0.28497528716430293</v>
      </c>
      <c r="Q394" s="16">
        <f t="shared" si="76"/>
        <v>0.33394011313755084</v>
      </c>
    </row>
    <row r="395" spans="1:17" x14ac:dyDescent="0.25">
      <c r="A395" s="79"/>
      <c r="B395" s="9" t="s">
        <v>824</v>
      </c>
      <c r="C395" s="9" t="s">
        <v>395</v>
      </c>
      <c r="D395" s="9" t="s">
        <v>665</v>
      </c>
      <c r="E395" s="9" t="s">
        <v>653</v>
      </c>
      <c r="F395" s="9" t="s">
        <v>72</v>
      </c>
      <c r="G395" s="10">
        <f t="shared" si="66"/>
        <v>1.0309704097238135</v>
      </c>
      <c r="H395" s="11">
        <f t="shared" si="67"/>
        <v>3.0970409723813486E-2</v>
      </c>
      <c r="I395" s="12">
        <f t="shared" si="68"/>
        <v>2.4537095751426761</v>
      </c>
      <c r="J395" s="12">
        <f t="shared" si="69"/>
        <v>3.4228217602830604</v>
      </c>
      <c r="K395" s="12">
        <f t="shared" si="70"/>
        <v>3.3300344234079176</v>
      </c>
      <c r="L395" s="18">
        <f t="shared" si="71"/>
        <v>0.42016806722689076</v>
      </c>
      <c r="M395" s="18">
        <f t="shared" si="72"/>
        <v>0.30120481927710846</v>
      </c>
      <c r="N395" s="18">
        <f t="shared" si="73"/>
        <v>0.30959752321981426</v>
      </c>
      <c r="O395" s="16">
        <f t="shared" si="74"/>
        <v>0.40754619459878538</v>
      </c>
      <c r="P395" s="16">
        <f t="shared" si="75"/>
        <v>0.29215660938105698</v>
      </c>
      <c r="Q395" s="16">
        <f t="shared" si="76"/>
        <v>0.30029719602015764</v>
      </c>
    </row>
    <row r="396" spans="1:17" x14ac:dyDescent="0.25">
      <c r="A396" s="79"/>
      <c r="B396" s="9" t="s">
        <v>825</v>
      </c>
      <c r="C396" s="9" t="s">
        <v>576</v>
      </c>
      <c r="D396" s="9" t="s">
        <v>455</v>
      </c>
      <c r="E396" s="9" t="s">
        <v>742</v>
      </c>
      <c r="F396" s="9" t="s">
        <v>72</v>
      </c>
      <c r="G396" s="10">
        <f t="shared" si="66"/>
        <v>1.0369372500599532</v>
      </c>
      <c r="H396" s="11">
        <f t="shared" si="67"/>
        <v>3.6937250059953186E-2</v>
      </c>
      <c r="I396" s="12">
        <f t="shared" si="68"/>
        <v>1.6383608550947262</v>
      </c>
      <c r="J396" s="12">
        <f t="shared" si="69"/>
        <v>4.5003076652601965</v>
      </c>
      <c r="K396" s="12">
        <f t="shared" si="70"/>
        <v>5.9727585603453299</v>
      </c>
      <c r="L396" s="18">
        <f t="shared" si="71"/>
        <v>0.63291139240506322</v>
      </c>
      <c r="M396" s="18">
        <f t="shared" si="72"/>
        <v>0.2304147465437788</v>
      </c>
      <c r="N396" s="18">
        <f t="shared" si="73"/>
        <v>0.1736111111111111</v>
      </c>
      <c r="O396" s="16">
        <f t="shared" si="74"/>
        <v>0.61036614546200341</v>
      </c>
      <c r="P396" s="16">
        <f t="shared" si="75"/>
        <v>0.22220702991473862</v>
      </c>
      <c r="Q396" s="16">
        <f t="shared" si="76"/>
        <v>0.16742682462325792</v>
      </c>
    </row>
    <row r="397" spans="1:17" x14ac:dyDescent="0.25">
      <c r="A397" s="79"/>
      <c r="B397" s="9" t="s">
        <v>826</v>
      </c>
      <c r="C397" s="9" t="s">
        <v>65</v>
      </c>
      <c r="D397" s="9" t="s">
        <v>123</v>
      </c>
      <c r="E397" s="9" t="s">
        <v>148</v>
      </c>
      <c r="F397" s="9" t="s">
        <v>68</v>
      </c>
      <c r="G397" s="10">
        <f t="shared" si="66"/>
        <v>1.0323072128288502</v>
      </c>
      <c r="H397" s="11">
        <f t="shared" si="67"/>
        <v>3.2307212828850185E-2</v>
      </c>
      <c r="I397" s="12">
        <f t="shared" si="68"/>
        <v>2.0955836420425658</v>
      </c>
      <c r="J397" s="12">
        <f t="shared" si="69"/>
        <v>3.6440444612858411</v>
      </c>
      <c r="K397" s="12">
        <f t="shared" si="70"/>
        <v>4.0259981300325158</v>
      </c>
      <c r="L397" s="18">
        <f t="shared" si="71"/>
        <v>0.49261083743842371</v>
      </c>
      <c r="M397" s="18">
        <f t="shared" si="72"/>
        <v>0.28328611898016998</v>
      </c>
      <c r="N397" s="18">
        <f t="shared" si="73"/>
        <v>0.25641025641025644</v>
      </c>
      <c r="O397" s="16">
        <f t="shared" si="74"/>
        <v>0.47719402840217812</v>
      </c>
      <c r="P397" s="16">
        <f t="shared" si="75"/>
        <v>0.27442036194232905</v>
      </c>
      <c r="Q397" s="16">
        <f t="shared" si="76"/>
        <v>0.2483856096554927</v>
      </c>
    </row>
    <row r="398" spans="1:17" x14ac:dyDescent="0.25">
      <c r="A398" s="79"/>
      <c r="B398" s="9" t="s">
        <v>827</v>
      </c>
      <c r="C398" s="9" t="s">
        <v>171</v>
      </c>
      <c r="D398" s="9" t="s">
        <v>86</v>
      </c>
      <c r="E398" s="9" t="s">
        <v>179</v>
      </c>
      <c r="F398" s="9" t="s">
        <v>68</v>
      </c>
      <c r="G398" s="10">
        <f t="shared" si="66"/>
        <v>1.0291981961323855</v>
      </c>
      <c r="H398" s="11">
        <f t="shared" si="67"/>
        <v>2.9198196132385501E-2</v>
      </c>
      <c r="I398" s="12">
        <f t="shared" si="68"/>
        <v>3.0258426966292133</v>
      </c>
      <c r="J398" s="12">
        <f t="shared" si="69"/>
        <v>3.6639455782312926</v>
      </c>
      <c r="K398" s="12">
        <f t="shared" si="70"/>
        <v>2.5215355805243447</v>
      </c>
      <c r="L398" s="18">
        <f t="shared" si="71"/>
        <v>0.3401360544217687</v>
      </c>
      <c r="M398" s="18">
        <f t="shared" si="72"/>
        <v>0.2808988764044944</v>
      </c>
      <c r="N398" s="18">
        <f t="shared" si="73"/>
        <v>0.4081632653061224</v>
      </c>
      <c r="O398" s="16">
        <f t="shared" si="74"/>
        <v>0.33048644634236912</v>
      </c>
      <c r="P398" s="16">
        <f t="shared" si="75"/>
        <v>0.27292981804678795</v>
      </c>
      <c r="Q398" s="16">
        <f t="shared" si="76"/>
        <v>0.39658373561084292</v>
      </c>
    </row>
    <row r="399" spans="1:17" x14ac:dyDescent="0.25">
      <c r="A399" s="79"/>
      <c r="B399" s="9" t="s">
        <v>828</v>
      </c>
      <c r="C399" s="9" t="s">
        <v>156</v>
      </c>
      <c r="D399" s="9" t="s">
        <v>129</v>
      </c>
      <c r="E399" s="9" t="s">
        <v>345</v>
      </c>
      <c r="F399" s="9" t="s">
        <v>72</v>
      </c>
      <c r="G399" s="10">
        <f t="shared" si="66"/>
        <v>1.0300606331819624</v>
      </c>
      <c r="H399" s="11">
        <f t="shared" si="67"/>
        <v>3.0060633181962393E-2</v>
      </c>
      <c r="I399" s="12">
        <f t="shared" si="68"/>
        <v>2.080722479027564</v>
      </c>
      <c r="J399" s="12">
        <f t="shared" si="69"/>
        <v>3.6464146414641467</v>
      </c>
      <c r="K399" s="12">
        <f t="shared" si="70"/>
        <v>4.0790401074005711</v>
      </c>
      <c r="L399" s="18">
        <f t="shared" si="71"/>
        <v>0.49504950495049505</v>
      </c>
      <c r="M399" s="18">
        <f t="shared" si="72"/>
        <v>0.2824858757062147</v>
      </c>
      <c r="N399" s="18">
        <f t="shared" si="73"/>
        <v>0.25252525252525254</v>
      </c>
      <c r="O399" s="16">
        <f t="shared" si="74"/>
        <v>0.48060229563500223</v>
      </c>
      <c r="P399" s="16">
        <f t="shared" si="75"/>
        <v>0.27424198790471876</v>
      </c>
      <c r="Q399" s="16">
        <f t="shared" si="76"/>
        <v>0.24515571646027889</v>
      </c>
    </row>
    <row r="400" spans="1:17" x14ac:dyDescent="0.25">
      <c r="A400" s="79"/>
      <c r="B400" s="9" t="s">
        <v>829</v>
      </c>
      <c r="C400" s="9" t="s">
        <v>360</v>
      </c>
      <c r="D400" s="9" t="s">
        <v>162</v>
      </c>
      <c r="E400" s="9" t="s">
        <v>95</v>
      </c>
      <c r="F400" s="9" t="s">
        <v>72</v>
      </c>
      <c r="G400" s="10">
        <f t="shared" si="66"/>
        <v>1.0405220875491303</v>
      </c>
      <c r="H400" s="11">
        <f t="shared" si="67"/>
        <v>4.0522087549130337E-2</v>
      </c>
      <c r="I400" s="12">
        <f t="shared" si="68"/>
        <v>2.1330702794757168</v>
      </c>
      <c r="J400" s="12">
        <f t="shared" si="69"/>
        <v>3.527369876791552</v>
      </c>
      <c r="K400" s="12">
        <f t="shared" si="70"/>
        <v>4.0372256996906257</v>
      </c>
      <c r="L400" s="18">
        <f t="shared" si="71"/>
        <v>0.48780487804878053</v>
      </c>
      <c r="M400" s="18">
        <f t="shared" si="72"/>
        <v>0.29498525073746312</v>
      </c>
      <c r="N400" s="18">
        <f t="shared" si="73"/>
        <v>0.25773195876288663</v>
      </c>
      <c r="O400" s="16">
        <f t="shared" si="74"/>
        <v>0.46880780704787095</v>
      </c>
      <c r="P400" s="16">
        <f t="shared" si="75"/>
        <v>0.28349734644487767</v>
      </c>
      <c r="Q400" s="16">
        <f t="shared" si="76"/>
        <v>0.24769484650725135</v>
      </c>
    </row>
    <row r="401" spans="1:17" x14ac:dyDescent="0.25">
      <c r="A401" s="79"/>
      <c r="B401" s="9" t="s">
        <v>833</v>
      </c>
      <c r="C401" s="9" t="s">
        <v>73</v>
      </c>
      <c r="D401" s="9" t="s">
        <v>268</v>
      </c>
      <c r="E401" s="9" t="s">
        <v>365</v>
      </c>
      <c r="F401" s="9" t="s">
        <v>72</v>
      </c>
      <c r="G401" s="10">
        <f t="shared" si="66"/>
        <v>1.0336541253062863</v>
      </c>
      <c r="H401" s="11">
        <f t="shared" si="67"/>
        <v>3.3654125306286309E-2</v>
      </c>
      <c r="I401" s="12">
        <f t="shared" si="68"/>
        <v>1.953606296828881</v>
      </c>
      <c r="J401" s="12">
        <f t="shared" si="69"/>
        <v>3.7418279336087568</v>
      </c>
      <c r="K401" s="12">
        <f t="shared" si="70"/>
        <v>4.5274050688415342</v>
      </c>
      <c r="L401" s="18">
        <f t="shared" si="71"/>
        <v>0.52910052910052918</v>
      </c>
      <c r="M401" s="18">
        <f t="shared" si="72"/>
        <v>0.27624309392265195</v>
      </c>
      <c r="N401" s="18">
        <f t="shared" si="73"/>
        <v>0.22831050228310504</v>
      </c>
      <c r="O401" s="16">
        <f t="shared" si="74"/>
        <v>0.5118738620075155</v>
      </c>
      <c r="P401" s="16">
        <f t="shared" si="75"/>
        <v>0.2672490605508851</v>
      </c>
      <c r="Q401" s="16">
        <f t="shared" si="76"/>
        <v>0.22087707744159912</v>
      </c>
    </row>
    <row r="402" spans="1:17" x14ac:dyDescent="0.25">
      <c r="A402" s="79"/>
      <c r="B402" s="9" t="s">
        <v>842</v>
      </c>
      <c r="C402" s="9" t="s">
        <v>176</v>
      </c>
      <c r="D402" s="9" t="s">
        <v>165</v>
      </c>
      <c r="E402" s="9" t="s">
        <v>152</v>
      </c>
      <c r="F402" s="9" t="s">
        <v>68</v>
      </c>
      <c r="G402" s="10">
        <f t="shared" si="66"/>
        <v>1.0280788450092051</v>
      </c>
      <c r="H402" s="11">
        <f t="shared" si="67"/>
        <v>2.80788450092051E-2</v>
      </c>
      <c r="I402" s="12">
        <f t="shared" si="68"/>
        <v>2.0561576900184102</v>
      </c>
      <c r="J402" s="12">
        <f t="shared" si="69"/>
        <v>3.5879951690821259</v>
      </c>
      <c r="K402" s="12">
        <f t="shared" si="70"/>
        <v>4.256246418338109</v>
      </c>
      <c r="L402" s="18">
        <f t="shared" si="71"/>
        <v>0.5</v>
      </c>
      <c r="M402" s="18">
        <f t="shared" si="72"/>
        <v>0.28653295128939826</v>
      </c>
      <c r="N402" s="18">
        <f t="shared" si="73"/>
        <v>0.24154589371980678</v>
      </c>
      <c r="O402" s="16">
        <f t="shared" si="74"/>
        <v>0.48634402159644008</v>
      </c>
      <c r="P402" s="16">
        <f t="shared" si="75"/>
        <v>0.27870717569996567</v>
      </c>
      <c r="Q402" s="16">
        <f t="shared" si="76"/>
        <v>0.23494880270359425</v>
      </c>
    </row>
    <row r="403" spans="1:17" x14ac:dyDescent="0.25">
      <c r="A403" s="79"/>
      <c r="B403" s="9" t="s">
        <v>843</v>
      </c>
      <c r="C403" s="9" t="s">
        <v>175</v>
      </c>
      <c r="D403" s="9" t="s">
        <v>200</v>
      </c>
      <c r="E403" s="9" t="s">
        <v>305</v>
      </c>
      <c r="F403" s="9" t="s">
        <v>68</v>
      </c>
      <c r="G403" s="10">
        <f t="shared" si="66"/>
        <v>1.0275771622972742</v>
      </c>
      <c r="H403" s="11">
        <f t="shared" si="67"/>
        <v>2.7577162297274249E-2</v>
      </c>
      <c r="I403" s="12">
        <f t="shared" si="68"/>
        <v>2.0448785529715758</v>
      </c>
      <c r="J403" s="12">
        <f t="shared" si="69"/>
        <v>3.8534143586147787</v>
      </c>
      <c r="K403" s="12">
        <f t="shared" si="70"/>
        <v>3.9767236180904515</v>
      </c>
      <c r="L403" s="18">
        <f t="shared" si="71"/>
        <v>0.50251256281407031</v>
      </c>
      <c r="M403" s="18">
        <f t="shared" si="72"/>
        <v>0.26666666666666666</v>
      </c>
      <c r="N403" s="18">
        <f t="shared" si="73"/>
        <v>0.25839793281653745</v>
      </c>
      <c r="O403" s="16">
        <f t="shared" si="74"/>
        <v>0.4890265969814297</v>
      </c>
      <c r="P403" s="16">
        <f t="shared" si="75"/>
        <v>0.25951011413147868</v>
      </c>
      <c r="Q403" s="16">
        <f t="shared" si="76"/>
        <v>0.25146328888709174</v>
      </c>
    </row>
    <row r="404" spans="1:17" x14ac:dyDescent="0.25">
      <c r="A404" s="79"/>
      <c r="B404" s="9" t="s">
        <v>834</v>
      </c>
      <c r="C404" s="9" t="s">
        <v>849</v>
      </c>
      <c r="D404" s="9" t="s">
        <v>588</v>
      </c>
      <c r="E404" s="9" t="s">
        <v>467</v>
      </c>
      <c r="F404" s="9" t="s">
        <v>72</v>
      </c>
      <c r="G404" s="10">
        <f t="shared" si="66"/>
        <v>1.0298111612788952</v>
      </c>
      <c r="H404" s="11">
        <f t="shared" si="67"/>
        <v>2.981116127889516E-2</v>
      </c>
      <c r="I404" s="12">
        <f t="shared" si="68"/>
        <v>2.4200562290054037</v>
      </c>
      <c r="J404" s="12">
        <f t="shared" si="69"/>
        <v>3.3777806089947759</v>
      </c>
      <c r="K404" s="12">
        <f t="shared" si="70"/>
        <v>3.4395692786715095</v>
      </c>
      <c r="L404" s="18">
        <f t="shared" si="71"/>
        <v>0.42553191489361702</v>
      </c>
      <c r="M404" s="18">
        <f t="shared" si="72"/>
        <v>0.3048780487804878</v>
      </c>
      <c r="N404" s="18">
        <f t="shared" si="73"/>
        <v>0.29940119760479045</v>
      </c>
      <c r="O404" s="16">
        <f t="shared" si="74"/>
        <v>0.41321353942713168</v>
      </c>
      <c r="P404" s="16">
        <f t="shared" si="75"/>
        <v>0.29605238343102425</v>
      </c>
      <c r="Q404" s="16">
        <f t="shared" si="76"/>
        <v>0.29073407714184418</v>
      </c>
    </row>
    <row r="405" spans="1:17" x14ac:dyDescent="0.25">
      <c r="A405" s="79"/>
      <c r="B405" s="9" t="s">
        <v>835</v>
      </c>
      <c r="C405" s="9" t="s">
        <v>125</v>
      </c>
      <c r="D405" s="9" t="s">
        <v>310</v>
      </c>
      <c r="E405" s="9" t="s">
        <v>74</v>
      </c>
      <c r="F405" s="9" t="s">
        <v>76</v>
      </c>
      <c r="G405" s="10">
        <f t="shared" si="66"/>
        <v>1.0324563780706004</v>
      </c>
      <c r="H405" s="11">
        <f t="shared" si="67"/>
        <v>3.2456378070600422E-2</v>
      </c>
      <c r="I405" s="12">
        <f t="shared" si="68"/>
        <v>2.1062110112640249</v>
      </c>
      <c r="J405" s="12">
        <f t="shared" si="69"/>
        <v>3.7271675248348672</v>
      </c>
      <c r="K405" s="12">
        <f t="shared" si="70"/>
        <v>3.8923605453261638</v>
      </c>
      <c r="L405" s="18">
        <f t="shared" si="71"/>
        <v>0.49019607843137253</v>
      </c>
      <c r="M405" s="18">
        <f t="shared" si="72"/>
        <v>0.2770083102493075</v>
      </c>
      <c r="N405" s="18">
        <f t="shared" si="73"/>
        <v>0.26525198938992045</v>
      </c>
      <c r="O405" s="16">
        <f t="shared" si="74"/>
        <v>0.47478623682622301</v>
      </c>
      <c r="P405" s="16">
        <f t="shared" si="75"/>
        <v>0.26830025571343352</v>
      </c>
      <c r="Q405" s="16">
        <f t="shared" si="76"/>
        <v>0.25691350746034347</v>
      </c>
    </row>
    <row r="406" spans="1:17" x14ac:dyDescent="0.25">
      <c r="A406" s="79"/>
      <c r="B406" s="9" t="s">
        <v>836</v>
      </c>
      <c r="C406" s="9" t="s">
        <v>274</v>
      </c>
      <c r="D406" s="9" t="s">
        <v>255</v>
      </c>
      <c r="E406" s="9" t="s">
        <v>409</v>
      </c>
      <c r="F406" s="9" t="s">
        <v>76</v>
      </c>
      <c r="G406" s="10">
        <f t="shared" si="66"/>
        <v>1.0282653817178746</v>
      </c>
      <c r="H406" s="11">
        <f t="shared" si="67"/>
        <v>2.8265381717874627E-2</v>
      </c>
      <c r="I406" s="12">
        <f t="shared" si="68"/>
        <v>1.9537042252639616</v>
      </c>
      <c r="J406" s="12">
        <f t="shared" si="69"/>
        <v>3.7942992585389574</v>
      </c>
      <c r="K406" s="12">
        <f t="shared" si="70"/>
        <v>4.4523891028383975</v>
      </c>
      <c r="L406" s="18">
        <f t="shared" si="71"/>
        <v>0.52631578947368418</v>
      </c>
      <c r="M406" s="18">
        <f t="shared" si="72"/>
        <v>0.2710027100271003</v>
      </c>
      <c r="N406" s="18">
        <f t="shared" si="73"/>
        <v>0.23094688221709006</v>
      </c>
      <c r="O406" s="16">
        <f t="shared" si="74"/>
        <v>0.51184820458935731</v>
      </c>
      <c r="P406" s="16">
        <f t="shared" si="75"/>
        <v>0.2635532760758208</v>
      </c>
      <c r="Q406" s="16">
        <f t="shared" si="76"/>
        <v>0.22459851933482186</v>
      </c>
    </row>
    <row r="407" spans="1:17" x14ac:dyDescent="0.25">
      <c r="A407" s="79"/>
      <c r="B407" s="9" t="s">
        <v>838</v>
      </c>
      <c r="C407" s="9" t="s">
        <v>453</v>
      </c>
      <c r="D407" s="9" t="s">
        <v>406</v>
      </c>
      <c r="E407" s="9" t="s">
        <v>574</v>
      </c>
      <c r="F407" s="9" t="s">
        <v>68</v>
      </c>
      <c r="G407" s="10">
        <f t="shared" si="66"/>
        <v>1.0273035926021001</v>
      </c>
      <c r="H407" s="11">
        <f t="shared" si="67"/>
        <v>2.7303592602100135E-2</v>
      </c>
      <c r="I407" s="12">
        <f t="shared" si="68"/>
        <v>2.0648802211302208</v>
      </c>
      <c r="J407" s="12">
        <f t="shared" si="69"/>
        <v>3.6161086459593923</v>
      </c>
      <c r="K407" s="12">
        <f t="shared" si="70"/>
        <v>4.1811256218905477</v>
      </c>
      <c r="L407" s="18">
        <f t="shared" si="71"/>
        <v>0.49751243781094534</v>
      </c>
      <c r="M407" s="18">
        <f t="shared" si="72"/>
        <v>0.28409090909090912</v>
      </c>
      <c r="N407" s="18">
        <f t="shared" si="73"/>
        <v>0.24570024570024568</v>
      </c>
      <c r="O407" s="16">
        <f t="shared" si="74"/>
        <v>0.48428959208716027</v>
      </c>
      <c r="P407" s="16">
        <f t="shared" si="75"/>
        <v>0.27654036366340684</v>
      </c>
      <c r="Q407" s="16">
        <f t="shared" si="76"/>
        <v>0.23917004424943292</v>
      </c>
    </row>
    <row r="408" spans="1:17" x14ac:dyDescent="0.25">
      <c r="A408" s="79"/>
      <c r="B408" s="9" t="s">
        <v>840</v>
      </c>
      <c r="C408" s="9" t="s">
        <v>123</v>
      </c>
      <c r="D408" s="9" t="s">
        <v>154</v>
      </c>
      <c r="E408" s="9" t="s">
        <v>407</v>
      </c>
      <c r="F408" s="9" t="s">
        <v>76</v>
      </c>
      <c r="G408" s="10">
        <f t="shared" si="66"/>
        <v>1.0343138411262645</v>
      </c>
      <c r="H408" s="11">
        <f t="shared" si="67"/>
        <v>3.4313841126264455E-2</v>
      </c>
      <c r="I408" s="12">
        <f t="shared" si="68"/>
        <v>3.6511278591757135</v>
      </c>
      <c r="J408" s="12">
        <f t="shared" si="69"/>
        <v>3.7028435512320268</v>
      </c>
      <c r="K408" s="12">
        <f t="shared" si="70"/>
        <v>2.1927453431876809</v>
      </c>
      <c r="L408" s="18">
        <f t="shared" si="71"/>
        <v>0.28328611898016998</v>
      </c>
      <c r="M408" s="18">
        <f t="shared" si="72"/>
        <v>0.27932960893854747</v>
      </c>
      <c r="N408" s="18">
        <f t="shared" si="73"/>
        <v>0.47169811320754712</v>
      </c>
      <c r="O408" s="16">
        <f t="shared" si="74"/>
        <v>0.2738879706682642</v>
      </c>
      <c r="P408" s="16">
        <f t="shared" si="75"/>
        <v>0.27006271968127726</v>
      </c>
      <c r="Q408" s="16">
        <f t="shared" si="76"/>
        <v>0.4560493096504587</v>
      </c>
    </row>
    <row r="409" spans="1:17" x14ac:dyDescent="0.25">
      <c r="A409" s="79"/>
      <c r="B409" s="9" t="s">
        <v>844</v>
      </c>
      <c r="C409" s="9" t="s">
        <v>453</v>
      </c>
      <c r="D409" s="9" t="s">
        <v>258</v>
      </c>
      <c r="E409" s="9" t="s">
        <v>262</v>
      </c>
      <c r="F409" s="9" t="s">
        <v>72</v>
      </c>
      <c r="G409" s="10">
        <f t="shared" si="66"/>
        <v>1.031778034066857</v>
      </c>
      <c r="H409" s="11">
        <f t="shared" si="67"/>
        <v>3.1778034066856975E-2</v>
      </c>
      <c r="I409" s="12">
        <f t="shared" si="68"/>
        <v>2.0738738484743822</v>
      </c>
      <c r="J409" s="12">
        <f t="shared" si="69"/>
        <v>3.4770919748053082</v>
      </c>
      <c r="K409" s="12">
        <f t="shared" si="70"/>
        <v>4.3437855234214675</v>
      </c>
      <c r="L409" s="18">
        <f t="shared" si="71"/>
        <v>0.49751243781094534</v>
      </c>
      <c r="M409" s="18">
        <f t="shared" si="72"/>
        <v>0.29673590504451036</v>
      </c>
      <c r="N409" s="18">
        <f t="shared" si="73"/>
        <v>0.23752969121140144</v>
      </c>
      <c r="O409" s="16">
        <f t="shared" si="74"/>
        <v>0.48218940642683583</v>
      </c>
      <c r="P409" s="16">
        <f t="shared" si="75"/>
        <v>0.28759664893707415</v>
      </c>
      <c r="Q409" s="16">
        <f t="shared" si="76"/>
        <v>0.23021394463609024</v>
      </c>
    </row>
    <row r="410" spans="1:17" x14ac:dyDescent="0.25">
      <c r="A410" s="78" t="s">
        <v>840</v>
      </c>
      <c r="B410" s="9" t="s">
        <v>820</v>
      </c>
      <c r="C410" s="9" t="s">
        <v>100</v>
      </c>
      <c r="D410" s="9" t="s">
        <v>215</v>
      </c>
      <c r="E410" s="9" t="s">
        <v>754</v>
      </c>
      <c r="F410" s="9" t="s">
        <v>76</v>
      </c>
      <c r="G410" s="10">
        <f t="shared" si="66"/>
        <v>1.0323229974179162</v>
      </c>
      <c r="H410" s="11">
        <f t="shared" si="67"/>
        <v>3.2322997417916222E-2</v>
      </c>
      <c r="I410" s="12">
        <f t="shared" si="68"/>
        <v>1.4039592764883662</v>
      </c>
      <c r="J410" s="12">
        <f t="shared" si="69"/>
        <v>5.6055138759792849</v>
      </c>
      <c r="K410" s="12">
        <f t="shared" si="70"/>
        <v>9.1463817571227377</v>
      </c>
      <c r="L410" s="18">
        <f t="shared" si="71"/>
        <v>0.73529411764705876</v>
      </c>
      <c r="M410" s="18">
        <f t="shared" si="72"/>
        <v>0.18416206261510129</v>
      </c>
      <c r="N410" s="18">
        <f t="shared" si="73"/>
        <v>0.11286681715575622</v>
      </c>
      <c r="O410" s="16">
        <f t="shared" si="74"/>
        <v>0.71227137193126877</v>
      </c>
      <c r="P410" s="16">
        <f t="shared" si="75"/>
        <v>0.17839577639530857</v>
      </c>
      <c r="Q410" s="16">
        <f t="shared" si="76"/>
        <v>0.10933285167342274</v>
      </c>
    </row>
    <row r="411" spans="1:17" x14ac:dyDescent="0.25">
      <c r="A411" s="79"/>
      <c r="B411" s="9" t="s">
        <v>841</v>
      </c>
      <c r="C411" s="9" t="s">
        <v>189</v>
      </c>
      <c r="D411" s="9" t="s">
        <v>66</v>
      </c>
      <c r="E411" s="9" t="s">
        <v>292</v>
      </c>
      <c r="F411" s="9" t="s">
        <v>72</v>
      </c>
      <c r="G411" s="10">
        <f t="shared" si="66"/>
        <v>1.029432069588895</v>
      </c>
      <c r="H411" s="11">
        <f t="shared" si="67"/>
        <v>2.9432069588894993E-2</v>
      </c>
      <c r="I411" s="12">
        <f t="shared" si="68"/>
        <v>1.9044493287394559</v>
      </c>
      <c r="J411" s="12">
        <f t="shared" si="69"/>
        <v>3.9118418644378008</v>
      </c>
      <c r="K411" s="12">
        <f t="shared" si="70"/>
        <v>4.5603840682788048</v>
      </c>
      <c r="L411" s="18">
        <f t="shared" si="71"/>
        <v>0.54054054054054046</v>
      </c>
      <c r="M411" s="18">
        <f t="shared" si="72"/>
        <v>0.26315789473684209</v>
      </c>
      <c r="N411" s="18">
        <f t="shared" si="73"/>
        <v>0.22573363431151244</v>
      </c>
      <c r="O411" s="16">
        <f t="shared" si="74"/>
        <v>0.52508616790654872</v>
      </c>
      <c r="P411" s="16">
        <f t="shared" si="75"/>
        <v>0.25563405542818823</v>
      </c>
      <c r="Q411" s="16">
        <f t="shared" si="76"/>
        <v>0.21927977666526305</v>
      </c>
    </row>
    <row r="412" spans="1:17" x14ac:dyDescent="0.25">
      <c r="A412" s="79"/>
      <c r="B412" s="9" t="s">
        <v>822</v>
      </c>
      <c r="C412" s="9" t="s">
        <v>178</v>
      </c>
      <c r="D412" s="9" t="s">
        <v>538</v>
      </c>
      <c r="E412" s="9" t="s">
        <v>391</v>
      </c>
      <c r="F412" s="9" t="s">
        <v>76</v>
      </c>
      <c r="G412" s="10">
        <f t="shared" si="66"/>
        <v>1.0328077330130383</v>
      </c>
      <c r="H412" s="11">
        <f t="shared" si="67"/>
        <v>3.2807733013038298E-2</v>
      </c>
      <c r="I412" s="12">
        <f t="shared" si="68"/>
        <v>2.3651297085998579</v>
      </c>
      <c r="J412" s="12">
        <f t="shared" si="69"/>
        <v>3.4702339829238085</v>
      </c>
      <c r="K412" s="12">
        <f t="shared" si="70"/>
        <v>3.4599059055936783</v>
      </c>
      <c r="L412" s="18">
        <f t="shared" si="71"/>
        <v>0.4366812227074236</v>
      </c>
      <c r="M412" s="18">
        <f t="shared" si="72"/>
        <v>0.29761904761904762</v>
      </c>
      <c r="N412" s="18">
        <f t="shared" si="73"/>
        <v>0.29850746268656714</v>
      </c>
      <c r="O412" s="16">
        <f t="shared" si="74"/>
        <v>0.42280979193821627</v>
      </c>
      <c r="P412" s="16">
        <f t="shared" si="75"/>
        <v>0.28816500700551051</v>
      </c>
      <c r="Q412" s="16">
        <f t="shared" si="76"/>
        <v>0.28902520105627322</v>
      </c>
    </row>
    <row r="413" spans="1:17" x14ac:dyDescent="0.25">
      <c r="A413" s="79"/>
      <c r="B413" s="9" t="s">
        <v>823</v>
      </c>
      <c r="C413" s="9" t="s">
        <v>197</v>
      </c>
      <c r="D413" s="9" t="s">
        <v>284</v>
      </c>
      <c r="E413" s="9" t="s">
        <v>873</v>
      </c>
      <c r="F413" s="9" t="s">
        <v>72</v>
      </c>
      <c r="G413" s="10">
        <f t="shared" si="66"/>
        <v>1.0310540115330489</v>
      </c>
      <c r="H413" s="11">
        <f t="shared" si="67"/>
        <v>3.1054011533048875E-2</v>
      </c>
      <c r="I413" s="12">
        <f t="shared" si="68"/>
        <v>1.7115496591448611</v>
      </c>
      <c r="J413" s="12">
        <f t="shared" si="69"/>
        <v>4.1551476664781868</v>
      </c>
      <c r="K413" s="12">
        <f t="shared" si="70"/>
        <v>5.7120392238930906</v>
      </c>
      <c r="L413" s="18">
        <f t="shared" si="71"/>
        <v>0.60240963855421692</v>
      </c>
      <c r="M413" s="18">
        <f t="shared" si="72"/>
        <v>0.24813895781637715</v>
      </c>
      <c r="N413" s="18">
        <f t="shared" si="73"/>
        <v>0.18050541516245489</v>
      </c>
      <c r="O413" s="16">
        <f t="shared" si="74"/>
        <v>0.58426584040782581</v>
      </c>
      <c r="P413" s="16">
        <f t="shared" si="75"/>
        <v>0.24066533376600269</v>
      </c>
      <c r="Q413" s="16">
        <f t="shared" si="76"/>
        <v>0.17506882582617161</v>
      </c>
    </row>
    <row r="414" spans="1:17" x14ac:dyDescent="0.25">
      <c r="A414" s="79"/>
      <c r="B414" s="9" t="s">
        <v>824</v>
      </c>
      <c r="C414" s="9" t="s">
        <v>80</v>
      </c>
      <c r="D414" s="9" t="s">
        <v>305</v>
      </c>
      <c r="E414" s="9" t="s">
        <v>135</v>
      </c>
      <c r="F414" s="9" t="s">
        <v>72</v>
      </c>
      <c r="G414" s="10">
        <f t="shared" si="66"/>
        <v>1.0305656314875768</v>
      </c>
      <c r="H414" s="11">
        <f t="shared" si="67"/>
        <v>3.056563148757685E-2</v>
      </c>
      <c r="I414" s="12">
        <f t="shared" si="68"/>
        <v>1.87562944930739</v>
      </c>
      <c r="J414" s="12">
        <f t="shared" si="69"/>
        <v>3.9882889938569224</v>
      </c>
      <c r="K414" s="12">
        <f t="shared" si="70"/>
        <v>4.6272396853792204</v>
      </c>
      <c r="L414" s="18">
        <f t="shared" si="71"/>
        <v>0.54945054945054939</v>
      </c>
      <c r="M414" s="18">
        <f t="shared" si="72"/>
        <v>0.25839793281653745</v>
      </c>
      <c r="N414" s="18">
        <f t="shared" si="73"/>
        <v>0.22271714922048996</v>
      </c>
      <c r="O414" s="16">
        <f t="shared" si="74"/>
        <v>0.53315435006059864</v>
      </c>
      <c r="P414" s="16">
        <f t="shared" si="75"/>
        <v>0.25073408710860196</v>
      </c>
      <c r="Q414" s="16">
        <f t="shared" si="76"/>
        <v>0.21611156283079944</v>
      </c>
    </row>
    <row r="415" spans="1:17" x14ac:dyDescent="0.25">
      <c r="A415" s="79"/>
      <c r="B415" s="9" t="s">
        <v>825</v>
      </c>
      <c r="C415" s="9" t="s">
        <v>82</v>
      </c>
      <c r="D415" s="9" t="s">
        <v>113</v>
      </c>
      <c r="E415" s="9" t="s">
        <v>874</v>
      </c>
      <c r="F415" s="9" t="s">
        <v>76</v>
      </c>
      <c r="G415" s="10">
        <f t="shared" si="66"/>
        <v>1.0335194805962344</v>
      </c>
      <c r="H415" s="11">
        <f t="shared" si="67"/>
        <v>3.3519480596234441E-2</v>
      </c>
      <c r="I415" s="12">
        <f t="shared" si="68"/>
        <v>1.4675976624466529</v>
      </c>
      <c r="J415" s="12">
        <f t="shared" si="69"/>
        <v>5.074580649727511</v>
      </c>
      <c r="K415" s="12">
        <f t="shared" si="70"/>
        <v>8.2268150655460257</v>
      </c>
      <c r="L415" s="18">
        <f t="shared" si="71"/>
        <v>0.70422535211267612</v>
      </c>
      <c r="M415" s="18">
        <f t="shared" si="72"/>
        <v>0.20366598778004072</v>
      </c>
      <c r="N415" s="18">
        <f t="shared" si="73"/>
        <v>0.12562814070351758</v>
      </c>
      <c r="O415" s="16">
        <f t="shared" si="74"/>
        <v>0.68138565874579404</v>
      </c>
      <c r="P415" s="16">
        <f t="shared" si="75"/>
        <v>0.19706061821161455</v>
      </c>
      <c r="Q415" s="16">
        <f t="shared" si="76"/>
        <v>0.12155372304259139</v>
      </c>
    </row>
    <row r="416" spans="1:17" x14ac:dyDescent="0.25">
      <c r="A416" s="79"/>
      <c r="B416" s="9" t="s">
        <v>828</v>
      </c>
      <c r="C416" s="9" t="s">
        <v>540</v>
      </c>
      <c r="D416" s="9" t="s">
        <v>345</v>
      </c>
      <c r="E416" s="9" t="s">
        <v>399</v>
      </c>
      <c r="F416" s="9" t="s">
        <v>72</v>
      </c>
      <c r="G416" s="10">
        <f t="shared" si="66"/>
        <v>1.032606231312331</v>
      </c>
      <c r="H416" s="11">
        <f t="shared" si="67"/>
        <v>3.260623131233098E-2</v>
      </c>
      <c r="I416" s="12">
        <f t="shared" si="68"/>
        <v>1.7347784686047161</v>
      </c>
      <c r="J416" s="12">
        <f t="shared" si="69"/>
        <v>4.0891206759968304</v>
      </c>
      <c r="K416" s="12">
        <f t="shared" si="70"/>
        <v>5.5863997113997108</v>
      </c>
      <c r="L416" s="18">
        <f t="shared" si="71"/>
        <v>0.59523809523809523</v>
      </c>
      <c r="M416" s="18">
        <f t="shared" si="72"/>
        <v>0.25252525252525254</v>
      </c>
      <c r="N416" s="18">
        <f t="shared" si="73"/>
        <v>0.18484288354898337</v>
      </c>
      <c r="O416" s="16">
        <f t="shared" si="74"/>
        <v>0.57644247844758012</v>
      </c>
      <c r="P416" s="16">
        <f t="shared" si="75"/>
        <v>0.24455135449291276</v>
      </c>
      <c r="Q416" s="16">
        <f t="shared" si="76"/>
        <v>0.17900616705950731</v>
      </c>
    </row>
    <row r="417" spans="1:17" x14ac:dyDescent="0.25">
      <c r="A417" s="79"/>
      <c r="B417" s="9" t="s">
        <v>830</v>
      </c>
      <c r="C417" s="9" t="s">
        <v>309</v>
      </c>
      <c r="D417" s="9" t="s">
        <v>123</v>
      </c>
      <c r="E417" s="9" t="s">
        <v>440</v>
      </c>
      <c r="F417" s="9" t="s">
        <v>76</v>
      </c>
      <c r="G417" s="10">
        <f t="shared" si="66"/>
        <v>1.0337918035724836</v>
      </c>
      <c r="H417" s="11">
        <f t="shared" si="67"/>
        <v>3.379180357248357E-2</v>
      </c>
      <c r="I417" s="12">
        <f t="shared" si="68"/>
        <v>3.0496858205388269</v>
      </c>
      <c r="J417" s="12">
        <f t="shared" si="69"/>
        <v>3.6492850666108669</v>
      </c>
      <c r="K417" s="12">
        <f t="shared" si="70"/>
        <v>2.5121140826811352</v>
      </c>
      <c r="L417" s="18">
        <f t="shared" si="71"/>
        <v>0.33898305084745761</v>
      </c>
      <c r="M417" s="18">
        <f t="shared" si="72"/>
        <v>0.28328611898016998</v>
      </c>
      <c r="N417" s="18">
        <f t="shared" si="73"/>
        <v>0.41152263374485593</v>
      </c>
      <c r="O417" s="16">
        <f t="shared" si="74"/>
        <v>0.3279026295972079</v>
      </c>
      <c r="P417" s="16">
        <f t="shared" si="75"/>
        <v>0.2740262768588565</v>
      </c>
      <c r="Q417" s="16">
        <f t="shared" si="76"/>
        <v>0.39807109354393555</v>
      </c>
    </row>
    <row r="418" spans="1:17" x14ac:dyDescent="0.25">
      <c r="A418" s="79"/>
      <c r="B418" s="9" t="s">
        <v>832</v>
      </c>
      <c r="C418" s="9" t="s">
        <v>591</v>
      </c>
      <c r="D418" s="9" t="s">
        <v>612</v>
      </c>
      <c r="E418" s="9" t="s">
        <v>875</v>
      </c>
      <c r="F418" s="9" t="s">
        <v>72</v>
      </c>
      <c r="G418" s="10">
        <f t="shared" si="66"/>
        <v>1.0359839194668345</v>
      </c>
      <c r="H418" s="11">
        <f t="shared" si="67"/>
        <v>3.5983919466834546E-2</v>
      </c>
      <c r="I418" s="12">
        <f t="shared" si="68"/>
        <v>1.4192979696695633</v>
      </c>
      <c r="J418" s="12">
        <f t="shared" si="69"/>
        <v>5.3767565420328713</v>
      </c>
      <c r="K418" s="12">
        <f t="shared" si="70"/>
        <v>9.137378169697481</v>
      </c>
      <c r="L418" s="18">
        <f t="shared" si="71"/>
        <v>0.72992700729927007</v>
      </c>
      <c r="M418" s="18">
        <f t="shared" si="72"/>
        <v>0.19267822736030826</v>
      </c>
      <c r="N418" s="18">
        <f t="shared" si="73"/>
        <v>0.11337868480725623</v>
      </c>
      <c r="O418" s="16">
        <f t="shared" si="74"/>
        <v>0.70457368457506986</v>
      </c>
      <c r="P418" s="16">
        <f t="shared" si="75"/>
        <v>0.18598573176644426</v>
      </c>
      <c r="Q418" s="16">
        <f t="shared" si="76"/>
        <v>0.10944058365848591</v>
      </c>
    </row>
    <row r="419" spans="1:17" x14ac:dyDescent="0.25">
      <c r="A419" s="79"/>
      <c r="B419" s="9" t="s">
        <v>833</v>
      </c>
      <c r="C419" s="9" t="s">
        <v>184</v>
      </c>
      <c r="D419" s="9" t="s">
        <v>655</v>
      </c>
      <c r="E419" s="9" t="s">
        <v>876</v>
      </c>
      <c r="F419" s="9" t="s">
        <v>68</v>
      </c>
      <c r="G419" s="10">
        <f t="shared" si="66"/>
        <v>1.0368459212637293</v>
      </c>
      <c r="H419" s="11">
        <f t="shared" si="67"/>
        <v>3.684592126372932E-2</v>
      </c>
      <c r="I419" s="12">
        <f t="shared" si="68"/>
        <v>1.5137950450450448</v>
      </c>
      <c r="J419" s="12">
        <f t="shared" si="69"/>
        <v>4.6450697272615074</v>
      </c>
      <c r="K419" s="12">
        <f t="shared" si="70"/>
        <v>8.056292808219176</v>
      </c>
      <c r="L419" s="18">
        <f t="shared" si="71"/>
        <v>0.68493150684931503</v>
      </c>
      <c r="M419" s="18">
        <f t="shared" si="72"/>
        <v>0.2232142857142857</v>
      </c>
      <c r="N419" s="18">
        <f t="shared" si="73"/>
        <v>0.1287001287001287</v>
      </c>
      <c r="O419" s="16">
        <f t="shared" si="74"/>
        <v>0.66059140784824266</v>
      </c>
      <c r="P419" s="16">
        <f t="shared" si="75"/>
        <v>0.2152820213076862</v>
      </c>
      <c r="Q419" s="16">
        <f t="shared" si="76"/>
        <v>0.12412657084407135</v>
      </c>
    </row>
    <row r="420" spans="1:17" x14ac:dyDescent="0.25">
      <c r="A420" s="79"/>
      <c r="B420" s="9" t="s">
        <v>842</v>
      </c>
      <c r="C420" s="9" t="s">
        <v>285</v>
      </c>
      <c r="D420" s="9" t="s">
        <v>195</v>
      </c>
      <c r="E420" s="9" t="s">
        <v>877</v>
      </c>
      <c r="F420" s="9" t="s">
        <v>76</v>
      </c>
      <c r="G420" s="10">
        <f t="shared" si="66"/>
        <v>1.0291726198557625</v>
      </c>
      <c r="H420" s="11">
        <f t="shared" si="67"/>
        <v>2.9172619855762472E-2</v>
      </c>
      <c r="I420" s="12">
        <f t="shared" si="68"/>
        <v>1.9965948825201791</v>
      </c>
      <c r="J420" s="12">
        <f t="shared" si="69"/>
        <v>3.6535628004879568</v>
      </c>
      <c r="K420" s="12">
        <f t="shared" si="70"/>
        <v>4.4357339915783358</v>
      </c>
      <c r="L420" s="18">
        <f t="shared" si="71"/>
        <v>0.51546391752577325</v>
      </c>
      <c r="M420" s="18">
        <f t="shared" si="72"/>
        <v>0.28169014084507044</v>
      </c>
      <c r="N420" s="18">
        <f t="shared" si="73"/>
        <v>0.23201856148491881</v>
      </c>
      <c r="O420" s="16">
        <f t="shared" si="74"/>
        <v>0.50085273119490392</v>
      </c>
      <c r="P420" s="16">
        <f t="shared" si="75"/>
        <v>0.27370543620228549</v>
      </c>
      <c r="Q420" s="16">
        <f t="shared" si="76"/>
        <v>0.22544183260281059</v>
      </c>
    </row>
    <row r="421" spans="1:17" x14ac:dyDescent="0.25">
      <c r="A421" s="79"/>
      <c r="B421" s="9" t="s">
        <v>843</v>
      </c>
      <c r="C421" s="9" t="s">
        <v>374</v>
      </c>
      <c r="D421" s="9" t="s">
        <v>254</v>
      </c>
      <c r="E421" s="9" t="s">
        <v>530</v>
      </c>
      <c r="F421" s="9" t="s">
        <v>76</v>
      </c>
      <c r="G421" s="10">
        <f t="shared" si="66"/>
        <v>1.0341594738202307</v>
      </c>
      <c r="H421" s="11">
        <f t="shared" si="67"/>
        <v>3.4159473820230657E-2</v>
      </c>
      <c r="I421" s="12">
        <f t="shared" si="68"/>
        <v>1.7787542949707966</v>
      </c>
      <c r="J421" s="12">
        <f t="shared" si="69"/>
        <v>4.0228803531606978</v>
      </c>
      <c r="K421" s="12">
        <f t="shared" si="70"/>
        <v>5.2845549112213792</v>
      </c>
      <c r="L421" s="18">
        <f t="shared" si="71"/>
        <v>0.58139534883720934</v>
      </c>
      <c r="M421" s="18">
        <f t="shared" si="72"/>
        <v>0.25706940874035988</v>
      </c>
      <c r="N421" s="18">
        <f t="shared" si="73"/>
        <v>0.19569471624266144</v>
      </c>
      <c r="O421" s="16">
        <f t="shared" si="74"/>
        <v>0.56219119348151336</v>
      </c>
      <c r="P421" s="16">
        <f t="shared" si="75"/>
        <v>0.24857811125660739</v>
      </c>
      <c r="Q421" s="16">
        <f t="shared" si="76"/>
        <v>0.18923069526187922</v>
      </c>
    </row>
    <row r="422" spans="1:17" x14ac:dyDescent="0.25">
      <c r="A422" s="79"/>
      <c r="B422" s="9" t="s">
        <v>834</v>
      </c>
      <c r="C422" s="9" t="s">
        <v>540</v>
      </c>
      <c r="D422" s="9" t="s">
        <v>569</v>
      </c>
      <c r="E422" s="9" t="s">
        <v>660</v>
      </c>
      <c r="F422" s="9" t="s">
        <v>72</v>
      </c>
      <c r="G422" s="10">
        <f t="shared" si="66"/>
        <v>1.0349188077850353</v>
      </c>
      <c r="H422" s="11">
        <f t="shared" si="67"/>
        <v>3.4918807785035311E-2</v>
      </c>
      <c r="I422" s="12">
        <f t="shared" si="68"/>
        <v>1.7386635970788593</v>
      </c>
      <c r="J422" s="12">
        <f t="shared" si="69"/>
        <v>4.0775801026730392</v>
      </c>
      <c r="K422" s="12">
        <f t="shared" si="70"/>
        <v>5.5678631858834899</v>
      </c>
      <c r="L422" s="18">
        <f t="shared" si="71"/>
        <v>0.59523809523809523</v>
      </c>
      <c r="M422" s="18">
        <f t="shared" si="72"/>
        <v>0.25380710659898476</v>
      </c>
      <c r="N422" s="18">
        <f t="shared" si="73"/>
        <v>0.18587360594795541</v>
      </c>
      <c r="O422" s="16">
        <f t="shared" si="74"/>
        <v>0.57515438965887755</v>
      </c>
      <c r="P422" s="16">
        <f t="shared" si="75"/>
        <v>0.24524349609820162</v>
      </c>
      <c r="Q422" s="16">
        <f t="shared" si="76"/>
        <v>0.17960211424292089</v>
      </c>
    </row>
    <row r="423" spans="1:17" x14ac:dyDescent="0.25">
      <c r="A423" s="79"/>
      <c r="B423" s="9" t="s">
        <v>836</v>
      </c>
      <c r="C423" s="9" t="s">
        <v>197</v>
      </c>
      <c r="D423" s="9" t="s">
        <v>381</v>
      </c>
      <c r="E423" s="9" t="s">
        <v>615</v>
      </c>
      <c r="F423" s="9" t="s">
        <v>76</v>
      </c>
      <c r="G423" s="10">
        <f t="shared" si="66"/>
        <v>1.0322657536621307</v>
      </c>
      <c r="H423" s="11">
        <f t="shared" si="67"/>
        <v>3.2265753662130692E-2</v>
      </c>
      <c r="I423" s="12">
        <f t="shared" si="68"/>
        <v>1.7135611510791369</v>
      </c>
      <c r="J423" s="12">
        <f t="shared" si="69"/>
        <v>4.1290630146485228</v>
      </c>
      <c r="K423" s="12">
        <f t="shared" si="70"/>
        <v>5.7393975903614463</v>
      </c>
      <c r="L423" s="18">
        <f t="shared" si="71"/>
        <v>0.60240963855421692</v>
      </c>
      <c r="M423" s="18">
        <f t="shared" si="72"/>
        <v>0.25</v>
      </c>
      <c r="N423" s="18">
        <f t="shared" si="73"/>
        <v>0.17985611510791369</v>
      </c>
      <c r="O423" s="16">
        <f t="shared" si="74"/>
        <v>0.58357999034364039</v>
      </c>
      <c r="P423" s="16">
        <f t="shared" si="75"/>
        <v>0.24218569599261075</v>
      </c>
      <c r="Q423" s="16">
        <f t="shared" si="76"/>
        <v>0.17423431366374875</v>
      </c>
    </row>
    <row r="424" spans="1:17" x14ac:dyDescent="0.25">
      <c r="A424" s="79"/>
      <c r="B424" s="9" t="s">
        <v>837</v>
      </c>
      <c r="C424" s="9" t="s">
        <v>274</v>
      </c>
      <c r="D424" s="9" t="s">
        <v>165</v>
      </c>
      <c r="E424" s="9" t="s">
        <v>218</v>
      </c>
      <c r="F424" s="9" t="s">
        <v>72</v>
      </c>
      <c r="G424" s="10">
        <f t="shared" si="66"/>
        <v>1.0498155654076322</v>
      </c>
      <c r="H424" s="11">
        <f t="shared" si="67"/>
        <v>4.9815565407632212E-2</v>
      </c>
      <c r="I424" s="12">
        <f t="shared" si="68"/>
        <v>1.9946495742745012</v>
      </c>
      <c r="J424" s="12">
        <f t="shared" si="69"/>
        <v>3.6638563232726367</v>
      </c>
      <c r="K424" s="12">
        <f t="shared" si="70"/>
        <v>4.4302216860202073</v>
      </c>
      <c r="L424" s="18">
        <f t="shared" si="71"/>
        <v>0.52631578947368418</v>
      </c>
      <c r="M424" s="18">
        <f t="shared" si="72"/>
        <v>0.28653295128939826</v>
      </c>
      <c r="N424" s="18">
        <f t="shared" si="73"/>
        <v>0.23696682464454977</v>
      </c>
      <c r="O424" s="16">
        <f t="shared" si="74"/>
        <v>0.50134119441191694</v>
      </c>
      <c r="P424" s="16">
        <f t="shared" si="75"/>
        <v>0.27293646687181722</v>
      </c>
      <c r="Q424" s="16">
        <f t="shared" si="76"/>
        <v>0.22572233871626593</v>
      </c>
    </row>
    <row r="425" spans="1:17" x14ac:dyDescent="0.25">
      <c r="A425" s="79"/>
      <c r="B425" s="9" t="s">
        <v>838</v>
      </c>
      <c r="C425" s="9" t="s">
        <v>325</v>
      </c>
      <c r="D425" s="9" t="s">
        <v>195</v>
      </c>
      <c r="E425" s="9" t="s">
        <v>675</v>
      </c>
      <c r="F425" s="9" t="s">
        <v>68</v>
      </c>
      <c r="G425" s="10">
        <f t="shared" si="66"/>
        <v>1.0333852542423116</v>
      </c>
      <c r="H425" s="11">
        <f t="shared" si="67"/>
        <v>3.3385254242311646E-2</v>
      </c>
      <c r="I425" s="12">
        <f t="shared" si="68"/>
        <v>1.9427642779755459</v>
      </c>
      <c r="J425" s="12">
        <f t="shared" si="69"/>
        <v>3.6685176525602063</v>
      </c>
      <c r="K425" s="12">
        <f t="shared" si="70"/>
        <v>4.701902906802518</v>
      </c>
      <c r="L425" s="18">
        <f t="shared" si="71"/>
        <v>0.53191489361702127</v>
      </c>
      <c r="M425" s="18">
        <f t="shared" si="72"/>
        <v>0.28169014084507044</v>
      </c>
      <c r="N425" s="18">
        <f t="shared" si="73"/>
        <v>0.21978021978021978</v>
      </c>
      <c r="O425" s="16">
        <f t="shared" si="74"/>
        <v>0.51473048549258293</v>
      </c>
      <c r="P425" s="16">
        <f t="shared" si="75"/>
        <v>0.27258966555663544</v>
      </c>
      <c r="Q425" s="16">
        <f t="shared" si="76"/>
        <v>0.21267984895078151</v>
      </c>
    </row>
    <row r="426" spans="1:17" x14ac:dyDescent="0.25">
      <c r="A426" s="79"/>
      <c r="B426" s="9" t="s">
        <v>839</v>
      </c>
      <c r="C426" s="9" t="s">
        <v>204</v>
      </c>
      <c r="D426" s="9" t="s">
        <v>275</v>
      </c>
      <c r="E426" s="9" t="s">
        <v>198</v>
      </c>
      <c r="F426" s="9" t="s">
        <v>72</v>
      </c>
      <c r="G426" s="10">
        <f t="shared" si="66"/>
        <v>1.0315189709709274</v>
      </c>
      <c r="H426" s="11">
        <f t="shared" si="67"/>
        <v>3.1518970970927374E-2</v>
      </c>
      <c r="I426" s="12">
        <f t="shared" si="68"/>
        <v>1.70200630210203</v>
      </c>
      <c r="J426" s="12">
        <f t="shared" si="69"/>
        <v>4.2395429706905121</v>
      </c>
      <c r="K426" s="12">
        <f t="shared" si="70"/>
        <v>5.6630391506303912</v>
      </c>
      <c r="L426" s="18">
        <f t="shared" si="71"/>
        <v>0.60606060606060608</v>
      </c>
      <c r="M426" s="18">
        <f t="shared" si="72"/>
        <v>0.24330900243309</v>
      </c>
      <c r="N426" s="18">
        <f t="shared" si="73"/>
        <v>0.18214936247723132</v>
      </c>
      <c r="O426" s="16">
        <f t="shared" si="74"/>
        <v>0.58754189027676884</v>
      </c>
      <c r="P426" s="16">
        <f t="shared" si="75"/>
        <v>0.23587448149797283</v>
      </c>
      <c r="Q426" s="16">
        <f t="shared" si="76"/>
        <v>0.17658362822525839</v>
      </c>
    </row>
    <row r="427" spans="1:17" x14ac:dyDescent="0.25">
      <c r="A427" s="79"/>
      <c r="B427" s="9" t="s">
        <v>844</v>
      </c>
      <c r="C427" s="9" t="s">
        <v>246</v>
      </c>
      <c r="D427" s="9" t="s">
        <v>260</v>
      </c>
      <c r="E427" s="9" t="s">
        <v>878</v>
      </c>
      <c r="F427" s="9" t="s">
        <v>68</v>
      </c>
      <c r="G427" s="10">
        <f t="shared" si="66"/>
        <v>1.0358289323806564</v>
      </c>
      <c r="H427" s="11">
        <f t="shared" si="67"/>
        <v>3.5828932380656431E-2</v>
      </c>
      <c r="I427" s="12">
        <f t="shared" si="68"/>
        <v>1.5330268199233714</v>
      </c>
      <c r="J427" s="12">
        <f t="shared" si="69"/>
        <v>4.661230195712954</v>
      </c>
      <c r="K427" s="12">
        <f t="shared" si="70"/>
        <v>7.509759759759759</v>
      </c>
      <c r="L427" s="18">
        <f t="shared" si="71"/>
        <v>0.67567567567567566</v>
      </c>
      <c r="M427" s="18">
        <f t="shared" si="72"/>
        <v>0.22222222222222221</v>
      </c>
      <c r="N427" s="18">
        <f t="shared" si="73"/>
        <v>0.13793103448275862</v>
      </c>
      <c r="O427" s="16">
        <f t="shared" si="74"/>
        <v>0.65230430870738787</v>
      </c>
      <c r="P427" s="16">
        <f t="shared" si="75"/>
        <v>0.21453563930820754</v>
      </c>
      <c r="Q427" s="16">
        <f t="shared" si="76"/>
        <v>0.1331600519844047</v>
      </c>
    </row>
    <row r="428" spans="1:17" x14ac:dyDescent="0.25">
      <c r="A428" s="78" t="s">
        <v>844</v>
      </c>
      <c r="B428" s="9" t="s">
        <v>820</v>
      </c>
      <c r="C428" s="9" t="s">
        <v>371</v>
      </c>
      <c r="D428" s="9" t="s">
        <v>123</v>
      </c>
      <c r="E428" s="9" t="s">
        <v>538</v>
      </c>
      <c r="F428" s="9" t="s">
        <v>76</v>
      </c>
      <c r="G428" s="10">
        <f t="shared" si="66"/>
        <v>1.0293356598727603</v>
      </c>
      <c r="H428" s="11">
        <f t="shared" si="67"/>
        <v>2.9335659872760322E-2</v>
      </c>
      <c r="I428" s="12">
        <f t="shared" si="68"/>
        <v>2.2954185215162557</v>
      </c>
      <c r="J428" s="12">
        <f t="shared" si="69"/>
        <v>3.6335548793508439</v>
      </c>
      <c r="K428" s="12">
        <f t="shared" si="70"/>
        <v>3.4585678171724745</v>
      </c>
      <c r="L428" s="18">
        <f t="shared" si="71"/>
        <v>0.44843049327354262</v>
      </c>
      <c r="M428" s="18">
        <f t="shared" si="72"/>
        <v>0.28328611898016998</v>
      </c>
      <c r="N428" s="18">
        <f t="shared" si="73"/>
        <v>0.29761904761904762</v>
      </c>
      <c r="O428" s="16">
        <f t="shared" si="74"/>
        <v>0.43565040127821336</v>
      </c>
      <c r="P428" s="16">
        <f t="shared" si="75"/>
        <v>0.27521257644487701</v>
      </c>
      <c r="Q428" s="16">
        <f t="shared" si="76"/>
        <v>0.28913702227690952</v>
      </c>
    </row>
    <row r="429" spans="1:17" x14ac:dyDescent="0.25">
      <c r="A429" s="79"/>
      <c r="B429" s="9" t="s">
        <v>821</v>
      </c>
      <c r="C429" s="9" t="s">
        <v>537</v>
      </c>
      <c r="D429" s="9" t="s">
        <v>651</v>
      </c>
      <c r="E429" s="9" t="s">
        <v>446</v>
      </c>
      <c r="F429" s="9" t="s">
        <v>72</v>
      </c>
      <c r="G429" s="10">
        <f t="shared" si="66"/>
        <v>1.0291853500375461</v>
      </c>
      <c r="H429" s="11">
        <f t="shared" si="67"/>
        <v>2.9185350037546076E-2</v>
      </c>
      <c r="I429" s="12">
        <f t="shared" si="68"/>
        <v>2.6450063495964931</v>
      </c>
      <c r="J429" s="12">
        <f t="shared" si="69"/>
        <v>3.2522257061186459</v>
      </c>
      <c r="K429" s="12">
        <f t="shared" si="70"/>
        <v>3.1801827316160174</v>
      </c>
      <c r="L429" s="18">
        <f t="shared" si="71"/>
        <v>0.38910505836575876</v>
      </c>
      <c r="M429" s="18">
        <f t="shared" si="72"/>
        <v>0.31645569620253161</v>
      </c>
      <c r="N429" s="18">
        <f t="shared" si="73"/>
        <v>0.3236245954692557</v>
      </c>
      <c r="O429" s="16">
        <f t="shared" si="74"/>
        <v>0.37807092604997122</v>
      </c>
      <c r="P429" s="16">
        <f t="shared" si="75"/>
        <v>0.30748173416089425</v>
      </c>
      <c r="Q429" s="16">
        <f t="shared" si="76"/>
        <v>0.31444733978913458</v>
      </c>
    </row>
    <row r="430" spans="1:17" x14ac:dyDescent="0.25">
      <c r="A430" s="79"/>
      <c r="B430" s="9" t="s">
        <v>822</v>
      </c>
      <c r="C430" s="9" t="s">
        <v>149</v>
      </c>
      <c r="D430" s="9" t="s">
        <v>396</v>
      </c>
      <c r="E430" s="9" t="s">
        <v>439</v>
      </c>
      <c r="F430" s="9" t="s">
        <v>68</v>
      </c>
      <c r="G430" s="10">
        <f t="shared" si="66"/>
        <v>1.0300291033437372</v>
      </c>
      <c r="H430" s="11">
        <f t="shared" si="67"/>
        <v>3.0029103343737207E-2</v>
      </c>
      <c r="I430" s="12">
        <f t="shared" si="68"/>
        <v>3.8935100106393263</v>
      </c>
      <c r="J430" s="12">
        <f t="shared" si="69"/>
        <v>3.5329998244690186</v>
      </c>
      <c r="K430" s="12">
        <f t="shared" si="70"/>
        <v>2.1733614080552854</v>
      </c>
      <c r="L430" s="18">
        <f t="shared" si="71"/>
        <v>0.26455026455026459</v>
      </c>
      <c r="M430" s="18">
        <f t="shared" si="72"/>
        <v>0.29154518950437314</v>
      </c>
      <c r="N430" s="18">
        <f t="shared" si="73"/>
        <v>0.47393364928909953</v>
      </c>
      <c r="O430" s="16">
        <f t="shared" si="74"/>
        <v>0.25683765991802265</v>
      </c>
      <c r="P430" s="16">
        <f t="shared" si="75"/>
        <v>0.28304558439945349</v>
      </c>
      <c r="Q430" s="16">
        <f t="shared" si="76"/>
        <v>0.46011675568252397</v>
      </c>
    </row>
    <row r="431" spans="1:17" x14ac:dyDescent="0.25">
      <c r="A431" s="79"/>
      <c r="B431" s="9" t="s">
        <v>823</v>
      </c>
      <c r="C431" s="9" t="s">
        <v>432</v>
      </c>
      <c r="D431" s="9" t="s">
        <v>106</v>
      </c>
      <c r="E431" s="9" t="s">
        <v>257</v>
      </c>
      <c r="F431" s="9" t="s">
        <v>68</v>
      </c>
      <c r="G431" s="10">
        <f t="shared" si="66"/>
        <v>1.0324955340061079</v>
      </c>
      <c r="H431" s="11">
        <f t="shared" si="67"/>
        <v>3.249553400610794E-2</v>
      </c>
      <c r="I431" s="12">
        <f t="shared" si="68"/>
        <v>2.4160395495742923</v>
      </c>
      <c r="J431" s="12">
        <f t="shared" si="69"/>
        <v>3.4175602175602173</v>
      </c>
      <c r="K431" s="12">
        <f t="shared" si="70"/>
        <v>3.4072352622201558</v>
      </c>
      <c r="L431" s="18">
        <f t="shared" si="71"/>
        <v>0.42735042735042739</v>
      </c>
      <c r="M431" s="18">
        <f t="shared" si="72"/>
        <v>0.30211480362537763</v>
      </c>
      <c r="N431" s="18">
        <f t="shared" si="73"/>
        <v>0.30303030303030304</v>
      </c>
      <c r="O431" s="16">
        <f t="shared" si="74"/>
        <v>0.41390050927610045</v>
      </c>
      <c r="P431" s="16">
        <f t="shared" si="75"/>
        <v>0.29260640232811935</v>
      </c>
      <c r="Q431" s="16">
        <f t="shared" si="76"/>
        <v>0.29349308839578037</v>
      </c>
    </row>
    <row r="432" spans="1:17" x14ac:dyDescent="0.25">
      <c r="A432" s="79"/>
      <c r="B432" s="9" t="s">
        <v>824</v>
      </c>
      <c r="C432" s="9" t="s">
        <v>437</v>
      </c>
      <c r="D432" s="9" t="s">
        <v>542</v>
      </c>
      <c r="E432" s="9" t="s">
        <v>131</v>
      </c>
      <c r="F432" s="9" t="s">
        <v>72</v>
      </c>
      <c r="G432" s="10">
        <f t="shared" si="66"/>
        <v>1.0406111899527195</v>
      </c>
      <c r="H432" s="11">
        <f t="shared" si="67"/>
        <v>4.0611189952719506E-2</v>
      </c>
      <c r="I432" s="12">
        <f t="shared" si="68"/>
        <v>3.2258946888534306</v>
      </c>
      <c r="J432" s="12">
        <f t="shared" si="69"/>
        <v>3.3403619197482297</v>
      </c>
      <c r="K432" s="12">
        <f t="shared" si="70"/>
        <v>2.5599035272836899</v>
      </c>
      <c r="L432" s="18">
        <f t="shared" si="71"/>
        <v>0.32258064516129031</v>
      </c>
      <c r="M432" s="18">
        <f t="shared" si="72"/>
        <v>0.3115264797507788</v>
      </c>
      <c r="N432" s="18">
        <f t="shared" si="73"/>
        <v>0.4065040650406504</v>
      </c>
      <c r="O432" s="16">
        <f t="shared" si="74"/>
        <v>0.30999152063312607</v>
      </c>
      <c r="P432" s="16">
        <f t="shared" si="75"/>
        <v>0.29936875824382891</v>
      </c>
      <c r="Q432" s="16">
        <f t="shared" si="76"/>
        <v>0.39063972112304507</v>
      </c>
    </row>
    <row r="433" spans="1:17" x14ac:dyDescent="0.25">
      <c r="A433" s="79"/>
      <c r="B433" s="9" t="s">
        <v>825</v>
      </c>
      <c r="C433" s="9" t="s">
        <v>376</v>
      </c>
      <c r="D433" s="9" t="s">
        <v>165</v>
      </c>
      <c r="E433" s="9" t="s">
        <v>208</v>
      </c>
      <c r="F433" s="9" t="s">
        <v>72</v>
      </c>
      <c r="G433" s="10">
        <f t="shared" si="66"/>
        <v>1.0288767115359718</v>
      </c>
      <c r="H433" s="11">
        <f t="shared" si="67"/>
        <v>2.8876711535971822E-2</v>
      </c>
      <c r="I433" s="12">
        <f t="shared" si="68"/>
        <v>2.2738175324944976</v>
      </c>
      <c r="J433" s="12">
        <f t="shared" si="69"/>
        <v>3.5907797232605421</v>
      </c>
      <c r="K433" s="12">
        <f t="shared" si="70"/>
        <v>3.5496246547991031</v>
      </c>
      <c r="L433" s="18">
        <f t="shared" si="71"/>
        <v>0.45248868778280543</v>
      </c>
      <c r="M433" s="18">
        <f t="shared" si="72"/>
        <v>0.28653295128939826</v>
      </c>
      <c r="N433" s="18">
        <f t="shared" si="73"/>
        <v>0.28985507246376813</v>
      </c>
      <c r="O433" s="16">
        <f t="shared" si="74"/>
        <v>0.43978902691587013</v>
      </c>
      <c r="P433" s="16">
        <f t="shared" si="75"/>
        <v>0.27849104569744204</v>
      </c>
      <c r="Q433" s="16">
        <f t="shared" si="76"/>
        <v>0.28171992738668777</v>
      </c>
    </row>
    <row r="434" spans="1:17" x14ac:dyDescent="0.25">
      <c r="A434" s="79"/>
      <c r="B434" s="9" t="s">
        <v>826</v>
      </c>
      <c r="C434" s="9" t="s">
        <v>528</v>
      </c>
      <c r="D434" s="9" t="s">
        <v>588</v>
      </c>
      <c r="E434" s="9" t="s">
        <v>333</v>
      </c>
      <c r="F434" s="9" t="s">
        <v>76</v>
      </c>
      <c r="G434" s="10">
        <f t="shared" si="66"/>
        <v>1.0338254172015404</v>
      </c>
      <c r="H434" s="11">
        <f t="shared" si="67"/>
        <v>3.382541720154042E-2</v>
      </c>
      <c r="I434" s="12">
        <f t="shared" si="68"/>
        <v>2.5845635430038509</v>
      </c>
      <c r="J434" s="12">
        <f t="shared" si="69"/>
        <v>3.3909473684210525</v>
      </c>
      <c r="K434" s="12">
        <f t="shared" si="70"/>
        <v>3.1428292682926831</v>
      </c>
      <c r="L434" s="18">
        <f t="shared" si="71"/>
        <v>0.4</v>
      </c>
      <c r="M434" s="18">
        <f t="shared" si="72"/>
        <v>0.3048780487804878</v>
      </c>
      <c r="N434" s="18">
        <f t="shared" si="73"/>
        <v>0.32894736842105265</v>
      </c>
      <c r="O434" s="16">
        <f t="shared" si="74"/>
        <v>0.38691252250574287</v>
      </c>
      <c r="P434" s="16">
        <f t="shared" si="75"/>
        <v>0.29490283727571864</v>
      </c>
      <c r="Q434" s="16">
        <f t="shared" si="76"/>
        <v>0.31818464021853848</v>
      </c>
    </row>
    <row r="435" spans="1:17" x14ac:dyDescent="0.25">
      <c r="A435" s="79"/>
      <c r="B435" s="9" t="s">
        <v>828</v>
      </c>
      <c r="C435" s="9" t="s">
        <v>528</v>
      </c>
      <c r="D435" s="9" t="s">
        <v>450</v>
      </c>
      <c r="E435" s="9" t="s">
        <v>380</v>
      </c>
      <c r="F435" s="9" t="s">
        <v>76</v>
      </c>
      <c r="G435" s="10">
        <f t="shared" si="66"/>
        <v>1.0344896933132228</v>
      </c>
      <c r="H435" s="11">
        <f t="shared" si="67"/>
        <v>3.4489693313222825E-2</v>
      </c>
      <c r="I435" s="12">
        <f t="shared" si="68"/>
        <v>2.586224233283057</v>
      </c>
      <c r="J435" s="12">
        <f t="shared" si="69"/>
        <v>3.3620915032679743</v>
      </c>
      <c r="K435" s="12">
        <f t="shared" si="70"/>
        <v>3.1655384615384619</v>
      </c>
      <c r="L435" s="18">
        <f t="shared" si="71"/>
        <v>0.4</v>
      </c>
      <c r="M435" s="18">
        <f t="shared" si="72"/>
        <v>0.30769230769230771</v>
      </c>
      <c r="N435" s="18">
        <f t="shared" si="73"/>
        <v>0.32679738562091504</v>
      </c>
      <c r="O435" s="16">
        <f t="shared" si="74"/>
        <v>0.38666407465007774</v>
      </c>
      <c r="P435" s="16">
        <f t="shared" si="75"/>
        <v>0.29743390357698285</v>
      </c>
      <c r="Q435" s="16">
        <f t="shared" si="76"/>
        <v>0.3159020217729393</v>
      </c>
    </row>
    <row r="436" spans="1:17" x14ac:dyDescent="0.25">
      <c r="A436" s="79"/>
      <c r="B436" s="9" t="s">
        <v>830</v>
      </c>
      <c r="C436" s="9" t="s">
        <v>819</v>
      </c>
      <c r="D436" s="9" t="s">
        <v>89</v>
      </c>
      <c r="E436" s="9" t="s">
        <v>325</v>
      </c>
      <c r="F436" s="9" t="s">
        <v>68</v>
      </c>
      <c r="G436" s="10">
        <f t="shared" si="66"/>
        <v>1.027869270688575</v>
      </c>
      <c r="H436" s="11">
        <f t="shared" si="67"/>
        <v>2.7869270688575032E-2</v>
      </c>
      <c r="I436" s="12">
        <f t="shared" si="68"/>
        <v>4.5842969472710449</v>
      </c>
      <c r="J436" s="12">
        <f t="shared" si="69"/>
        <v>3.7825589161339561</v>
      </c>
      <c r="K436" s="12">
        <f t="shared" si="70"/>
        <v>1.9323942288945211</v>
      </c>
      <c r="L436" s="18">
        <f t="shared" si="71"/>
        <v>0.22421524663677131</v>
      </c>
      <c r="M436" s="18">
        <f t="shared" si="72"/>
        <v>0.27173913043478259</v>
      </c>
      <c r="N436" s="18">
        <f t="shared" si="73"/>
        <v>0.53191489361702127</v>
      </c>
      <c r="O436" s="16">
        <f t="shared" si="74"/>
        <v>0.21813595661495777</v>
      </c>
      <c r="P436" s="16">
        <f t="shared" si="75"/>
        <v>0.26437129524530212</v>
      </c>
      <c r="Q436" s="16">
        <f t="shared" si="76"/>
        <v>0.51749274813974022</v>
      </c>
    </row>
    <row r="437" spans="1:17" x14ac:dyDescent="0.25">
      <c r="A437" s="79"/>
      <c r="B437" s="9" t="s">
        <v>832</v>
      </c>
      <c r="C437" s="9" t="s">
        <v>379</v>
      </c>
      <c r="D437" s="9" t="s">
        <v>142</v>
      </c>
      <c r="E437" s="9" t="s">
        <v>427</v>
      </c>
      <c r="F437" s="9" t="s">
        <v>76</v>
      </c>
      <c r="G437" s="10">
        <f t="shared" si="66"/>
        <v>1.0333229716616052</v>
      </c>
      <c r="H437" s="11">
        <f t="shared" si="67"/>
        <v>3.332297166160525E-2</v>
      </c>
      <c r="I437" s="12">
        <f t="shared" si="68"/>
        <v>1.8289816598410413</v>
      </c>
      <c r="J437" s="12">
        <f t="shared" si="69"/>
        <v>3.9162940625974838</v>
      </c>
      <c r="K437" s="12">
        <f t="shared" si="70"/>
        <v>5.0529493314252489</v>
      </c>
      <c r="L437" s="18">
        <f t="shared" si="71"/>
        <v>0.56497175141242939</v>
      </c>
      <c r="M437" s="18">
        <f t="shared" si="72"/>
        <v>0.26385224274406333</v>
      </c>
      <c r="N437" s="18">
        <f t="shared" si="73"/>
        <v>0.20449897750511248</v>
      </c>
      <c r="O437" s="16">
        <f t="shared" si="74"/>
        <v>0.54675233872323847</v>
      </c>
      <c r="P437" s="16">
        <f t="shared" si="75"/>
        <v>0.25534344051190822</v>
      </c>
      <c r="Q437" s="16">
        <f t="shared" si="76"/>
        <v>0.19790422076485323</v>
      </c>
    </row>
    <row r="438" spans="1:17" x14ac:dyDescent="0.25">
      <c r="A438" s="79"/>
      <c r="B438" s="9" t="s">
        <v>833</v>
      </c>
      <c r="C438" s="9" t="s">
        <v>339</v>
      </c>
      <c r="D438" s="9" t="s">
        <v>370</v>
      </c>
      <c r="E438" s="9" t="s">
        <v>516</v>
      </c>
      <c r="F438" s="9" t="s">
        <v>76</v>
      </c>
      <c r="G438" s="10">
        <f t="shared" si="66"/>
        <v>1.0338248302179205</v>
      </c>
      <c r="H438" s="11">
        <f t="shared" si="67"/>
        <v>3.3824830217920487E-2</v>
      </c>
      <c r="I438" s="12">
        <f t="shared" si="68"/>
        <v>2.7603122966818474</v>
      </c>
      <c r="J438" s="12">
        <f t="shared" si="69"/>
        <v>3.2875629600929872</v>
      </c>
      <c r="K438" s="12">
        <f t="shared" si="70"/>
        <v>2.9980920076319695</v>
      </c>
      <c r="L438" s="18">
        <f t="shared" si="71"/>
        <v>0.37453183520599254</v>
      </c>
      <c r="M438" s="18">
        <f t="shared" si="72"/>
        <v>0.31446540880503143</v>
      </c>
      <c r="N438" s="18">
        <f t="shared" si="73"/>
        <v>0.34482758620689657</v>
      </c>
      <c r="O438" s="16">
        <f t="shared" si="74"/>
        <v>0.36227784848913408</v>
      </c>
      <c r="P438" s="16">
        <f t="shared" si="75"/>
        <v>0.30417668410880122</v>
      </c>
      <c r="Q438" s="16">
        <f t="shared" si="76"/>
        <v>0.33354546740206475</v>
      </c>
    </row>
    <row r="439" spans="1:17" x14ac:dyDescent="0.25">
      <c r="A439" s="79"/>
      <c r="B439" s="9" t="s">
        <v>842</v>
      </c>
      <c r="C439" s="9" t="s">
        <v>180</v>
      </c>
      <c r="D439" s="9" t="s">
        <v>592</v>
      </c>
      <c r="E439" s="9" t="s">
        <v>623</v>
      </c>
      <c r="F439" s="9" t="s">
        <v>72</v>
      </c>
      <c r="G439" s="10">
        <f t="shared" si="66"/>
        <v>1.0333559745194867</v>
      </c>
      <c r="H439" s="11">
        <f t="shared" si="67"/>
        <v>3.3355974519486686E-2</v>
      </c>
      <c r="I439" s="12">
        <f t="shared" si="68"/>
        <v>2.9450645273805374</v>
      </c>
      <c r="J439" s="12">
        <f t="shared" si="69"/>
        <v>3.151735722284434</v>
      </c>
      <c r="K439" s="12">
        <f t="shared" si="70"/>
        <v>2.9140638481449521</v>
      </c>
      <c r="L439" s="18">
        <f t="shared" si="71"/>
        <v>0.35087719298245612</v>
      </c>
      <c r="M439" s="18">
        <f t="shared" si="72"/>
        <v>0.32786885245901642</v>
      </c>
      <c r="N439" s="18">
        <f t="shared" si="73"/>
        <v>0.3546099290780142</v>
      </c>
      <c r="O439" s="16">
        <f t="shared" si="74"/>
        <v>0.33955113400840881</v>
      </c>
      <c r="P439" s="16">
        <f t="shared" si="75"/>
        <v>0.31728548587670996</v>
      </c>
      <c r="Q439" s="16">
        <f t="shared" si="76"/>
        <v>0.34316338011488134</v>
      </c>
    </row>
    <row r="440" spans="1:17" x14ac:dyDescent="0.25">
      <c r="A440" s="79"/>
      <c r="B440" s="9" t="s">
        <v>843</v>
      </c>
      <c r="C440" s="9" t="s">
        <v>443</v>
      </c>
      <c r="D440" s="9" t="s">
        <v>542</v>
      </c>
      <c r="E440" s="9" t="s">
        <v>183</v>
      </c>
      <c r="F440" s="9" t="s">
        <v>72</v>
      </c>
      <c r="G440" s="10">
        <f t="shared" si="66"/>
        <v>1.0310347295081388</v>
      </c>
      <c r="H440" s="11">
        <f t="shared" si="67"/>
        <v>3.1034729508138792E-2</v>
      </c>
      <c r="I440" s="12">
        <f t="shared" si="68"/>
        <v>2.89720758991787</v>
      </c>
      <c r="J440" s="12">
        <f t="shared" si="69"/>
        <v>3.3096214817211256</v>
      </c>
      <c r="K440" s="12">
        <f t="shared" si="70"/>
        <v>2.8353455061473816</v>
      </c>
      <c r="L440" s="18">
        <f t="shared" si="71"/>
        <v>0.35587188612099646</v>
      </c>
      <c r="M440" s="18">
        <f t="shared" si="72"/>
        <v>0.3115264797507788</v>
      </c>
      <c r="N440" s="18">
        <f t="shared" si="73"/>
        <v>0.36363636363636365</v>
      </c>
      <c r="O440" s="16">
        <f t="shared" si="74"/>
        <v>0.34515994072359446</v>
      </c>
      <c r="P440" s="16">
        <f t="shared" si="75"/>
        <v>0.30214935620975092</v>
      </c>
      <c r="Q440" s="16">
        <f t="shared" si="76"/>
        <v>0.35269070306665473</v>
      </c>
    </row>
    <row r="441" spans="1:17" x14ac:dyDescent="0.25">
      <c r="A441" s="79"/>
      <c r="B441" s="9" t="s">
        <v>834</v>
      </c>
      <c r="C441" s="9" t="s">
        <v>309</v>
      </c>
      <c r="D441" s="9" t="s">
        <v>651</v>
      </c>
      <c r="E441" s="9" t="s">
        <v>181</v>
      </c>
      <c r="F441" s="9" t="s">
        <v>68</v>
      </c>
      <c r="G441" s="10">
        <f t="shared" si="66"/>
        <v>1.0342266258378681</v>
      </c>
      <c r="H441" s="11">
        <f t="shared" si="67"/>
        <v>3.4226625837868063E-2</v>
      </c>
      <c r="I441" s="12">
        <f t="shared" si="68"/>
        <v>3.0509685462217111</v>
      </c>
      <c r="J441" s="12">
        <f t="shared" si="69"/>
        <v>3.2681561376476633</v>
      </c>
      <c r="K441" s="12">
        <f t="shared" si="70"/>
        <v>2.7303582922119718</v>
      </c>
      <c r="L441" s="18">
        <f t="shared" si="71"/>
        <v>0.33898305084745761</v>
      </c>
      <c r="M441" s="18">
        <f t="shared" si="72"/>
        <v>0.31645569620253161</v>
      </c>
      <c r="N441" s="18">
        <f t="shared" si="73"/>
        <v>0.37878787878787878</v>
      </c>
      <c r="O441" s="16">
        <f t="shared" si="74"/>
        <v>0.32776476874479415</v>
      </c>
      <c r="P441" s="16">
        <f t="shared" si="75"/>
        <v>0.30598293284719708</v>
      </c>
      <c r="Q441" s="16">
        <f t="shared" si="76"/>
        <v>0.36625229840800866</v>
      </c>
    </row>
    <row r="442" spans="1:17" x14ac:dyDescent="0.25">
      <c r="A442" s="79"/>
      <c r="B442" s="9" t="s">
        <v>836</v>
      </c>
      <c r="C442" s="9" t="s">
        <v>654</v>
      </c>
      <c r="D442" s="9" t="s">
        <v>588</v>
      </c>
      <c r="E442" s="9" t="s">
        <v>177</v>
      </c>
      <c r="F442" s="9" t="s">
        <v>68</v>
      </c>
      <c r="G442" s="10">
        <f t="shared" si="66"/>
        <v>1.0292499541536768</v>
      </c>
      <c r="H442" s="11">
        <f t="shared" si="67"/>
        <v>2.9249954153676816E-2</v>
      </c>
      <c r="I442" s="12">
        <f t="shared" si="68"/>
        <v>2.7378048780487805</v>
      </c>
      <c r="J442" s="12">
        <f t="shared" si="69"/>
        <v>3.3759398496240598</v>
      </c>
      <c r="K442" s="12">
        <f t="shared" si="70"/>
        <v>2.9539473684210527</v>
      </c>
      <c r="L442" s="18">
        <f t="shared" si="71"/>
        <v>0.37593984962406013</v>
      </c>
      <c r="M442" s="18">
        <f t="shared" si="72"/>
        <v>0.3048780487804878</v>
      </c>
      <c r="N442" s="18">
        <f t="shared" si="73"/>
        <v>0.34843205574912889</v>
      </c>
      <c r="O442" s="16">
        <f t="shared" si="74"/>
        <v>0.36525612472160357</v>
      </c>
      <c r="P442" s="16">
        <f t="shared" si="75"/>
        <v>0.29621380846325168</v>
      </c>
      <c r="Q442" s="16">
        <f t="shared" si="76"/>
        <v>0.33853006681514475</v>
      </c>
    </row>
    <row r="443" spans="1:17" x14ac:dyDescent="0.25">
      <c r="A443" s="79"/>
      <c r="B443" s="9" t="s">
        <v>837</v>
      </c>
      <c r="C443" s="9" t="s">
        <v>170</v>
      </c>
      <c r="D443" s="9" t="s">
        <v>454</v>
      </c>
      <c r="E443" s="9" t="s">
        <v>616</v>
      </c>
      <c r="F443" s="9" t="s">
        <v>72</v>
      </c>
      <c r="G443" s="10">
        <f t="shared" si="66"/>
        <v>1.0333489443078485</v>
      </c>
      <c r="H443" s="11">
        <f t="shared" si="67"/>
        <v>3.3348944307848516E-2</v>
      </c>
      <c r="I443" s="12">
        <f t="shared" si="68"/>
        <v>3.0173789173789176</v>
      </c>
      <c r="J443" s="12">
        <f t="shared" si="69"/>
        <v>3.2240487062404877</v>
      </c>
      <c r="K443" s="12">
        <f t="shared" si="70"/>
        <v>2.7900421496311911</v>
      </c>
      <c r="L443" s="18">
        <f t="shared" si="71"/>
        <v>0.34246575342465752</v>
      </c>
      <c r="M443" s="18">
        <f t="shared" si="72"/>
        <v>0.32051282051282048</v>
      </c>
      <c r="N443" s="18">
        <f t="shared" si="73"/>
        <v>0.37037037037037035</v>
      </c>
      <c r="O443" s="16">
        <f t="shared" si="74"/>
        <v>0.33141346426210933</v>
      </c>
      <c r="P443" s="16">
        <f t="shared" si="75"/>
        <v>0.31016901142479458</v>
      </c>
      <c r="Q443" s="16">
        <f t="shared" si="76"/>
        <v>0.35841752431309598</v>
      </c>
    </row>
    <row r="444" spans="1:17" x14ac:dyDescent="0.25">
      <c r="A444" s="79"/>
      <c r="B444" s="9" t="s">
        <v>839</v>
      </c>
      <c r="C444" s="9" t="s">
        <v>547</v>
      </c>
      <c r="D444" s="9" t="s">
        <v>258</v>
      </c>
      <c r="E444" s="9" t="s">
        <v>673</v>
      </c>
      <c r="F444" s="9" t="s">
        <v>68</v>
      </c>
      <c r="G444" s="10">
        <f t="shared" si="66"/>
        <v>1.0301896961172536</v>
      </c>
      <c r="H444" s="11">
        <f t="shared" si="67"/>
        <v>3.0189696117253639E-2</v>
      </c>
      <c r="I444" s="12">
        <f t="shared" si="68"/>
        <v>3.0184558096235534</v>
      </c>
      <c r="J444" s="12">
        <f t="shared" si="69"/>
        <v>3.4717392759151449</v>
      </c>
      <c r="K444" s="12">
        <f t="shared" si="70"/>
        <v>2.6269837250989965</v>
      </c>
      <c r="L444" s="18">
        <f t="shared" si="71"/>
        <v>0.34129692832764502</v>
      </c>
      <c r="M444" s="18">
        <f t="shared" si="72"/>
        <v>0.29673590504451036</v>
      </c>
      <c r="N444" s="18">
        <f t="shared" si="73"/>
        <v>0.39215686274509809</v>
      </c>
      <c r="O444" s="16">
        <f t="shared" si="74"/>
        <v>0.33129522612580997</v>
      </c>
      <c r="P444" s="16">
        <f t="shared" si="75"/>
        <v>0.28804006307080809</v>
      </c>
      <c r="Q444" s="16">
        <f t="shared" si="76"/>
        <v>0.38066471080338177</v>
      </c>
    </row>
    <row r="445" spans="1:17" x14ac:dyDescent="0.25">
      <c r="A445" s="79"/>
      <c r="B445" s="9" t="s">
        <v>840</v>
      </c>
      <c r="C445" s="9" t="s">
        <v>795</v>
      </c>
      <c r="D445" s="9" t="s">
        <v>625</v>
      </c>
      <c r="E445" s="9" t="s">
        <v>540</v>
      </c>
      <c r="F445" s="9" t="s">
        <v>76</v>
      </c>
      <c r="G445" s="10">
        <f t="shared" si="66"/>
        <v>1.0335878373853058</v>
      </c>
      <c r="H445" s="11">
        <f t="shared" si="67"/>
        <v>3.3587837385305797E-2</v>
      </c>
      <c r="I445" s="12">
        <f t="shared" si="68"/>
        <v>5.5813743218806513</v>
      </c>
      <c r="J445" s="12">
        <f t="shared" si="69"/>
        <v>4.0826719576719581</v>
      </c>
      <c r="K445" s="12">
        <f t="shared" si="70"/>
        <v>1.7364275668073137</v>
      </c>
      <c r="L445" s="18">
        <f t="shared" si="71"/>
        <v>0.18518518518518517</v>
      </c>
      <c r="M445" s="18">
        <f t="shared" si="72"/>
        <v>0.25316455696202528</v>
      </c>
      <c r="N445" s="18">
        <f t="shared" si="73"/>
        <v>0.59523809523809523</v>
      </c>
      <c r="O445" s="16">
        <f t="shared" si="74"/>
        <v>0.1791673416491171</v>
      </c>
      <c r="P445" s="16">
        <f t="shared" si="75"/>
        <v>0.24493763162157781</v>
      </c>
      <c r="Q445" s="16">
        <f t="shared" si="76"/>
        <v>0.57589502672930504</v>
      </c>
    </row>
  </sheetData>
  <mergeCells count="24"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8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79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79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79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79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79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79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79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79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79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79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79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79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79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79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79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79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78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79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79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79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79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79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79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79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79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79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79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79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79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79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79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79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79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79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78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79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79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79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79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79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79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79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79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79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79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79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79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79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79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79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79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78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79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79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79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79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79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79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79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79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79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79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79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79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79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79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79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79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78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79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79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79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79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79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79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79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79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79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79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79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79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79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79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79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79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79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78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79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79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79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79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79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79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79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79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79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79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79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79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79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79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79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79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78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79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79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79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79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79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79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79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79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79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79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79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79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79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79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79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79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78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79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79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79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79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79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79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79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79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79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79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79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79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79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79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79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79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79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79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78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79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79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79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79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79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79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79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79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79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79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79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79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79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79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79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79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79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78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79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79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79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79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79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79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79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79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79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79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79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79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79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79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79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79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78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79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79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79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79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79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79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79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79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79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79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79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79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79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79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79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79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78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79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79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79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79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79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79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79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79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79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79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79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79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79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79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79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79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78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79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79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79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79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79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79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79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79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79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79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79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79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79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79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79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79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79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78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79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79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79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79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79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79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79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79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79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79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79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79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79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79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79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79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78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79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79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79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79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79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79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79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79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79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79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79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79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79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79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79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79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78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79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79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79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79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79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79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79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79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79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79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79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79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79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79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79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79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79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78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79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79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79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79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79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79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79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79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79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79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79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79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79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79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79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78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79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79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79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79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79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79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79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79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79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79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79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79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79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79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79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79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78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79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79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79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79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79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79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79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79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79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79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79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79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79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79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79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79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78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79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79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79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79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79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79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79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79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79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79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79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79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79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79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79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79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78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79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79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79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79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79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79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79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79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79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79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79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79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79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79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79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79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79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79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78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79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79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79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79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79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79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79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79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79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79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79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79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79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79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79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79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78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79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79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79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79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79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79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79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79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79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79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79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79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79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79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79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79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79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8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79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79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79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79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79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79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79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79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79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79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79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79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79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79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79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79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79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78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79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79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79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79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79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79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79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79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79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79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79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79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79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79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79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79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79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78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79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79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79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79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79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79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79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79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79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79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79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79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79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79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79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79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79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79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78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79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79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79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79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79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79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79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79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79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79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79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79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79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79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79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79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79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78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79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79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79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79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79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79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79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79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79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79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79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79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79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79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79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79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79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78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79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79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79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79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79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79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79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79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79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79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79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79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79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79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79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79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79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79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78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79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79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79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79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79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79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79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79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79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79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79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79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79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79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79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79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79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79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78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79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79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79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79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79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79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79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79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79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79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79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79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79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79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79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79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79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78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79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79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79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79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79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79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79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79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79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79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79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79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79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79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79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79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78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79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79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79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79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79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79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79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79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79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79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79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79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79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79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79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79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79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78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79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79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79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79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79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79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79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79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79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79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79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79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79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79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79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79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79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79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78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79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79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79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79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79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79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79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79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79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79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79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79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79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79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79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79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79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78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79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79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79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79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79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79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79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79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79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79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79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79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79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79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79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79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78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79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79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79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79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79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79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79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79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79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79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79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79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79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79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79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79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79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78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79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79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79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79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79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79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79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79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79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79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79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79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79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79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79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79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79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79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78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79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79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79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79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79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79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79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79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79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79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79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79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79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79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79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79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79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79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78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79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79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79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79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79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79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79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79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79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79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79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79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79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79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79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79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79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78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79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79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79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79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79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79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79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79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79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79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79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79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79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79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79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79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79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79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78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79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79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79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79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79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79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79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79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79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79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79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79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79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79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79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79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79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78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79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79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79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79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79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79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79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79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79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79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79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79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79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79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79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79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79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79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78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79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79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79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79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79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79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79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79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79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79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79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79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79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79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79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79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79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79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78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79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79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79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79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79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79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79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79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79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79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79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79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79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79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79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79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78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79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79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79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79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79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79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79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79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79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79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79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79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79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79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79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79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79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79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78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79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79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79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79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79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79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79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79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79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79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79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79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79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79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79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79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79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79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8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79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79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79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79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79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79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79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79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79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79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79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79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79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79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79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79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79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79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78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79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79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79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79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79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79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79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79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79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79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79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79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79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79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79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78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79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79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79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79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79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79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79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79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79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79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79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79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79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79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79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79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79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79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78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79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79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79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79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79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79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79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79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79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79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79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79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79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79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79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79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79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78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79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79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79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79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79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79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79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79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79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79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79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79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79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79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79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79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79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79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78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79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79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79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79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79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79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79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79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79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79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79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79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79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79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79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79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79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79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78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79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79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79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79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79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79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79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79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79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79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79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79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79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79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79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79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79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79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78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79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79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79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79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79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79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79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79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79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79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79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79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79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79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79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79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79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79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78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79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79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79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79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79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79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79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79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79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79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79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79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79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79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79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79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79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79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79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78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79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79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79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79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79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79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79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79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79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79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79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79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79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79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79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79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78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79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79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79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79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79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79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79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79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79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79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79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79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79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79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79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79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79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79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78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79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79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79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79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79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79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79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79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79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79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79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79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79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79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79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79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79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79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78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79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79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79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79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79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79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79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79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79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79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79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79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79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79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79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79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79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79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79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78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79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79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79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79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79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79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79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79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79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79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79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79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79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79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79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79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79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79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78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79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79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79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79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79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79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79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79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79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79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79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79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79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79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79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79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79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79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78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79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79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79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79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79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79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79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79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79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79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79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79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79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79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79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79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79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79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79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78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79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79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79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79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79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79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79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79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79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79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79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79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79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79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79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79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79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79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79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78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79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79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79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79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79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79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79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79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79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79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79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79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79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79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79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79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79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79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78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79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79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79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79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79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79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79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79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79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79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79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79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79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79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79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79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79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79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78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79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79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79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79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79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79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79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79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79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79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79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79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79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79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79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79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79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79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78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79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79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79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79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79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79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79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79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79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79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79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79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79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79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79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79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79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78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79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79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79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79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79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79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79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79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79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79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79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79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79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79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79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79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79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79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78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79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79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79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79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79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79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79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79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79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79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79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79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79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79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79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79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79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78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79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79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79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79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79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79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79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79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79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79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79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79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79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79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79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79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79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78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79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79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79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79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79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79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79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79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79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79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79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79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79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78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79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79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79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79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79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79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79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79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79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79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79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79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79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79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78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79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79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79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79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79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79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79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79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79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79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79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79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78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79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79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79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79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79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79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79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79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79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79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79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79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79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78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79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79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79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79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79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79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79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79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79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79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79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79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79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78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79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79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79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79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79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79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79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79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79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79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79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79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79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79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78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79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79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79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79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79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79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79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79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79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79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79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79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78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79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79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79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79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79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79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79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79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79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79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79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79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79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78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79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79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79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79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79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79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79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79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79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79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79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79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79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78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79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79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79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79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79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79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79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79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79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79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79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79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79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78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79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79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79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79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79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79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79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79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79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79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79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79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79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78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79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79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79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79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79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79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79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79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79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79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79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79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79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78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79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79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79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79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79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79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79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79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79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79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79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79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79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79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78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79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79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79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79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79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79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79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79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79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79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79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79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79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78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79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79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79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79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79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79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79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79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79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79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79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79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79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78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79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79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79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79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79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79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79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79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79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79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79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79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79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78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79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79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79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79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79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79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79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79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79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79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79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79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79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78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79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79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79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79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79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79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79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79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79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79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79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79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79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78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79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79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79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79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79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79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79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79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79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79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79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79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78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79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79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79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79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79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79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79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79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79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79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79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79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8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79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79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79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79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79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79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79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79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79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79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79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79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79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78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79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79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79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79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79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79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79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79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79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79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79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79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79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78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79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79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79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79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79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79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79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79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79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79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79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79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79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78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79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79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79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79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79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79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79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79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79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79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79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79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79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79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78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79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79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79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79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79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79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79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79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79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79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79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79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79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78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79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79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79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79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79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79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79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79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79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79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79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79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79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78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79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79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79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79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79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79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79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79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79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79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79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79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79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78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79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79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79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79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79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79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79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79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79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79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79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79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79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78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79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79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79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79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79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79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79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79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79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79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79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79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79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78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79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79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79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79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79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79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79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79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79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79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79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79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79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78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79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79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79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79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79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79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79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79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79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79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79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79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79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78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79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79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79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79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79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79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79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79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79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79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79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79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79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78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79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79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79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79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79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79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79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79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79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79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79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79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79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78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79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79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79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79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79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79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79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79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79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79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79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79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79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78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79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79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79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79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79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79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79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79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79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79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79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79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79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78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79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79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79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79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79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79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79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79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79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79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79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79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78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79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79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79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79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79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79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79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79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79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79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79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79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79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78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79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79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79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79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79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79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79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79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79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79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79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79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79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78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79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79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79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79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79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79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79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79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79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79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79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79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79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78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79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79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79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79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79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79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79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79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79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79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79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79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79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78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79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79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79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79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79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79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79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79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79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79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79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79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78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79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79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79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79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79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79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79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79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79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79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79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79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78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79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79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79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79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79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79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79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79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79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79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79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79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78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79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79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79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79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79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79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79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79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79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79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79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79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78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79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79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79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79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79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79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79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79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79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79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79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79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78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79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79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79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79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79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79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79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79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79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79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79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79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78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79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79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79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79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79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79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79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79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79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79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79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79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78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79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79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79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79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79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79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79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79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79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79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79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79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78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79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79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79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79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79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79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79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79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79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79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79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79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78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79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79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79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79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79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79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79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79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79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79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79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79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78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79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79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79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79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79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79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79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79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79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79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79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79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78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79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79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79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79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79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79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79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79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79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79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79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79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78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79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79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79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79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79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79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79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79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79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79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79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79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78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79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79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79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79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79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79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79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79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79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79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79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79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8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1" x14ac:dyDescent="0.25">
      <c r="A3" s="79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1" x14ac:dyDescent="0.25">
      <c r="A4" s="79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1" x14ac:dyDescent="0.25">
      <c r="A5" s="79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1" x14ac:dyDescent="0.25">
      <c r="A6" s="79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1" x14ac:dyDescent="0.25">
      <c r="A7" s="79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1" x14ac:dyDescent="0.25">
      <c r="A8" s="79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1" x14ac:dyDescent="0.25">
      <c r="A9" s="79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1" x14ac:dyDescent="0.25">
      <c r="A10" s="79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1" x14ac:dyDescent="0.25">
      <c r="A11" s="79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1" x14ac:dyDescent="0.25">
      <c r="A12" s="79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1" x14ac:dyDescent="0.25">
      <c r="A13" s="79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1" x14ac:dyDescent="0.25">
      <c r="A14" s="78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1" x14ac:dyDescent="0.25">
      <c r="A15" s="79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1" x14ac:dyDescent="0.25">
      <c r="A16" s="79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79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79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79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79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79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79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79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79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79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79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78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79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79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79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79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79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79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79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79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79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79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79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79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78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79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79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79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79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79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79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79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79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79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79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79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79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78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79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79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79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79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79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79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79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79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79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79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79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79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78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79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79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79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79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79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79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79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79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79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79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79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78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79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79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79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79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79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79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79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79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79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79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79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78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79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79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79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79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79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79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79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79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79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79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79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79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78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79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79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79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79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79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79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79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79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79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79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79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79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79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78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79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79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79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79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79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79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79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79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79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79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79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79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78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79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79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79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79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79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79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79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79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79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79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79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79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78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79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79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79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79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79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79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79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79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79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79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79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79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78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79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79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79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79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79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79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79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79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79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79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79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79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78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79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79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79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79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79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79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79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79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79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79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79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79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78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79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79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79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79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79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79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79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79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79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79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79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79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79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78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79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79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79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79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79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79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79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79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79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79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79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79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78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79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79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79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79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79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79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79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79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79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79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79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78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79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79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79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79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79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79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79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79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79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79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79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78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79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79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79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79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79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79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79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79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79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79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79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79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78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79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79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79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79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79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79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79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79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79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79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79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  <mergeCell ref="A233:A245"/>
    <mergeCell ref="A246:A257"/>
    <mergeCell ref="A156:A168"/>
    <mergeCell ref="A169:A181"/>
    <mergeCell ref="A182:A195"/>
    <mergeCell ref="A196:A208"/>
    <mergeCell ref="A209:A220"/>
    <mergeCell ref="A221:A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8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79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79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79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79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79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79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79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79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79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79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79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78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79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79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79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79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79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79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79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79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79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79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79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79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79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79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78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79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79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79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79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79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79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79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79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79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79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79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79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79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78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79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79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79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79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79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79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79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79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79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79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79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79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79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79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78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79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79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79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79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79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79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79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79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79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79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79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79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78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79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79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79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79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79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79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79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79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79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79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79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79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78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79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79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79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79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79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79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79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79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79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79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79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79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79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78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79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79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79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79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79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79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79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79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79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79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79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79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79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79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78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79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79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79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79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79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79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79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79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79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79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79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79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79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78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79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79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79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79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79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79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79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79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79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79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79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79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79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79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78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79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79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79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79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79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79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79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79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79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79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79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79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78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79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79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79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79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79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79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79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79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79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79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79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79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79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79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78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79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79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79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79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79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79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79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79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79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79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79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79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79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78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79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79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79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79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79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79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79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79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79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79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79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79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79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79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78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79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79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79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79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79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79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79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79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79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79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79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79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79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78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79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79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79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79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79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79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79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79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79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79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79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79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78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79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79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79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79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79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79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79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79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79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79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79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79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79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78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79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79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79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79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79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79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79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79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79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79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79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79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78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79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79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79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79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79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79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79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79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79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79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79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79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79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78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79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79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79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79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79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79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79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79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79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79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79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79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79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  <mergeCell ref="A253:A266"/>
    <mergeCell ref="A267:A280"/>
    <mergeCell ref="A170:A183"/>
    <mergeCell ref="A184:A198"/>
    <mergeCell ref="A199:A212"/>
    <mergeCell ref="A213:A225"/>
    <mergeCell ref="A226:A239"/>
    <mergeCell ref="A240:A25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78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79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79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79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79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79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79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79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79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79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79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79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79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78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79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79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79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79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79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79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79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79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79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79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79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79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78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79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79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79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79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79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79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79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79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79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79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79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79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78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79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79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79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79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79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79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79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79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79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79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79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79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78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79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79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79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79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79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79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79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79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79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79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79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79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78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79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79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79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79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79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79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79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79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79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79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79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79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78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79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79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79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79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79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79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79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79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79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79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79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79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78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79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79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79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79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79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79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79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79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79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79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79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79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79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78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79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79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79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79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79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79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79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79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79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79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79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79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78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79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79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79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79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79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79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79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79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79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79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79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78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79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79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79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79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79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79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79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79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79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79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79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79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78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79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79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79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79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79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79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79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79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79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79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79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79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78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79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79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79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79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79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79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79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79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79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79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79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78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79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79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79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79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79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79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79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79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79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79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79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79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78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79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79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79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79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79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79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79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79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79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79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79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79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78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79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79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79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79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79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79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79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79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79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79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79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79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78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79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79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79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79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79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79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79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79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79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79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79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79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78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79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79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79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79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79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79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79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79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79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79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79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6"/>
  <sheetViews>
    <sheetView zoomScale="90" zoomScaleNormal="90" workbookViewId="0">
      <pane ySplit="1" topLeftCell="A89" activePane="bottomLeft" state="frozen"/>
      <selection activeCell="B1" sqref="B1"/>
      <selection pane="bottomLeft" activeCell="P139" sqref="P139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78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59" customFormat="1" x14ac:dyDescent="0.25">
      <c r="A3" s="78"/>
      <c r="B3" s="58" t="s">
        <v>1311</v>
      </c>
      <c r="C3" s="58">
        <v>2.87</v>
      </c>
      <c r="D3" s="58">
        <v>3.26</v>
      </c>
      <c r="E3" s="58">
        <v>2.5099999999999998</v>
      </c>
      <c r="F3" s="58"/>
      <c r="G3" s="10">
        <f>(((1/C3)+(1/D3)+(1/E3)))</f>
        <v>1.0535868965087898</v>
      </c>
      <c r="H3" s="11">
        <f>G3-1</f>
        <v>5.3586896508789783E-2</v>
      </c>
      <c r="I3" s="12">
        <f>C3*G3</f>
        <v>3.0237943929802267</v>
      </c>
      <c r="J3" s="12">
        <f>D3*G3</f>
        <v>3.4346932826186545</v>
      </c>
      <c r="K3" s="12">
        <f>E3*G3</f>
        <v>2.644503110237062</v>
      </c>
      <c r="L3" s="18">
        <f t="shared" si="0"/>
        <v>0.34843205574912889</v>
      </c>
      <c r="M3" s="18">
        <f t="shared" si="0"/>
        <v>0.30674846625766872</v>
      </c>
      <c r="N3" s="18">
        <f t="shared" si="0"/>
        <v>0.39840637450199207</v>
      </c>
      <c r="O3" s="16">
        <f t="shared" si="1"/>
        <v>0.33071031625745173</v>
      </c>
      <c r="P3" s="16">
        <f t="shared" si="1"/>
        <v>0.29114681216530258</v>
      </c>
      <c r="Q3" s="16">
        <f t="shared" si="1"/>
        <v>0.37814287157724563</v>
      </c>
      <c r="R3" s="70"/>
      <c r="S3" s="60"/>
      <c r="T3" s="60"/>
      <c r="U3" s="70"/>
      <c r="V3" s="73">
        <v>43987</v>
      </c>
    </row>
    <row r="4" spans="1:22" x14ac:dyDescent="0.25">
      <c r="A4" s="79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0" si="2">(((1/C4)+(1/D4)+(1/E4)))</f>
        <v>1.0354145753864685</v>
      </c>
      <c r="H4" s="11">
        <f t="shared" ref="H4:H70" si="3">G4-1</f>
        <v>3.5414575386468528E-2</v>
      </c>
      <c r="I4" s="12">
        <f t="shared" ref="I4:I70" si="4">C4*G4</f>
        <v>2.5885364384661713</v>
      </c>
      <c r="J4" s="12">
        <f t="shared" ref="J4:J70" si="5">D4*G4</f>
        <v>3.520409556313993</v>
      </c>
      <c r="K4" s="12">
        <f t="shared" ref="K4:K70" si="6">E4*G4</f>
        <v>3.0337647058823531</v>
      </c>
      <c r="L4" s="18">
        <f t="shared" ref="L4:L70" si="7">(1/C4)</f>
        <v>0.4</v>
      </c>
      <c r="M4" s="18">
        <f t="shared" ref="M4:M70" si="8">(1/D4)</f>
        <v>0.29411764705882354</v>
      </c>
      <c r="N4" s="18">
        <f t="shared" ref="N4:N70" si="9">(1/E4)</f>
        <v>0.34129692832764502</v>
      </c>
      <c r="O4" s="16">
        <f t="shared" ref="O4:O70" si="10">(1/I4)</f>
        <v>0.38631868771086209</v>
      </c>
      <c r="P4" s="16">
        <f t="shared" ref="P4:P70" si="11">(1/J4)</f>
        <v>0.28405785861092803</v>
      </c>
      <c r="Q4" s="16">
        <f t="shared" ref="Q4:Q70" si="12">(1/K4)</f>
        <v>0.32962345367820994</v>
      </c>
    </row>
    <row r="5" spans="1:22" x14ac:dyDescent="0.25">
      <c r="A5" s="79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79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79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79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x14ac:dyDescent="0.25">
      <c r="A9" s="79"/>
      <c r="B9" s="9" t="s">
        <v>1305</v>
      </c>
      <c r="C9" s="9" t="s">
        <v>309</v>
      </c>
      <c r="D9" s="9" t="s">
        <v>666</v>
      </c>
      <c r="E9" s="9" t="s">
        <v>670</v>
      </c>
      <c r="F9" s="9" t="s">
        <v>72</v>
      </c>
      <c r="G9" s="10">
        <f t="shared" si="2"/>
        <v>1.0394323045067011</v>
      </c>
      <c r="H9" s="11">
        <f t="shared" si="3"/>
        <v>3.9432304506701099E-2</v>
      </c>
      <c r="I9" s="12">
        <f t="shared" si="4"/>
        <v>3.0663252982947684</v>
      </c>
      <c r="J9" s="12">
        <f t="shared" si="5"/>
        <v>3.3885493126918456</v>
      </c>
      <c r="K9" s="12">
        <f t="shared" si="6"/>
        <v>2.640158053447021</v>
      </c>
      <c r="L9" s="18">
        <f t="shared" si="7"/>
        <v>0.33898305084745761</v>
      </c>
      <c r="M9" s="18">
        <f t="shared" si="8"/>
        <v>0.30674846625766872</v>
      </c>
      <c r="N9" s="18">
        <f t="shared" si="9"/>
        <v>0.39370078740157477</v>
      </c>
      <c r="O9" s="16">
        <f t="shared" si="10"/>
        <v>0.32612325918457369</v>
      </c>
      <c r="P9" s="16">
        <f t="shared" si="11"/>
        <v>0.29511153821916947</v>
      </c>
      <c r="Q9" s="16">
        <f t="shared" si="12"/>
        <v>0.37876520259625684</v>
      </c>
    </row>
    <row r="10" spans="1:22" x14ac:dyDescent="0.25">
      <c r="A10" s="79"/>
      <c r="B10" s="9" t="s">
        <v>1306</v>
      </c>
      <c r="C10" s="9" t="s">
        <v>162</v>
      </c>
      <c r="D10" s="9" t="s">
        <v>542</v>
      </c>
      <c r="E10" s="9" t="s">
        <v>411</v>
      </c>
      <c r="F10" s="9" t="s">
        <v>68</v>
      </c>
      <c r="G10" s="10">
        <f t="shared" si="2"/>
        <v>1.0394121633886748</v>
      </c>
      <c r="H10" s="11">
        <f t="shared" si="3"/>
        <v>3.9412163388674815E-2</v>
      </c>
      <c r="I10" s="12">
        <f t="shared" si="4"/>
        <v>3.5236072338876077</v>
      </c>
      <c r="J10" s="12">
        <f t="shared" si="5"/>
        <v>3.3365130444776461</v>
      </c>
      <c r="K10" s="12">
        <f t="shared" si="6"/>
        <v>2.401042097427839</v>
      </c>
      <c r="L10" s="18">
        <f t="shared" si="7"/>
        <v>0.29498525073746312</v>
      </c>
      <c r="M10" s="18">
        <f t="shared" si="8"/>
        <v>0.3115264797507788</v>
      </c>
      <c r="N10" s="18">
        <f t="shared" si="9"/>
        <v>0.4329004329004329</v>
      </c>
      <c r="O10" s="16">
        <f t="shared" si="10"/>
        <v>0.28380007578106164</v>
      </c>
      <c r="P10" s="16">
        <f t="shared" si="11"/>
        <v>0.29971409872205573</v>
      </c>
      <c r="Q10" s="16">
        <f t="shared" si="12"/>
        <v>0.41648582549688262</v>
      </c>
    </row>
    <row r="11" spans="1:22" x14ac:dyDescent="0.25">
      <c r="A11" s="79"/>
      <c r="B11" s="9" t="s">
        <v>1307</v>
      </c>
      <c r="C11" s="9" t="s">
        <v>298</v>
      </c>
      <c r="D11" s="9" t="s">
        <v>666</v>
      </c>
      <c r="E11" s="9" t="s">
        <v>339</v>
      </c>
      <c r="F11" s="9" t="s">
        <v>68</v>
      </c>
      <c r="G11" s="10">
        <f t="shared" si="2"/>
        <v>1.0397032405317617</v>
      </c>
      <c r="H11" s="11">
        <f t="shared" si="3"/>
        <v>3.9703240531761663E-2</v>
      </c>
      <c r="I11" s="12">
        <f t="shared" si="4"/>
        <v>2.9007720410836151</v>
      </c>
      <c r="J11" s="12">
        <f t="shared" si="5"/>
        <v>3.3894325641335428</v>
      </c>
      <c r="K11" s="12">
        <f t="shared" si="6"/>
        <v>2.7760076522198034</v>
      </c>
      <c r="L11" s="18">
        <f t="shared" si="7"/>
        <v>0.35842293906810035</v>
      </c>
      <c r="M11" s="18">
        <f t="shared" si="8"/>
        <v>0.30674846625766872</v>
      </c>
      <c r="N11" s="18">
        <f t="shared" si="9"/>
        <v>0.37453183520599254</v>
      </c>
      <c r="O11" s="16">
        <f t="shared" si="10"/>
        <v>0.34473581027292277</v>
      </c>
      <c r="P11" s="16">
        <f t="shared" si="11"/>
        <v>0.29503463517222533</v>
      </c>
      <c r="Q11" s="16">
        <f t="shared" si="12"/>
        <v>0.36022955455485189</v>
      </c>
    </row>
    <row r="12" spans="1:22" x14ac:dyDescent="0.25">
      <c r="A12" s="79"/>
      <c r="B12" s="9" t="s">
        <v>1308</v>
      </c>
      <c r="C12" s="9" t="s">
        <v>758</v>
      </c>
      <c r="D12" s="9" t="s">
        <v>915</v>
      </c>
      <c r="E12" s="9" t="s">
        <v>132</v>
      </c>
      <c r="F12" s="9" t="s">
        <v>72</v>
      </c>
      <c r="G12" s="10">
        <f t="shared" si="2"/>
        <v>1.0394614049000039</v>
      </c>
      <c r="H12" s="11">
        <f t="shared" si="3"/>
        <v>3.9461404900003938E-2</v>
      </c>
      <c r="I12" s="12">
        <f t="shared" si="4"/>
        <v>6.6629476054090251</v>
      </c>
      <c r="J12" s="12">
        <f t="shared" si="5"/>
        <v>4.8958632170790182</v>
      </c>
      <c r="K12" s="12">
        <f t="shared" si="6"/>
        <v>1.5487974933010058</v>
      </c>
      <c r="L12" s="18">
        <f t="shared" si="7"/>
        <v>0.15600624024960999</v>
      </c>
      <c r="M12" s="18">
        <f t="shared" si="8"/>
        <v>0.21231422505307856</v>
      </c>
      <c r="N12" s="18">
        <f t="shared" si="9"/>
        <v>0.67114093959731547</v>
      </c>
      <c r="O12" s="16">
        <f t="shared" si="10"/>
        <v>0.15008372558538408</v>
      </c>
      <c r="P12" s="16">
        <f t="shared" si="11"/>
        <v>0.20425407239964161</v>
      </c>
      <c r="Q12" s="16">
        <f t="shared" si="12"/>
        <v>0.64566220201497437</v>
      </c>
    </row>
    <row r="13" spans="1:22" x14ac:dyDescent="0.25">
      <c r="A13" s="79"/>
      <c r="B13" s="9" t="s">
        <v>1309</v>
      </c>
      <c r="C13" s="9" t="s">
        <v>296</v>
      </c>
      <c r="D13" s="9" t="s">
        <v>286</v>
      </c>
      <c r="E13" s="9" t="s">
        <v>91</v>
      </c>
      <c r="F13" s="9" t="s">
        <v>68</v>
      </c>
      <c r="G13" s="10">
        <f t="shared" si="2"/>
        <v>1.038630232444266</v>
      </c>
      <c r="H13" s="11">
        <f t="shared" si="3"/>
        <v>3.8630232444265999E-2</v>
      </c>
      <c r="I13" s="12">
        <f t="shared" si="4"/>
        <v>5.5255128366034958</v>
      </c>
      <c r="J13" s="12">
        <f t="shared" si="5"/>
        <v>4.6842223483236394</v>
      </c>
      <c r="K13" s="12">
        <f t="shared" si="6"/>
        <v>1.651422069586383</v>
      </c>
      <c r="L13" s="18">
        <f t="shared" si="7"/>
        <v>0.18796992481203006</v>
      </c>
      <c r="M13" s="18">
        <f t="shared" si="8"/>
        <v>0.22172949002217296</v>
      </c>
      <c r="N13" s="18">
        <f t="shared" si="9"/>
        <v>0.62893081761006286</v>
      </c>
      <c r="O13" s="16">
        <f t="shared" si="10"/>
        <v>0.18097867647244392</v>
      </c>
      <c r="P13" s="16">
        <f t="shared" si="11"/>
        <v>0.21348260728013346</v>
      </c>
      <c r="Q13" s="16">
        <f t="shared" si="12"/>
        <v>0.6055387162474225</v>
      </c>
    </row>
    <row r="14" spans="1:22" x14ac:dyDescent="0.25">
      <c r="A14" s="79"/>
      <c r="B14" s="9" t="s">
        <v>1310</v>
      </c>
      <c r="C14" s="9" t="s">
        <v>179</v>
      </c>
      <c r="D14" s="9" t="s">
        <v>524</v>
      </c>
      <c r="E14" s="9" t="s">
        <v>170</v>
      </c>
      <c r="F14" s="9" t="s">
        <v>68</v>
      </c>
      <c r="G14" s="10">
        <f t="shared" si="2"/>
        <v>1.0355293036310649</v>
      </c>
      <c r="H14" s="11">
        <f t="shared" si="3"/>
        <v>3.5529303631064879E-2</v>
      </c>
      <c r="I14" s="12">
        <f t="shared" si="4"/>
        <v>2.537046793896109</v>
      </c>
      <c r="J14" s="12">
        <f t="shared" si="5"/>
        <v>3.6347078557450376</v>
      </c>
      <c r="K14" s="12">
        <f t="shared" si="6"/>
        <v>3.0237455666027095</v>
      </c>
      <c r="L14" s="18">
        <f t="shared" si="7"/>
        <v>0.4081632653061224</v>
      </c>
      <c r="M14" s="18">
        <f t="shared" si="8"/>
        <v>0.28490028490028491</v>
      </c>
      <c r="N14" s="18">
        <f t="shared" si="9"/>
        <v>0.34246575342465752</v>
      </c>
      <c r="O14" s="16">
        <f t="shared" si="10"/>
        <v>0.39415906809677459</v>
      </c>
      <c r="P14" s="16">
        <f t="shared" si="11"/>
        <v>0.27512527545216459</v>
      </c>
      <c r="Q14" s="16">
        <f t="shared" si="12"/>
        <v>0.33071565645106082</v>
      </c>
    </row>
    <row r="15" spans="1:22" x14ac:dyDescent="0.25">
      <c r="A15" s="78" t="s">
        <v>1311</v>
      </c>
      <c r="B15" s="9" t="s">
        <v>1298</v>
      </c>
      <c r="C15" s="9" t="s">
        <v>282</v>
      </c>
      <c r="D15" s="9" t="s">
        <v>257</v>
      </c>
      <c r="E15" s="9" t="s">
        <v>200</v>
      </c>
      <c r="F15" s="9" t="s">
        <v>72</v>
      </c>
      <c r="G15" s="10">
        <f t="shared" si="2"/>
        <v>1.0348132487667372</v>
      </c>
      <c r="H15" s="11">
        <f t="shared" si="3"/>
        <v>3.4813248766737193E-2</v>
      </c>
      <c r="I15" s="12">
        <f t="shared" si="4"/>
        <v>2.2248484848484851</v>
      </c>
      <c r="J15" s="12">
        <f t="shared" si="5"/>
        <v>3.4148837209302325</v>
      </c>
      <c r="K15" s="12">
        <f t="shared" si="6"/>
        <v>3.8805496828752646</v>
      </c>
      <c r="L15" s="18">
        <f t="shared" si="7"/>
        <v>0.46511627906976744</v>
      </c>
      <c r="M15" s="18">
        <f t="shared" si="8"/>
        <v>0.30303030303030304</v>
      </c>
      <c r="N15" s="18">
        <f t="shared" si="9"/>
        <v>0.26666666666666666</v>
      </c>
      <c r="O15" s="16">
        <f t="shared" si="10"/>
        <v>0.44946880958866792</v>
      </c>
      <c r="P15" s="16">
        <f t="shared" si="11"/>
        <v>0.2928357395804958</v>
      </c>
      <c r="Q15" s="16">
        <f t="shared" si="12"/>
        <v>0.25769545083083628</v>
      </c>
    </row>
    <row r="16" spans="1:22" x14ac:dyDescent="0.25">
      <c r="A16" s="79"/>
      <c r="B16" s="9" t="s">
        <v>1312</v>
      </c>
      <c r="C16" s="9" t="s">
        <v>1313</v>
      </c>
      <c r="D16" s="9" t="s">
        <v>1006</v>
      </c>
      <c r="E16" s="9" t="s">
        <v>232</v>
      </c>
      <c r="F16" s="9" t="s">
        <v>68</v>
      </c>
      <c r="G16" s="10">
        <f t="shared" si="2"/>
        <v>1.0454286643891328</v>
      </c>
      <c r="H16" s="11">
        <f t="shared" si="3"/>
        <v>4.5428664389132845E-2</v>
      </c>
      <c r="I16" s="12">
        <f t="shared" si="4"/>
        <v>14.280555555555555</v>
      </c>
      <c r="J16" s="12">
        <f t="shared" si="5"/>
        <v>7.5270863836017563</v>
      </c>
      <c r="K16" s="12">
        <f t="shared" si="6"/>
        <v>1.2545143972669595</v>
      </c>
      <c r="L16" s="18">
        <f t="shared" si="7"/>
        <v>7.320644216691069E-2</v>
      </c>
      <c r="M16" s="18">
        <f t="shared" si="8"/>
        <v>0.1388888888888889</v>
      </c>
      <c r="N16" s="18">
        <f t="shared" si="9"/>
        <v>0.83333333333333337</v>
      </c>
      <c r="O16" s="16">
        <f t="shared" si="10"/>
        <v>7.0025286909161641E-2</v>
      </c>
      <c r="P16" s="16">
        <f t="shared" si="11"/>
        <v>0.13285353044154835</v>
      </c>
      <c r="Q16" s="16">
        <f t="shared" si="12"/>
        <v>0.79712118264928999</v>
      </c>
    </row>
    <row r="17" spans="1:17" x14ac:dyDescent="0.25">
      <c r="A17" s="79"/>
      <c r="B17" s="9" t="s">
        <v>1299</v>
      </c>
      <c r="C17" s="9" t="s">
        <v>528</v>
      </c>
      <c r="D17" s="9" t="s">
        <v>592</v>
      </c>
      <c r="E17" s="9" t="s">
        <v>450</v>
      </c>
      <c r="F17" s="9" t="s">
        <v>68</v>
      </c>
      <c r="G17" s="10">
        <f t="shared" si="2"/>
        <v>1.0355611601513242</v>
      </c>
      <c r="H17" s="11">
        <f t="shared" si="3"/>
        <v>3.5561160151324156E-2</v>
      </c>
      <c r="I17" s="12">
        <f t="shared" si="4"/>
        <v>2.5889029003783106</v>
      </c>
      <c r="J17" s="12">
        <f t="shared" si="5"/>
        <v>3.1584615384615384</v>
      </c>
      <c r="K17" s="12">
        <f t="shared" si="6"/>
        <v>3.3655737704918036</v>
      </c>
      <c r="L17" s="18">
        <f t="shared" si="7"/>
        <v>0.4</v>
      </c>
      <c r="M17" s="18">
        <f t="shared" si="8"/>
        <v>0.32786885245901642</v>
      </c>
      <c r="N17" s="18">
        <f t="shared" si="9"/>
        <v>0.30769230769230771</v>
      </c>
      <c r="O17" s="16">
        <f t="shared" si="10"/>
        <v>0.38626400389673643</v>
      </c>
      <c r="P17" s="16">
        <f t="shared" si="11"/>
        <v>0.31660983925962005</v>
      </c>
      <c r="Q17" s="16">
        <f t="shared" si="12"/>
        <v>0.29712615684364341</v>
      </c>
    </row>
    <row r="18" spans="1:17" x14ac:dyDescent="0.25">
      <c r="A18" s="79"/>
      <c r="B18" s="9" t="s">
        <v>1300</v>
      </c>
      <c r="C18" s="9" t="s">
        <v>527</v>
      </c>
      <c r="D18" s="9" t="s">
        <v>334</v>
      </c>
      <c r="E18" s="9" t="s">
        <v>397</v>
      </c>
      <c r="F18" s="9" t="s">
        <v>76</v>
      </c>
      <c r="G18" s="10">
        <f t="shared" si="2"/>
        <v>1.0389619115017974</v>
      </c>
      <c r="H18" s="11">
        <f t="shared" si="3"/>
        <v>3.8961911501797397E-2</v>
      </c>
      <c r="I18" s="12">
        <f t="shared" si="4"/>
        <v>2.8779244948599789</v>
      </c>
      <c r="J18" s="12">
        <f t="shared" si="5"/>
        <v>3.7818213578665425</v>
      </c>
      <c r="K18" s="12">
        <f t="shared" si="6"/>
        <v>2.5766255405244576</v>
      </c>
      <c r="L18" s="18">
        <f t="shared" si="7"/>
        <v>0.36101083032490977</v>
      </c>
      <c r="M18" s="18">
        <f t="shared" si="8"/>
        <v>0.27472527472527469</v>
      </c>
      <c r="N18" s="18">
        <f t="shared" si="9"/>
        <v>0.40322580645161293</v>
      </c>
      <c r="O18" s="16">
        <f t="shared" si="10"/>
        <v>0.34747263237309273</v>
      </c>
      <c r="P18" s="16">
        <f t="shared" si="11"/>
        <v>0.26442285485534806</v>
      </c>
      <c r="Q18" s="16">
        <f t="shared" si="12"/>
        <v>0.38810451277155922</v>
      </c>
    </row>
    <row r="19" spans="1:17" x14ac:dyDescent="0.25">
      <c r="A19" s="79"/>
      <c r="B19" s="9" t="s">
        <v>1303</v>
      </c>
      <c r="C19" s="9" t="s">
        <v>395</v>
      </c>
      <c r="D19" s="9" t="s">
        <v>529</v>
      </c>
      <c r="E19" s="9" t="s">
        <v>665</v>
      </c>
      <c r="F19" s="9" t="s">
        <v>72</v>
      </c>
      <c r="G19" s="10">
        <f t="shared" si="2"/>
        <v>1.040861704395373</v>
      </c>
      <c r="H19" s="11">
        <f t="shared" si="3"/>
        <v>4.0861704395372955E-2</v>
      </c>
      <c r="I19" s="12">
        <f t="shared" si="4"/>
        <v>2.4772508564609876</v>
      </c>
      <c r="J19" s="12">
        <f t="shared" si="5"/>
        <v>3.2578971347575174</v>
      </c>
      <c r="K19" s="12">
        <f t="shared" si="6"/>
        <v>3.4556608585926378</v>
      </c>
      <c r="L19" s="18">
        <f t="shared" si="7"/>
        <v>0.42016806722689076</v>
      </c>
      <c r="M19" s="18">
        <f t="shared" si="8"/>
        <v>0.31948881789137379</v>
      </c>
      <c r="N19" s="18">
        <f t="shared" si="9"/>
        <v>0.30120481927710846</v>
      </c>
      <c r="O19" s="16">
        <f t="shared" si="10"/>
        <v>0.40367328863440366</v>
      </c>
      <c r="P19" s="16">
        <f t="shared" si="11"/>
        <v>0.30694646228430694</v>
      </c>
      <c r="Q19" s="16">
        <f t="shared" si="12"/>
        <v>0.2893802490812894</v>
      </c>
    </row>
    <row r="20" spans="1:17" x14ac:dyDescent="0.25">
      <c r="A20" s="79"/>
      <c r="B20" s="9" t="s">
        <v>1304</v>
      </c>
      <c r="C20" s="9" t="s">
        <v>85</v>
      </c>
      <c r="D20" s="9" t="s">
        <v>438</v>
      </c>
      <c r="E20" s="9" t="s">
        <v>378</v>
      </c>
      <c r="F20" s="9" t="s">
        <v>72</v>
      </c>
      <c r="G20" s="10">
        <f t="shared" si="2"/>
        <v>1.0340281704599545</v>
      </c>
      <c r="H20" s="11">
        <f t="shared" si="3"/>
        <v>3.4028170459954543E-2</v>
      </c>
      <c r="I20" s="12">
        <f t="shared" si="4"/>
        <v>2.6781329614912823</v>
      </c>
      <c r="J20" s="12">
        <f t="shared" si="5"/>
        <v>3.298549863767255</v>
      </c>
      <c r="K20" s="12">
        <f t="shared" si="6"/>
        <v>3.0917442296752644</v>
      </c>
      <c r="L20" s="18">
        <f t="shared" si="7"/>
        <v>0.38610038610038611</v>
      </c>
      <c r="M20" s="18">
        <f t="shared" si="8"/>
        <v>0.31347962382445144</v>
      </c>
      <c r="N20" s="18">
        <f t="shared" si="9"/>
        <v>0.33444816053511706</v>
      </c>
      <c r="O20" s="16">
        <f t="shared" si="10"/>
        <v>0.37339445590601428</v>
      </c>
      <c r="P20" s="16">
        <f t="shared" si="11"/>
        <v>0.30316352376068245</v>
      </c>
      <c r="Q20" s="16">
        <f t="shared" si="12"/>
        <v>0.32344202033330327</v>
      </c>
    </row>
    <row r="21" spans="1:17" x14ac:dyDescent="0.25">
      <c r="A21" s="79"/>
      <c r="B21" s="9" t="s">
        <v>1305</v>
      </c>
      <c r="C21" s="9" t="s">
        <v>389</v>
      </c>
      <c r="D21" s="9" t="s">
        <v>416</v>
      </c>
      <c r="E21" s="9" t="s">
        <v>570</v>
      </c>
      <c r="F21" s="9" t="s">
        <v>72</v>
      </c>
      <c r="G21" s="10">
        <f t="shared" si="2"/>
        <v>1.0408921503118553</v>
      </c>
      <c r="H21" s="11">
        <f t="shared" si="3"/>
        <v>4.0892150311855335E-2</v>
      </c>
      <c r="I21" s="12">
        <f t="shared" si="4"/>
        <v>2.6855017478045871</v>
      </c>
      <c r="J21" s="12">
        <f t="shared" si="5"/>
        <v>3.2996281164885812</v>
      </c>
      <c r="K21" s="12">
        <f t="shared" si="6"/>
        <v>3.0810407649230918</v>
      </c>
      <c r="L21" s="18">
        <f t="shared" si="7"/>
        <v>0.38759689922480617</v>
      </c>
      <c r="M21" s="18">
        <f t="shared" si="8"/>
        <v>0.31545741324921134</v>
      </c>
      <c r="N21" s="18">
        <f t="shared" si="9"/>
        <v>0.33783783783783783</v>
      </c>
      <c r="O21" s="16">
        <f t="shared" si="10"/>
        <v>0.37236989356551553</v>
      </c>
      <c r="P21" s="16">
        <f t="shared" si="11"/>
        <v>0.30306445596183917</v>
      </c>
      <c r="Q21" s="16">
        <f t="shared" si="12"/>
        <v>0.32456565047264535</v>
      </c>
    </row>
    <row r="22" spans="1:17" x14ac:dyDescent="0.25">
      <c r="A22" s="79"/>
      <c r="B22" s="9" t="s">
        <v>1314</v>
      </c>
      <c r="C22" s="9" t="s">
        <v>730</v>
      </c>
      <c r="D22" s="9" t="s">
        <v>598</v>
      </c>
      <c r="E22" s="9" t="s">
        <v>306</v>
      </c>
      <c r="F22" s="9" t="s">
        <v>76</v>
      </c>
      <c r="G22" s="10">
        <f t="shared" si="2"/>
        <v>1.0437442419642657</v>
      </c>
      <c r="H22" s="11">
        <f t="shared" si="3"/>
        <v>4.374424196426574E-2</v>
      </c>
      <c r="I22" s="12">
        <f t="shared" si="4"/>
        <v>10.771440577071223</v>
      </c>
      <c r="J22" s="12">
        <f t="shared" si="5"/>
        <v>5.6884061187052488</v>
      </c>
      <c r="K22" s="12">
        <f t="shared" si="6"/>
        <v>1.3673049569731881</v>
      </c>
      <c r="L22" s="18">
        <f t="shared" si="7"/>
        <v>9.6899224806201542E-2</v>
      </c>
      <c r="M22" s="18">
        <f t="shared" si="8"/>
        <v>0.18348623853211007</v>
      </c>
      <c r="N22" s="18">
        <f t="shared" si="9"/>
        <v>0.76335877862595414</v>
      </c>
      <c r="O22" s="16">
        <f t="shared" si="10"/>
        <v>9.2838092810785589E-2</v>
      </c>
      <c r="P22" s="16">
        <f t="shared" si="11"/>
        <v>0.1757961684050105</v>
      </c>
      <c r="Q22" s="16">
        <f t="shared" si="12"/>
        <v>0.73136573878420397</v>
      </c>
    </row>
    <row r="23" spans="1:17" x14ac:dyDescent="0.25">
      <c r="A23" s="79"/>
      <c r="B23" s="9" t="s">
        <v>1306</v>
      </c>
      <c r="C23" s="9" t="s">
        <v>257</v>
      </c>
      <c r="D23" s="9" t="s">
        <v>86</v>
      </c>
      <c r="E23" s="9" t="s">
        <v>256</v>
      </c>
      <c r="F23" s="9" t="s">
        <v>68</v>
      </c>
      <c r="G23" s="10">
        <f t="shared" si="2"/>
        <v>1.0343796298852479</v>
      </c>
      <c r="H23" s="11">
        <f t="shared" si="3"/>
        <v>3.4379629885247898E-2</v>
      </c>
      <c r="I23" s="12">
        <f t="shared" si="4"/>
        <v>3.413452778621318</v>
      </c>
      <c r="J23" s="12">
        <f t="shared" si="5"/>
        <v>3.6823914823914827</v>
      </c>
      <c r="K23" s="12">
        <f t="shared" si="6"/>
        <v>2.2963227783452504</v>
      </c>
      <c r="L23" s="18">
        <f t="shared" si="7"/>
        <v>0.30303030303030304</v>
      </c>
      <c r="M23" s="18">
        <f t="shared" si="8"/>
        <v>0.2808988764044944</v>
      </c>
      <c r="N23" s="18">
        <f t="shared" si="9"/>
        <v>0.4504504504504504</v>
      </c>
      <c r="O23" s="16">
        <f t="shared" si="10"/>
        <v>0.29295849828744275</v>
      </c>
      <c r="P23" s="16">
        <f t="shared" si="11"/>
        <v>0.27156265290689913</v>
      </c>
      <c r="Q23" s="16">
        <f t="shared" si="12"/>
        <v>0.43547884880565807</v>
      </c>
    </row>
    <row r="24" spans="1:17" x14ac:dyDescent="0.25">
      <c r="A24" s="79"/>
      <c r="B24" s="9" t="s">
        <v>1307</v>
      </c>
      <c r="C24" s="9" t="s">
        <v>537</v>
      </c>
      <c r="D24" s="9" t="s">
        <v>416</v>
      </c>
      <c r="E24" s="9" t="s">
        <v>378</v>
      </c>
      <c r="F24" s="9" t="s">
        <v>68</v>
      </c>
      <c r="G24" s="10">
        <f t="shared" si="2"/>
        <v>1.0390106321500872</v>
      </c>
      <c r="H24" s="11">
        <f t="shared" si="3"/>
        <v>3.9010632150087154E-2</v>
      </c>
      <c r="I24" s="12">
        <f t="shared" si="4"/>
        <v>2.670257324625724</v>
      </c>
      <c r="J24" s="12">
        <f t="shared" si="5"/>
        <v>3.2936637039157763</v>
      </c>
      <c r="K24" s="12">
        <f t="shared" si="6"/>
        <v>3.1066417901287608</v>
      </c>
      <c r="L24" s="18">
        <f t="shared" si="7"/>
        <v>0.38910505836575876</v>
      </c>
      <c r="M24" s="18">
        <f t="shared" si="8"/>
        <v>0.31545741324921134</v>
      </c>
      <c r="N24" s="18">
        <f t="shared" si="9"/>
        <v>0.33444816053511706</v>
      </c>
      <c r="O24" s="16">
        <f t="shared" si="10"/>
        <v>0.37449574270530828</v>
      </c>
      <c r="P24" s="16">
        <f t="shared" si="11"/>
        <v>0.303613267745313</v>
      </c>
      <c r="Q24" s="16">
        <f t="shared" si="12"/>
        <v>0.32189098954937867</v>
      </c>
    </row>
    <row r="25" spans="1:17" x14ac:dyDescent="0.25">
      <c r="A25" s="79"/>
      <c r="B25" s="9" t="s">
        <v>1315</v>
      </c>
      <c r="C25" s="9" t="s">
        <v>264</v>
      </c>
      <c r="D25" s="9" t="s">
        <v>143</v>
      </c>
      <c r="E25" s="9" t="s">
        <v>121</v>
      </c>
      <c r="F25" s="9" t="s">
        <v>68</v>
      </c>
      <c r="G25" s="10">
        <f t="shared" si="2"/>
        <v>1.0395741597458334</v>
      </c>
      <c r="H25" s="11">
        <f t="shared" si="3"/>
        <v>3.9574159745833448E-2</v>
      </c>
      <c r="I25" s="12">
        <f t="shared" si="4"/>
        <v>2.422207792207792</v>
      </c>
      <c r="J25" s="12">
        <f t="shared" si="5"/>
        <v>3.2018884120171669</v>
      </c>
      <c r="K25" s="12">
        <f t="shared" si="6"/>
        <v>3.6385095591104171</v>
      </c>
      <c r="L25" s="18">
        <f t="shared" si="7"/>
        <v>0.42918454935622319</v>
      </c>
      <c r="M25" s="18">
        <f t="shared" si="8"/>
        <v>0.32467532467532467</v>
      </c>
      <c r="N25" s="18">
        <f t="shared" si="9"/>
        <v>0.2857142857142857</v>
      </c>
      <c r="O25" s="16">
        <f t="shared" si="10"/>
        <v>0.41284649616642544</v>
      </c>
      <c r="P25" s="16">
        <f t="shared" si="11"/>
        <v>0.3123156935284972</v>
      </c>
      <c r="Q25" s="16">
        <f t="shared" si="12"/>
        <v>0.27483781030507753</v>
      </c>
    </row>
    <row r="26" spans="1:17" x14ac:dyDescent="0.25">
      <c r="A26" s="79"/>
      <c r="B26" s="9" t="s">
        <v>1308</v>
      </c>
      <c r="C26" s="9" t="s">
        <v>1202</v>
      </c>
      <c r="D26" s="9" t="s">
        <v>455</v>
      </c>
      <c r="E26" s="9" t="s">
        <v>132</v>
      </c>
      <c r="F26" s="9" t="s">
        <v>68</v>
      </c>
      <c r="G26" s="10">
        <f t="shared" si="2"/>
        <v>1.0433996577722999</v>
      </c>
      <c r="H26" s="11">
        <f t="shared" si="3"/>
        <v>4.3399657772299927E-2</v>
      </c>
      <c r="I26" s="12">
        <f t="shared" si="4"/>
        <v>7.3559675872947139</v>
      </c>
      <c r="J26" s="12">
        <f t="shared" si="5"/>
        <v>4.5283545147317819</v>
      </c>
      <c r="K26" s="12">
        <f t="shared" si="6"/>
        <v>1.5546654900807269</v>
      </c>
      <c r="L26" s="18">
        <f t="shared" si="7"/>
        <v>0.14184397163120568</v>
      </c>
      <c r="M26" s="18">
        <f t="shared" si="8"/>
        <v>0.2304147465437788</v>
      </c>
      <c r="N26" s="18">
        <f t="shared" si="9"/>
        <v>0.67114093959731547</v>
      </c>
      <c r="O26" s="16">
        <f t="shared" si="10"/>
        <v>0.13594404653538822</v>
      </c>
      <c r="P26" s="16">
        <f t="shared" si="11"/>
        <v>0.22083076683743935</v>
      </c>
      <c r="Q26" s="16">
        <f t="shared" si="12"/>
        <v>0.64322518662717243</v>
      </c>
    </row>
    <row r="27" spans="1:17" x14ac:dyDescent="0.25">
      <c r="A27" s="78" t="s">
        <v>1312</v>
      </c>
      <c r="B27" s="9" t="s">
        <v>1298</v>
      </c>
      <c r="C27" s="9" t="s">
        <v>477</v>
      </c>
      <c r="D27" s="9" t="s">
        <v>587</v>
      </c>
      <c r="E27" s="9" t="s">
        <v>1316</v>
      </c>
      <c r="F27" s="9" t="s">
        <v>72</v>
      </c>
      <c r="G27" s="10">
        <f t="shared" si="2"/>
        <v>1.055455596016152</v>
      </c>
      <c r="H27" s="11">
        <f t="shared" si="3"/>
        <v>5.545559601615202E-2</v>
      </c>
      <c r="I27" s="12">
        <f t="shared" si="4"/>
        <v>1.1610011556177673</v>
      </c>
      <c r="J27" s="12">
        <f t="shared" si="5"/>
        <v>9.6785278154681134</v>
      </c>
      <c r="K27" s="12">
        <f t="shared" si="6"/>
        <v>28.286209973232875</v>
      </c>
      <c r="L27" s="18">
        <f t="shared" si="7"/>
        <v>0.90909090909090906</v>
      </c>
      <c r="M27" s="18">
        <f t="shared" si="8"/>
        <v>0.10905125408942203</v>
      </c>
      <c r="N27" s="18">
        <f t="shared" si="9"/>
        <v>3.7313432835820892E-2</v>
      </c>
      <c r="O27" s="16">
        <f t="shared" si="10"/>
        <v>0.86132558538919046</v>
      </c>
      <c r="P27" s="16">
        <f t="shared" si="11"/>
        <v>0.10332149879259647</v>
      </c>
      <c r="Q27" s="16">
        <f t="shared" si="12"/>
        <v>3.5352915818213045E-2</v>
      </c>
    </row>
    <row r="28" spans="1:17" x14ac:dyDescent="0.25">
      <c r="A28" s="79"/>
      <c r="B28" s="9" t="s">
        <v>1311</v>
      </c>
      <c r="C28" s="9" t="s">
        <v>769</v>
      </c>
      <c r="D28" s="9" t="s">
        <v>661</v>
      </c>
      <c r="E28" s="9" t="s">
        <v>1317</v>
      </c>
      <c r="F28" s="9" t="s">
        <v>72</v>
      </c>
      <c r="G28" s="10">
        <f t="shared" si="2"/>
        <v>1.0557634794781026</v>
      </c>
      <c r="H28" s="11">
        <f t="shared" si="3"/>
        <v>5.5763479478102562E-2</v>
      </c>
      <c r="I28" s="12">
        <f t="shared" si="4"/>
        <v>1.1402245578363508</v>
      </c>
      <c r="J28" s="12">
        <f t="shared" si="5"/>
        <v>11.138304708493983</v>
      </c>
      <c r="K28" s="12">
        <f t="shared" si="6"/>
        <v>30.120932069510268</v>
      </c>
      <c r="L28" s="18">
        <f t="shared" si="7"/>
        <v>0.92592592592592582</v>
      </c>
      <c r="M28" s="18">
        <f t="shared" si="8"/>
        <v>9.4786729857819899E-2</v>
      </c>
      <c r="N28" s="18">
        <f t="shared" si="9"/>
        <v>3.5050823694356817E-2</v>
      </c>
      <c r="O28" s="16">
        <f t="shared" si="10"/>
        <v>0.87702022652236511</v>
      </c>
      <c r="P28" s="16">
        <f t="shared" si="11"/>
        <v>8.978026963451699E-2</v>
      </c>
      <c r="Q28" s="16">
        <f t="shared" si="12"/>
        <v>3.3199503843117921E-2</v>
      </c>
    </row>
    <row r="29" spans="1:17" x14ac:dyDescent="0.25">
      <c r="A29" s="79"/>
      <c r="B29" s="9" t="s">
        <v>1300</v>
      </c>
      <c r="C29" s="9" t="s">
        <v>251</v>
      </c>
      <c r="D29" s="9" t="s">
        <v>1318</v>
      </c>
      <c r="E29" s="9" t="s">
        <v>1319</v>
      </c>
      <c r="F29" s="9" t="s">
        <v>72</v>
      </c>
      <c r="G29" s="10">
        <f t="shared" si="2"/>
        <v>1.0630117589365238</v>
      </c>
      <c r="H29" s="11">
        <f t="shared" si="3"/>
        <v>6.3011758936523776E-2</v>
      </c>
      <c r="I29" s="12">
        <f t="shared" si="4"/>
        <v>1.2862442283131936</v>
      </c>
      <c r="J29" s="12">
        <f t="shared" si="5"/>
        <v>7.175329372821535</v>
      </c>
      <c r="K29" s="12">
        <f t="shared" si="6"/>
        <v>12.022662993572084</v>
      </c>
      <c r="L29" s="18">
        <f t="shared" si="7"/>
        <v>0.82644628099173556</v>
      </c>
      <c r="M29" s="18">
        <f t="shared" si="8"/>
        <v>0.14814814814814814</v>
      </c>
      <c r="N29" s="18">
        <f t="shared" si="9"/>
        <v>8.8417329796640132E-2</v>
      </c>
      <c r="O29" s="16">
        <f t="shared" si="10"/>
        <v>0.77745732730044592</v>
      </c>
      <c r="P29" s="16">
        <f t="shared" si="11"/>
        <v>0.13936642459756141</v>
      </c>
      <c r="Q29" s="16">
        <f t="shared" si="12"/>
        <v>8.3176248101992881E-2</v>
      </c>
    </row>
    <row r="30" spans="1:17" x14ac:dyDescent="0.25">
      <c r="A30" s="79"/>
      <c r="B30" s="9" t="s">
        <v>1301</v>
      </c>
      <c r="C30" s="9" t="s">
        <v>248</v>
      </c>
      <c r="D30" s="9" t="s">
        <v>1320</v>
      </c>
      <c r="E30" s="9" t="s">
        <v>1321</v>
      </c>
      <c r="F30" s="9" t="s">
        <v>72</v>
      </c>
      <c r="G30" s="10">
        <f t="shared" si="2"/>
        <v>1.0491112651274332</v>
      </c>
      <c r="H30" s="11">
        <f t="shared" si="3"/>
        <v>4.9111265127433246E-2</v>
      </c>
      <c r="I30" s="12">
        <f t="shared" si="4"/>
        <v>1.164513504291451</v>
      </c>
      <c r="J30" s="12">
        <f t="shared" si="5"/>
        <v>9.7567347656851293</v>
      </c>
      <c r="K30" s="12">
        <f t="shared" si="6"/>
        <v>25.787154896832309</v>
      </c>
      <c r="L30" s="18">
        <f t="shared" si="7"/>
        <v>0.9009009009009008</v>
      </c>
      <c r="M30" s="18">
        <f t="shared" si="8"/>
        <v>0.1075268817204301</v>
      </c>
      <c r="N30" s="18">
        <f t="shared" si="9"/>
        <v>4.0683482506102528E-2</v>
      </c>
      <c r="O30" s="16">
        <f t="shared" si="10"/>
        <v>0.85872769728716092</v>
      </c>
      <c r="P30" s="16">
        <f t="shared" si="11"/>
        <v>0.10249330580524178</v>
      </c>
      <c r="Q30" s="16">
        <f t="shared" si="12"/>
        <v>3.8778996907597583E-2</v>
      </c>
    </row>
    <row r="31" spans="1:17" x14ac:dyDescent="0.25">
      <c r="A31" s="79"/>
      <c r="B31" s="9" t="s">
        <v>1303</v>
      </c>
      <c r="C31" s="9" t="s">
        <v>472</v>
      </c>
      <c r="D31" s="9" t="s">
        <v>562</v>
      </c>
      <c r="E31" s="9" t="s">
        <v>1322</v>
      </c>
      <c r="F31" s="9" t="s">
        <v>72</v>
      </c>
      <c r="G31" s="10">
        <f t="shared" si="2"/>
        <v>1.0453071005166317</v>
      </c>
      <c r="H31" s="11">
        <f t="shared" si="3"/>
        <v>4.5307100516631671E-2</v>
      </c>
      <c r="I31" s="12">
        <f t="shared" si="4"/>
        <v>1.1811970235837936</v>
      </c>
      <c r="J31" s="12">
        <f t="shared" si="5"/>
        <v>8.9896410644430311</v>
      </c>
      <c r="K31" s="12">
        <f t="shared" si="6"/>
        <v>23.718018110722372</v>
      </c>
      <c r="L31" s="18">
        <f t="shared" si="7"/>
        <v>0.88495575221238942</v>
      </c>
      <c r="M31" s="18">
        <f t="shared" si="8"/>
        <v>0.11627906976744186</v>
      </c>
      <c r="N31" s="18">
        <f t="shared" si="9"/>
        <v>4.4072278536800347E-2</v>
      </c>
      <c r="O31" s="16">
        <f t="shared" si="10"/>
        <v>0.84659881462109055</v>
      </c>
      <c r="P31" s="16">
        <f t="shared" si="11"/>
        <v>0.11123914657230607</v>
      </c>
      <c r="Q31" s="16">
        <f t="shared" si="12"/>
        <v>4.2162038806603443E-2</v>
      </c>
    </row>
    <row r="32" spans="1:17" x14ac:dyDescent="0.25">
      <c r="A32" s="79"/>
      <c r="B32" s="9" t="s">
        <v>1323</v>
      </c>
      <c r="C32" s="9" t="s">
        <v>713</v>
      </c>
      <c r="D32" s="9" t="s">
        <v>753</v>
      </c>
      <c r="E32" s="9" t="s">
        <v>1324</v>
      </c>
      <c r="F32" s="9" t="s">
        <v>76</v>
      </c>
      <c r="G32" s="10">
        <f t="shared" si="2"/>
        <v>1.0494293179002476</v>
      </c>
      <c r="H32" s="11">
        <f t="shared" si="3"/>
        <v>4.9429317900247627E-2</v>
      </c>
      <c r="I32" s="12">
        <f t="shared" si="4"/>
        <v>1.2383265951222922</v>
      </c>
      <c r="J32" s="12">
        <f t="shared" si="5"/>
        <v>7.5349025025237779</v>
      </c>
      <c r="K32" s="12">
        <f t="shared" si="6"/>
        <v>16.738397620508948</v>
      </c>
      <c r="L32" s="18">
        <f t="shared" si="7"/>
        <v>0.84745762711864414</v>
      </c>
      <c r="M32" s="18">
        <f t="shared" si="8"/>
        <v>0.1392757660167131</v>
      </c>
      <c r="N32" s="18">
        <f t="shared" si="9"/>
        <v>6.269592476489029E-2</v>
      </c>
      <c r="O32" s="16">
        <f t="shared" si="10"/>
        <v>0.80754140623237125</v>
      </c>
      <c r="P32" s="16">
        <f t="shared" si="11"/>
        <v>0.13271571857300807</v>
      </c>
      <c r="Q32" s="16">
        <f t="shared" si="12"/>
        <v>5.9742875194620571E-2</v>
      </c>
    </row>
    <row r="33" spans="1:22" x14ac:dyDescent="0.25">
      <c r="A33" s="79"/>
      <c r="B33" s="9" t="s">
        <v>1304</v>
      </c>
      <c r="C33" s="9" t="s">
        <v>1030</v>
      </c>
      <c r="D33" s="9" t="s">
        <v>788</v>
      </c>
      <c r="E33" s="9" t="s">
        <v>1325</v>
      </c>
      <c r="F33" s="9" t="s">
        <v>72</v>
      </c>
      <c r="G33" s="10">
        <f t="shared" si="2"/>
        <v>1.0406408199498083</v>
      </c>
      <c r="H33" s="11">
        <f t="shared" si="3"/>
        <v>4.0640819949808282E-2</v>
      </c>
      <c r="I33" s="12">
        <f t="shared" si="4"/>
        <v>1.1655177183437855</v>
      </c>
      <c r="J33" s="12">
        <f t="shared" si="5"/>
        <v>10.000558279717657</v>
      </c>
      <c r="K33" s="12">
        <f t="shared" si="6"/>
        <v>23.799455552252116</v>
      </c>
      <c r="L33" s="18">
        <f t="shared" si="7"/>
        <v>0.89285714285714279</v>
      </c>
      <c r="M33" s="18">
        <f t="shared" si="8"/>
        <v>0.10405827263267431</v>
      </c>
      <c r="N33" s="18">
        <f t="shared" si="9"/>
        <v>4.3725404459991256E-2</v>
      </c>
      <c r="O33" s="16">
        <f t="shared" si="10"/>
        <v>0.85798781456622719</v>
      </c>
      <c r="P33" s="16">
        <f t="shared" si="11"/>
        <v>9.9994417514482278E-2</v>
      </c>
      <c r="Q33" s="16">
        <f t="shared" si="12"/>
        <v>4.2017767919290537E-2</v>
      </c>
    </row>
    <row r="34" spans="1:22" x14ac:dyDescent="0.25">
      <c r="A34" s="79"/>
      <c r="B34" s="9" t="s">
        <v>1305</v>
      </c>
      <c r="C34" s="9" t="s">
        <v>713</v>
      </c>
      <c r="D34" s="9" t="s">
        <v>119</v>
      </c>
      <c r="E34" s="9" t="s">
        <v>1326</v>
      </c>
      <c r="F34" s="9" t="s">
        <v>72</v>
      </c>
      <c r="G34" s="10">
        <f t="shared" si="2"/>
        <v>1.0473492443261971</v>
      </c>
      <c r="H34" s="11">
        <f t="shared" si="3"/>
        <v>4.7349244326197137E-2</v>
      </c>
      <c r="I34" s="12">
        <f t="shared" si="4"/>
        <v>1.2358721083049125</v>
      </c>
      <c r="J34" s="12">
        <f t="shared" si="5"/>
        <v>7.3104977253968562</v>
      </c>
      <c r="K34" s="12">
        <f t="shared" si="6"/>
        <v>18.496187654800643</v>
      </c>
      <c r="L34" s="18">
        <f t="shared" si="7"/>
        <v>0.84745762711864414</v>
      </c>
      <c r="M34" s="18">
        <f t="shared" si="8"/>
        <v>0.14326647564469913</v>
      </c>
      <c r="N34" s="18">
        <f t="shared" si="9"/>
        <v>5.6625141562853906E-2</v>
      </c>
      <c r="O34" s="16">
        <f t="shared" si="10"/>
        <v>0.80914521274500806</v>
      </c>
      <c r="P34" s="16">
        <f t="shared" si="11"/>
        <v>0.13678959183941394</v>
      </c>
      <c r="Q34" s="16">
        <f t="shared" si="12"/>
        <v>5.4065195415578103E-2</v>
      </c>
    </row>
    <row r="35" spans="1:22" x14ac:dyDescent="0.25">
      <c r="A35" s="79"/>
      <c r="B35" s="9" t="s">
        <v>1314</v>
      </c>
      <c r="C35" s="9" t="s">
        <v>150</v>
      </c>
      <c r="D35" s="9" t="s">
        <v>154</v>
      </c>
      <c r="E35" s="9" t="s">
        <v>139</v>
      </c>
      <c r="F35" s="9" t="s">
        <v>68</v>
      </c>
      <c r="G35" s="10">
        <f t="shared" si="2"/>
        <v>1.033313380568228</v>
      </c>
      <c r="H35" s="11">
        <f t="shared" si="3"/>
        <v>3.3313380568227968E-2</v>
      </c>
      <c r="I35" s="12">
        <f t="shared" si="4"/>
        <v>1.9942948244966798</v>
      </c>
      <c r="J35" s="12">
        <f t="shared" si="5"/>
        <v>3.6992619024342561</v>
      </c>
      <c r="K35" s="12">
        <f t="shared" si="6"/>
        <v>4.3812487336092865</v>
      </c>
      <c r="L35" s="18">
        <f t="shared" si="7"/>
        <v>0.5181347150259068</v>
      </c>
      <c r="M35" s="18">
        <f t="shared" si="8"/>
        <v>0.27932960893854747</v>
      </c>
      <c r="N35" s="18">
        <f t="shared" si="9"/>
        <v>0.23584905660377356</v>
      </c>
      <c r="O35" s="16">
        <f t="shared" si="10"/>
        <v>0.50143037414359237</v>
      </c>
      <c r="P35" s="16">
        <f t="shared" si="11"/>
        <v>0.27032419611651765</v>
      </c>
      <c r="Q35" s="16">
        <f t="shared" si="12"/>
        <v>0.2282454297398899</v>
      </c>
    </row>
    <row r="36" spans="1:22" x14ac:dyDescent="0.25">
      <c r="A36" s="79"/>
      <c r="B36" s="9" t="s">
        <v>1306</v>
      </c>
      <c r="C36" s="9" t="s">
        <v>510</v>
      </c>
      <c r="D36" s="9" t="s">
        <v>902</v>
      </c>
      <c r="E36" s="9" t="s">
        <v>1296</v>
      </c>
      <c r="F36" s="9" t="s">
        <v>72</v>
      </c>
      <c r="G36" s="10">
        <f t="shared" si="2"/>
        <v>1.0436013658194083</v>
      </c>
      <c r="H36" s="11">
        <f t="shared" si="3"/>
        <v>4.3601365819408322E-2</v>
      </c>
      <c r="I36" s="12">
        <f t="shared" si="4"/>
        <v>1.3358097482488427</v>
      </c>
      <c r="J36" s="12">
        <f t="shared" si="5"/>
        <v>5.9172197441960455</v>
      </c>
      <c r="K36" s="12">
        <f t="shared" si="6"/>
        <v>12.13708388447972</v>
      </c>
      <c r="L36" s="18">
        <f t="shared" si="7"/>
        <v>0.78125</v>
      </c>
      <c r="M36" s="18">
        <f t="shared" si="8"/>
        <v>0.17636684303350969</v>
      </c>
      <c r="N36" s="18">
        <f t="shared" si="9"/>
        <v>8.5984522785898534E-2</v>
      </c>
      <c r="O36" s="16">
        <f t="shared" si="10"/>
        <v>0.74860959901732504</v>
      </c>
      <c r="P36" s="16">
        <f t="shared" si="11"/>
        <v>0.16899828690338201</v>
      </c>
      <c r="Q36" s="16">
        <f t="shared" si="12"/>
        <v>8.2392114079292852E-2</v>
      </c>
    </row>
    <row r="37" spans="1:22" x14ac:dyDescent="0.25">
      <c r="A37" s="79"/>
      <c r="B37" s="9" t="s">
        <v>1315</v>
      </c>
      <c r="C37" s="9" t="s">
        <v>240</v>
      </c>
      <c r="D37" s="9" t="s">
        <v>807</v>
      </c>
      <c r="E37" s="9" t="s">
        <v>1327</v>
      </c>
      <c r="F37" s="9" t="s">
        <v>72</v>
      </c>
      <c r="G37" s="10">
        <f t="shared" si="2"/>
        <v>1.0485745605849894</v>
      </c>
      <c r="H37" s="11">
        <f t="shared" si="3"/>
        <v>4.8574560584989435E-2</v>
      </c>
      <c r="I37" s="12">
        <f t="shared" si="4"/>
        <v>1.1953749990668878</v>
      </c>
      <c r="J37" s="12">
        <f t="shared" si="5"/>
        <v>8.7975405633080612</v>
      </c>
      <c r="K37" s="12">
        <f t="shared" si="6"/>
        <v>20.090688580808397</v>
      </c>
      <c r="L37" s="18">
        <f t="shared" si="7"/>
        <v>0.87719298245614041</v>
      </c>
      <c r="M37" s="18">
        <f t="shared" si="8"/>
        <v>0.11918951132300357</v>
      </c>
      <c r="N37" s="18">
        <f t="shared" si="9"/>
        <v>5.2192066805845511E-2</v>
      </c>
      <c r="O37" s="16">
        <f t="shared" si="10"/>
        <v>0.83655756627050259</v>
      </c>
      <c r="P37" s="16">
        <f t="shared" si="11"/>
        <v>0.11366813176977031</v>
      </c>
      <c r="Q37" s="16">
        <f t="shared" si="12"/>
        <v>4.9774301959727187E-2</v>
      </c>
    </row>
    <row r="38" spans="1:22" s="59" customFormat="1" x14ac:dyDescent="0.25">
      <c r="A38" s="79"/>
      <c r="B38" s="58" t="s">
        <v>1310</v>
      </c>
      <c r="C38" s="58">
        <v>1.1599999999999999</v>
      </c>
      <c r="D38" s="58">
        <v>7.3</v>
      </c>
      <c r="E38" s="58">
        <v>17</v>
      </c>
      <c r="F38" s="58"/>
      <c r="G38" s="10">
        <f t="shared" ref="G38" si="13">(((1/C38)+(1/D38)+(1/E38)))</f>
        <v>1.0578787962988692</v>
      </c>
      <c r="H38" s="11">
        <f t="shared" ref="H38" si="14">G38-1</f>
        <v>5.7878796298869162E-2</v>
      </c>
      <c r="I38" s="12">
        <f t="shared" ref="I38" si="15">C38*G38</f>
        <v>1.2271394037066881</v>
      </c>
      <c r="J38" s="12">
        <f t="shared" ref="J38" si="16">D38*G38</f>
        <v>7.7225152129817447</v>
      </c>
      <c r="K38" s="12">
        <f t="shared" ref="K38" si="17">E38*G38</f>
        <v>17.983939537080776</v>
      </c>
      <c r="L38" s="18">
        <f t="shared" ref="L38" si="18">(1/C38)</f>
        <v>0.86206896551724144</v>
      </c>
      <c r="M38" s="18">
        <f t="shared" ref="M38" si="19">(1/D38)</f>
        <v>0.13698630136986301</v>
      </c>
      <c r="N38" s="18">
        <f t="shared" ref="N38" si="20">(1/E38)</f>
        <v>5.8823529411764705E-2</v>
      </c>
      <c r="O38" s="16">
        <f t="shared" ref="O38" si="21">(1/I38)</f>
        <v>0.8149033410380333</v>
      </c>
      <c r="P38" s="16">
        <f t="shared" ref="P38" si="22">(1/J38)</f>
        <v>0.12949148980878336</v>
      </c>
      <c r="Q38" s="16">
        <f t="shared" ref="Q38" si="23">(1/K38)</f>
        <v>5.5605169153183441E-2</v>
      </c>
      <c r="R38" s="70">
        <v>1</v>
      </c>
      <c r="S38" s="60" t="s">
        <v>1580</v>
      </c>
      <c r="T38" s="60"/>
      <c r="U38" s="70"/>
      <c r="V38" s="73">
        <v>43986</v>
      </c>
    </row>
    <row r="39" spans="1:22" x14ac:dyDescent="0.25">
      <c r="A39" s="79"/>
      <c r="B39" s="9" t="s">
        <v>1308</v>
      </c>
      <c r="C39" s="9" t="s">
        <v>230</v>
      </c>
      <c r="D39" s="9" t="s">
        <v>359</v>
      </c>
      <c r="E39" s="9" t="s">
        <v>261</v>
      </c>
      <c r="F39" s="9" t="s">
        <v>68</v>
      </c>
      <c r="G39" s="10">
        <f t="shared" si="2"/>
        <v>1.0404895154141225</v>
      </c>
      <c r="H39" s="11">
        <f t="shared" si="3"/>
        <v>4.048951541412249E-2</v>
      </c>
      <c r="I39" s="12">
        <f t="shared" si="4"/>
        <v>1.664783224662596</v>
      </c>
      <c r="J39" s="12">
        <f t="shared" si="5"/>
        <v>4.1723629568106313</v>
      </c>
      <c r="K39" s="12">
        <f t="shared" si="6"/>
        <v>6.2637468827930167</v>
      </c>
      <c r="L39" s="18">
        <f t="shared" si="7"/>
        <v>0.625</v>
      </c>
      <c r="M39" s="18">
        <f t="shared" si="8"/>
        <v>0.24937655860349128</v>
      </c>
      <c r="N39" s="18">
        <f t="shared" si="9"/>
        <v>0.16611295681063123</v>
      </c>
      <c r="O39" s="16">
        <f t="shared" si="10"/>
        <v>0.60067880621675018</v>
      </c>
      <c r="P39" s="16">
        <f t="shared" si="11"/>
        <v>0.23967234163261852</v>
      </c>
      <c r="Q39" s="16">
        <f t="shared" si="12"/>
        <v>0.15964885215063129</v>
      </c>
    </row>
    <row r="40" spans="1:22" x14ac:dyDescent="0.25">
      <c r="A40" s="78" t="s">
        <v>1299</v>
      </c>
      <c r="B40" s="9" t="s">
        <v>1298</v>
      </c>
      <c r="C40" s="9" t="s">
        <v>849</v>
      </c>
      <c r="D40" s="9" t="s">
        <v>446</v>
      </c>
      <c r="E40" s="9" t="s">
        <v>524</v>
      </c>
      <c r="F40" s="9" t="s">
        <v>72</v>
      </c>
      <c r="G40" s="10">
        <f t="shared" si="2"/>
        <v>1.0340567952631576</v>
      </c>
      <c r="H40" s="11">
        <f t="shared" si="3"/>
        <v>3.4056795263157635E-2</v>
      </c>
      <c r="I40" s="12">
        <f t="shared" si="4"/>
        <v>2.4300334688684204</v>
      </c>
      <c r="J40" s="12">
        <f t="shared" si="5"/>
        <v>3.1952354973631572</v>
      </c>
      <c r="K40" s="12">
        <f t="shared" si="6"/>
        <v>3.6295393513736829</v>
      </c>
      <c r="L40" s="18">
        <f t="shared" si="7"/>
        <v>0.42553191489361702</v>
      </c>
      <c r="M40" s="18">
        <f t="shared" si="8"/>
        <v>0.3236245954692557</v>
      </c>
      <c r="N40" s="18">
        <f t="shared" si="9"/>
        <v>0.28490028490028491</v>
      </c>
      <c r="O40" s="16">
        <f t="shared" si="10"/>
        <v>0.41151696584066566</v>
      </c>
      <c r="P40" s="16">
        <f t="shared" si="11"/>
        <v>0.31296597725746417</v>
      </c>
      <c r="Q40" s="16">
        <f t="shared" si="12"/>
        <v>0.27551705690187017</v>
      </c>
    </row>
    <row r="41" spans="1:22" x14ac:dyDescent="0.25">
      <c r="A41" s="79"/>
      <c r="B41" s="9" t="s">
        <v>1311</v>
      </c>
      <c r="C41" s="9" t="s">
        <v>358</v>
      </c>
      <c r="D41" s="9" t="s">
        <v>652</v>
      </c>
      <c r="E41" s="9" t="s">
        <v>817</v>
      </c>
      <c r="F41" s="9" t="s">
        <v>68</v>
      </c>
      <c r="G41" s="10">
        <f t="shared" si="2"/>
        <v>1.0395476121282572</v>
      </c>
      <c r="H41" s="11">
        <f t="shared" si="3"/>
        <v>3.9547612128257192E-2</v>
      </c>
      <c r="I41" s="12">
        <f t="shared" si="4"/>
        <v>1.9335585585585584</v>
      </c>
      <c r="J41" s="12">
        <f t="shared" si="5"/>
        <v>3.4616935483870965</v>
      </c>
      <c r="K41" s="12">
        <f t="shared" si="6"/>
        <v>5.1561561561561557</v>
      </c>
      <c r="L41" s="18">
        <f t="shared" si="7"/>
        <v>0.5376344086021505</v>
      </c>
      <c r="M41" s="18">
        <f t="shared" si="8"/>
        <v>0.3003003003003003</v>
      </c>
      <c r="N41" s="18">
        <f t="shared" si="9"/>
        <v>0.20161290322580647</v>
      </c>
      <c r="O41" s="16">
        <f t="shared" si="10"/>
        <v>0.51718112987769371</v>
      </c>
      <c r="P41" s="16">
        <f t="shared" si="11"/>
        <v>0.28887594641817127</v>
      </c>
      <c r="Q41" s="16">
        <f t="shared" si="12"/>
        <v>0.19394292370413513</v>
      </c>
    </row>
    <row r="42" spans="1:22" x14ac:dyDescent="0.25">
      <c r="A42" s="79"/>
      <c r="B42" s="9" t="s">
        <v>1312</v>
      </c>
      <c r="C42" s="9" t="s">
        <v>549</v>
      </c>
      <c r="D42" s="9" t="s">
        <v>95</v>
      </c>
      <c r="E42" s="9" t="s">
        <v>576</v>
      </c>
      <c r="F42" s="9" t="s">
        <v>68</v>
      </c>
      <c r="G42" s="10">
        <f t="shared" si="2"/>
        <v>1.0403439499703451</v>
      </c>
      <c r="H42" s="11">
        <f t="shared" si="3"/>
        <v>4.0343949970345072E-2</v>
      </c>
      <c r="I42" s="12">
        <f t="shared" si="4"/>
        <v>6.9494975858019048</v>
      </c>
      <c r="J42" s="12">
        <f t="shared" si="5"/>
        <v>4.0365345258849388</v>
      </c>
      <c r="K42" s="12">
        <f t="shared" si="6"/>
        <v>1.6437434409531453</v>
      </c>
      <c r="L42" s="18">
        <f t="shared" si="7"/>
        <v>0.14970059880239522</v>
      </c>
      <c r="M42" s="18">
        <f t="shared" si="8"/>
        <v>0.25773195876288663</v>
      </c>
      <c r="N42" s="18">
        <f t="shared" si="9"/>
        <v>0.63291139240506322</v>
      </c>
      <c r="O42" s="16">
        <f t="shared" si="10"/>
        <v>0.14389529425019718</v>
      </c>
      <c r="P42" s="16">
        <f t="shared" si="11"/>
        <v>0.24773725917301989</v>
      </c>
      <c r="Q42" s="16">
        <f t="shared" si="12"/>
        <v>0.60836744657678299</v>
      </c>
    </row>
    <row r="43" spans="1:22" x14ac:dyDescent="0.25">
      <c r="A43" s="79"/>
      <c r="B43" s="9" t="s">
        <v>1300</v>
      </c>
      <c r="C43" s="9" t="s">
        <v>178</v>
      </c>
      <c r="D43" s="9" t="s">
        <v>283</v>
      </c>
      <c r="E43" s="9" t="s">
        <v>416</v>
      </c>
      <c r="F43" s="9" t="s">
        <v>68</v>
      </c>
      <c r="G43" s="10">
        <f t="shared" si="2"/>
        <v>1.0411559769970975</v>
      </c>
      <c r="H43" s="11">
        <f t="shared" si="3"/>
        <v>4.1155976997097499E-2</v>
      </c>
      <c r="I43" s="12">
        <f t="shared" si="4"/>
        <v>2.3842471873233535</v>
      </c>
      <c r="J43" s="12">
        <f t="shared" si="5"/>
        <v>3.6023996804099574</v>
      </c>
      <c r="K43" s="12">
        <f t="shared" si="6"/>
        <v>3.3004644470807989</v>
      </c>
      <c r="L43" s="18">
        <f t="shared" si="7"/>
        <v>0.4366812227074236</v>
      </c>
      <c r="M43" s="18">
        <f t="shared" si="8"/>
        <v>0.28901734104046245</v>
      </c>
      <c r="N43" s="18">
        <f t="shared" si="9"/>
        <v>0.31545741324921134</v>
      </c>
      <c r="O43" s="16">
        <f t="shared" si="10"/>
        <v>0.41941959932545331</v>
      </c>
      <c r="P43" s="16">
        <f t="shared" si="11"/>
        <v>0.27759274059401395</v>
      </c>
      <c r="Q43" s="16">
        <f t="shared" si="12"/>
        <v>0.30298766008053257</v>
      </c>
    </row>
    <row r="44" spans="1:22" x14ac:dyDescent="0.25">
      <c r="A44" s="79"/>
      <c r="B44" s="9" t="s">
        <v>1301</v>
      </c>
      <c r="C44" s="9" t="s">
        <v>411</v>
      </c>
      <c r="D44" s="9" t="s">
        <v>592</v>
      </c>
      <c r="E44" s="9" t="s">
        <v>154</v>
      </c>
      <c r="F44" s="9" t="s">
        <v>68</v>
      </c>
      <c r="G44" s="10">
        <f t="shared" si="2"/>
        <v>1.0400988942979967</v>
      </c>
      <c r="H44" s="11">
        <f t="shared" si="3"/>
        <v>4.0098894297996734E-2</v>
      </c>
      <c r="I44" s="12">
        <f t="shared" si="4"/>
        <v>2.4026284458283724</v>
      </c>
      <c r="J44" s="12">
        <f t="shared" si="5"/>
        <v>3.1723016276088898</v>
      </c>
      <c r="K44" s="12">
        <f t="shared" si="6"/>
        <v>3.7235540415868282</v>
      </c>
      <c r="L44" s="18">
        <f t="shared" si="7"/>
        <v>0.4329004329004329</v>
      </c>
      <c r="M44" s="18">
        <f t="shared" si="8"/>
        <v>0.32786885245901642</v>
      </c>
      <c r="N44" s="18">
        <f t="shared" si="9"/>
        <v>0.27932960893854747</v>
      </c>
      <c r="O44" s="16">
        <f t="shared" si="10"/>
        <v>0.41621083848244478</v>
      </c>
      <c r="P44" s="16">
        <f t="shared" si="11"/>
        <v>0.31522853668670409</v>
      </c>
      <c r="Q44" s="16">
        <f t="shared" si="12"/>
        <v>0.26856062483085125</v>
      </c>
    </row>
    <row r="45" spans="1:22" x14ac:dyDescent="0.25">
      <c r="A45" s="79"/>
      <c r="B45" s="9" t="s">
        <v>1302</v>
      </c>
      <c r="C45" s="9" t="s">
        <v>655</v>
      </c>
      <c r="D45" s="9" t="s">
        <v>593</v>
      </c>
      <c r="E45" s="9" t="s">
        <v>228</v>
      </c>
      <c r="F45" s="9" t="s">
        <v>72</v>
      </c>
      <c r="G45" s="10">
        <f t="shared" si="2"/>
        <v>1.0416137633316405</v>
      </c>
      <c r="H45" s="11">
        <f t="shared" si="3"/>
        <v>4.1613763331640463E-2</v>
      </c>
      <c r="I45" s="12">
        <f t="shared" si="4"/>
        <v>4.6664296597257495</v>
      </c>
      <c r="J45" s="12">
        <f t="shared" si="5"/>
        <v>4.0102129888268161</v>
      </c>
      <c r="K45" s="12">
        <f t="shared" si="6"/>
        <v>1.8644886363636364</v>
      </c>
      <c r="L45" s="18">
        <f t="shared" si="7"/>
        <v>0.2232142857142857</v>
      </c>
      <c r="M45" s="18">
        <f t="shared" si="8"/>
        <v>0.25974025974025972</v>
      </c>
      <c r="N45" s="18">
        <f t="shared" si="9"/>
        <v>0.55865921787709494</v>
      </c>
      <c r="O45" s="16">
        <f t="shared" si="10"/>
        <v>0.21429659781023486</v>
      </c>
      <c r="P45" s="16">
        <f t="shared" si="11"/>
        <v>0.24936331381554599</v>
      </c>
      <c r="Q45" s="16">
        <f t="shared" si="12"/>
        <v>0.53634008837421909</v>
      </c>
    </row>
    <row r="46" spans="1:22" s="59" customFormat="1" x14ac:dyDescent="0.25">
      <c r="A46" s="79"/>
      <c r="B46" s="58" t="s">
        <v>1323</v>
      </c>
      <c r="C46" s="58">
        <v>2.46</v>
      </c>
      <c r="D46" s="58">
        <v>3.12</v>
      </c>
      <c r="E46" s="58">
        <v>3.05</v>
      </c>
      <c r="F46" s="58"/>
      <c r="G46" s="10">
        <f t="shared" ref="G46" si="24">(((1/C46)+(1/D46)+(1/E46)))</f>
        <v>1.0548857380124872</v>
      </c>
      <c r="H46" s="11">
        <f t="shared" ref="H46" si="25">G46-1</f>
        <v>5.4885738012487195E-2</v>
      </c>
      <c r="I46" s="12">
        <f t="shared" ref="I46" si="26">C46*G46</f>
        <v>2.5950189155107184</v>
      </c>
      <c r="J46" s="12">
        <f t="shared" ref="J46" si="27">D46*G46</f>
        <v>3.2912435025989604</v>
      </c>
      <c r="K46" s="12">
        <f t="shared" ref="K46" si="28">E46*G46</f>
        <v>3.2174015009380859</v>
      </c>
      <c r="L46" s="18">
        <f t="shared" ref="L46" si="29">(1/C46)</f>
        <v>0.4065040650406504</v>
      </c>
      <c r="M46" s="18">
        <f t="shared" ref="M46" si="30">(1/D46)</f>
        <v>0.32051282051282048</v>
      </c>
      <c r="N46" s="18">
        <f t="shared" ref="N46" si="31">(1/E46)</f>
        <v>0.32786885245901642</v>
      </c>
      <c r="O46" s="16">
        <f t="shared" ref="O46" si="32">(1/I46)</f>
        <v>0.38535364579536902</v>
      </c>
      <c r="P46" s="16">
        <f t="shared" ref="P46" si="33">(1/J46)</f>
        <v>0.3038365284155794</v>
      </c>
      <c r="Q46" s="16">
        <f t="shared" ref="Q46" si="34">(1/K46)</f>
        <v>0.3108098257890517</v>
      </c>
      <c r="R46" s="70"/>
      <c r="S46" s="60"/>
      <c r="T46" s="60"/>
      <c r="U46" s="70"/>
      <c r="V46" s="73">
        <v>43988</v>
      </c>
    </row>
    <row r="47" spans="1:22" x14ac:dyDescent="0.25">
      <c r="A47" s="79"/>
      <c r="B47" s="9" t="s">
        <v>1304</v>
      </c>
      <c r="C47" s="9" t="s">
        <v>376</v>
      </c>
      <c r="D47" s="9" t="s">
        <v>653</v>
      </c>
      <c r="E47" s="9" t="s">
        <v>172</v>
      </c>
      <c r="F47" s="9" t="s">
        <v>76</v>
      </c>
      <c r="G47" s="10">
        <f t="shared" si="2"/>
        <v>1.0345657750353172</v>
      </c>
      <c r="H47" s="11">
        <f t="shared" si="3"/>
        <v>3.4565775035317214E-2</v>
      </c>
      <c r="I47" s="12">
        <f t="shared" si="4"/>
        <v>2.2863903628280511</v>
      </c>
      <c r="J47" s="12">
        <f t="shared" si="5"/>
        <v>3.3416474533640748</v>
      </c>
      <c r="K47" s="12">
        <f t="shared" si="6"/>
        <v>3.7968563943796143</v>
      </c>
      <c r="L47" s="18">
        <f t="shared" si="7"/>
        <v>0.45248868778280543</v>
      </c>
      <c r="M47" s="18">
        <f t="shared" si="8"/>
        <v>0.30959752321981426</v>
      </c>
      <c r="N47" s="18">
        <f t="shared" si="9"/>
        <v>0.27247956403269757</v>
      </c>
      <c r="O47" s="16">
        <f t="shared" si="10"/>
        <v>0.43737063287963368</v>
      </c>
      <c r="P47" s="16">
        <f t="shared" si="11"/>
        <v>0.29925359091764409</v>
      </c>
      <c r="Q47" s="16">
        <f t="shared" si="12"/>
        <v>0.26337577620272218</v>
      </c>
    </row>
    <row r="48" spans="1:22" x14ac:dyDescent="0.25">
      <c r="A48" s="79"/>
      <c r="B48" s="9" t="s">
        <v>1305</v>
      </c>
      <c r="C48" s="9" t="s">
        <v>348</v>
      </c>
      <c r="D48" s="9" t="s">
        <v>666</v>
      </c>
      <c r="E48" s="9" t="s">
        <v>310</v>
      </c>
      <c r="F48" s="9" t="s">
        <v>76</v>
      </c>
      <c r="G48" s="10">
        <f t="shared" si="2"/>
        <v>1.0403777810731862</v>
      </c>
      <c r="H48" s="11">
        <f t="shared" si="3"/>
        <v>4.0377781073186236E-2</v>
      </c>
      <c r="I48" s="12">
        <f t="shared" si="4"/>
        <v>2.278427340550278</v>
      </c>
      <c r="J48" s="12">
        <f t="shared" si="5"/>
        <v>3.391631566298587</v>
      </c>
      <c r="K48" s="12">
        <f t="shared" si="6"/>
        <v>3.755763789674202</v>
      </c>
      <c r="L48" s="18">
        <f t="shared" si="7"/>
        <v>0.45662100456621008</v>
      </c>
      <c r="M48" s="18">
        <f t="shared" si="8"/>
        <v>0.30674846625766872</v>
      </c>
      <c r="N48" s="18">
        <f t="shared" si="9"/>
        <v>0.2770083102493075</v>
      </c>
      <c r="O48" s="16">
        <f t="shared" si="10"/>
        <v>0.43889922763939598</v>
      </c>
      <c r="P48" s="16">
        <f t="shared" si="11"/>
        <v>0.29484334617493169</v>
      </c>
      <c r="Q48" s="16">
        <f t="shared" si="12"/>
        <v>0.26625742618567239</v>
      </c>
    </row>
    <row r="49" spans="1:22" x14ac:dyDescent="0.25">
      <c r="A49" s="79"/>
      <c r="B49" s="9" t="s">
        <v>1314</v>
      </c>
      <c r="C49" s="9" t="s">
        <v>1279</v>
      </c>
      <c r="D49" s="9" t="s">
        <v>155</v>
      </c>
      <c r="E49" s="9" t="s">
        <v>356</v>
      </c>
      <c r="F49" s="9" t="s">
        <v>68</v>
      </c>
      <c r="G49" s="10">
        <f t="shared" si="2"/>
        <v>1.0408604231166152</v>
      </c>
      <c r="H49" s="11">
        <f t="shared" si="3"/>
        <v>4.0860423116615197E-2</v>
      </c>
      <c r="I49" s="12">
        <f t="shared" si="4"/>
        <v>8.4934210526315805</v>
      </c>
      <c r="J49" s="12">
        <f t="shared" si="5"/>
        <v>3.9969040247678023</v>
      </c>
      <c r="K49" s="12">
        <f t="shared" si="6"/>
        <v>1.5821078431372551</v>
      </c>
      <c r="L49" s="18">
        <f t="shared" si="7"/>
        <v>0.12254901960784313</v>
      </c>
      <c r="M49" s="18">
        <f t="shared" si="8"/>
        <v>0.26041666666666669</v>
      </c>
      <c r="N49" s="18">
        <f t="shared" si="9"/>
        <v>0.65789473684210531</v>
      </c>
      <c r="O49" s="16">
        <f t="shared" si="10"/>
        <v>0.1177381874515879</v>
      </c>
      <c r="P49" s="16">
        <f t="shared" si="11"/>
        <v>0.25019364833462432</v>
      </c>
      <c r="Q49" s="16">
        <f t="shared" si="12"/>
        <v>0.63206816421378775</v>
      </c>
    </row>
    <row r="50" spans="1:22" x14ac:dyDescent="0.25">
      <c r="A50" s="79"/>
      <c r="B50" s="9" t="s">
        <v>1308</v>
      </c>
      <c r="C50" s="9" t="s">
        <v>188</v>
      </c>
      <c r="D50" s="9" t="s">
        <v>265</v>
      </c>
      <c r="E50" s="9" t="s">
        <v>453</v>
      </c>
      <c r="F50" s="9" t="s">
        <v>72</v>
      </c>
      <c r="G50" s="10">
        <f t="shared" si="2"/>
        <v>1.032077408837524</v>
      </c>
      <c r="H50" s="11">
        <f t="shared" si="3"/>
        <v>3.2077408837523969E-2</v>
      </c>
      <c r="I50" s="12">
        <f t="shared" si="4"/>
        <v>4.0560642167314693</v>
      </c>
      <c r="J50" s="12">
        <f t="shared" si="5"/>
        <v>3.6845163495499604</v>
      </c>
      <c r="K50" s="12">
        <f t="shared" si="6"/>
        <v>2.0744755917634228</v>
      </c>
      <c r="L50" s="18">
        <f t="shared" si="7"/>
        <v>0.2544529262086514</v>
      </c>
      <c r="M50" s="18">
        <f t="shared" si="8"/>
        <v>0.28011204481792717</v>
      </c>
      <c r="N50" s="18">
        <f t="shared" si="9"/>
        <v>0.49751243781094534</v>
      </c>
      <c r="O50" s="16">
        <f t="shared" si="10"/>
        <v>0.24654442005009428</v>
      </c>
      <c r="P50" s="16">
        <f t="shared" si="11"/>
        <v>0.27140604224001974</v>
      </c>
      <c r="Q50" s="16">
        <f t="shared" si="12"/>
        <v>0.48204953770988596</v>
      </c>
    </row>
    <row r="51" spans="1:22" x14ac:dyDescent="0.25">
      <c r="A51" s="79"/>
      <c r="B51" s="9" t="s">
        <v>1309</v>
      </c>
      <c r="C51" s="9" t="s">
        <v>1179</v>
      </c>
      <c r="D51" s="9" t="s">
        <v>128</v>
      </c>
      <c r="E51" s="9" t="s">
        <v>164</v>
      </c>
      <c r="F51" s="9" t="s">
        <v>76</v>
      </c>
      <c r="G51" s="10">
        <f t="shared" si="2"/>
        <v>1.036187502858565</v>
      </c>
      <c r="H51" s="11">
        <f t="shared" si="3"/>
        <v>3.6187502858564979E-2</v>
      </c>
      <c r="I51" s="12">
        <f t="shared" si="4"/>
        <v>5.4192606399502949</v>
      </c>
      <c r="J51" s="12">
        <f t="shared" si="5"/>
        <v>3.8338937605766907</v>
      </c>
      <c r="K51" s="12">
        <f t="shared" si="6"/>
        <v>1.8029662549739029</v>
      </c>
      <c r="L51" s="18">
        <f t="shared" si="7"/>
        <v>0.19120458891013384</v>
      </c>
      <c r="M51" s="18">
        <f t="shared" si="8"/>
        <v>0.27027027027027023</v>
      </c>
      <c r="N51" s="18">
        <f t="shared" si="9"/>
        <v>0.57471264367816088</v>
      </c>
      <c r="O51" s="16">
        <f t="shared" si="10"/>
        <v>0.1845270169565367</v>
      </c>
      <c r="P51" s="16">
        <f t="shared" si="11"/>
        <v>0.26083143207640186</v>
      </c>
      <c r="Q51" s="16">
        <f t="shared" si="12"/>
        <v>0.55464155096706147</v>
      </c>
    </row>
    <row r="52" spans="1:22" x14ac:dyDescent="0.25">
      <c r="A52" s="79"/>
      <c r="B52" s="9" t="s">
        <v>1310</v>
      </c>
      <c r="C52" s="9" t="s">
        <v>125</v>
      </c>
      <c r="D52" s="9" t="s">
        <v>283</v>
      </c>
      <c r="E52" s="9" t="s">
        <v>174</v>
      </c>
      <c r="F52" s="9" t="s">
        <v>76</v>
      </c>
      <c r="G52" s="10">
        <f t="shared" si="2"/>
        <v>1.0349678951751597</v>
      </c>
      <c r="H52" s="11">
        <f t="shared" si="3"/>
        <v>3.4967895175159747E-2</v>
      </c>
      <c r="I52" s="12">
        <f t="shared" si="4"/>
        <v>2.1113345061573261</v>
      </c>
      <c r="J52" s="12">
        <f t="shared" si="5"/>
        <v>3.5809889173060525</v>
      </c>
      <c r="K52" s="12">
        <f t="shared" si="6"/>
        <v>4.0467244701348744</v>
      </c>
      <c r="L52" s="18">
        <f t="shared" si="7"/>
        <v>0.49019607843137253</v>
      </c>
      <c r="M52" s="18">
        <f t="shared" si="8"/>
        <v>0.28901734104046245</v>
      </c>
      <c r="N52" s="18">
        <f t="shared" si="9"/>
        <v>0.25575447570332482</v>
      </c>
      <c r="O52" s="16">
        <f t="shared" si="10"/>
        <v>0.47363409117962146</v>
      </c>
      <c r="P52" s="16">
        <f t="shared" si="11"/>
        <v>0.27925246994405428</v>
      </c>
      <c r="Q52" s="16">
        <f t="shared" si="12"/>
        <v>0.24711343887632428</v>
      </c>
    </row>
    <row r="53" spans="1:22" x14ac:dyDescent="0.25">
      <c r="A53" s="78" t="s">
        <v>1300</v>
      </c>
      <c r="B53" s="9" t="s">
        <v>1298</v>
      </c>
      <c r="C53" s="9" t="s">
        <v>134</v>
      </c>
      <c r="D53" s="9" t="s">
        <v>408</v>
      </c>
      <c r="E53" s="9" t="s">
        <v>601</v>
      </c>
      <c r="F53" s="9" t="s">
        <v>76</v>
      </c>
      <c r="G53" s="10">
        <f t="shared" si="2"/>
        <v>1.0434452465580193</v>
      </c>
      <c r="H53" s="11">
        <f t="shared" si="3"/>
        <v>4.344524655801929E-2</v>
      </c>
      <c r="I53" s="12">
        <f t="shared" si="4"/>
        <v>1.6173401321649299</v>
      </c>
      <c r="J53" s="12">
        <f t="shared" si="5"/>
        <v>4.6015935373208654</v>
      </c>
      <c r="K53" s="12">
        <f t="shared" si="6"/>
        <v>6.0832857874332529</v>
      </c>
      <c r="L53" s="18">
        <f t="shared" si="7"/>
        <v>0.64516129032258063</v>
      </c>
      <c r="M53" s="18">
        <f t="shared" si="8"/>
        <v>0.22675736961451246</v>
      </c>
      <c r="N53" s="18">
        <f t="shared" si="9"/>
        <v>0.17152658662092624</v>
      </c>
      <c r="O53" s="16">
        <f t="shared" si="10"/>
        <v>0.61829913208264098</v>
      </c>
      <c r="P53" s="16">
        <f t="shared" si="11"/>
        <v>0.2173160214802933</v>
      </c>
      <c r="Q53" s="16">
        <f t="shared" si="12"/>
        <v>0.16438484643706577</v>
      </c>
    </row>
    <row r="54" spans="1:22" x14ac:dyDescent="0.25">
      <c r="A54" s="79"/>
      <c r="B54" s="9" t="s">
        <v>1311</v>
      </c>
      <c r="C54" s="9" t="s">
        <v>228</v>
      </c>
      <c r="D54" s="9" t="s">
        <v>340</v>
      </c>
      <c r="E54" s="9" t="s">
        <v>463</v>
      </c>
      <c r="F54" s="9" t="s">
        <v>72</v>
      </c>
      <c r="G54" s="10">
        <f t="shared" si="2"/>
        <v>1.0362446894015522</v>
      </c>
      <c r="H54" s="11">
        <f t="shared" si="3"/>
        <v>3.6244689401552233E-2</v>
      </c>
      <c r="I54" s="12">
        <f t="shared" si="4"/>
        <v>1.8548779940287785</v>
      </c>
      <c r="J54" s="12">
        <f t="shared" si="5"/>
        <v>3.8548302445737743</v>
      </c>
      <c r="K54" s="12">
        <f t="shared" si="6"/>
        <v>4.9636120622334357</v>
      </c>
      <c r="L54" s="18">
        <f t="shared" si="7"/>
        <v>0.55865921787709494</v>
      </c>
      <c r="M54" s="18">
        <f t="shared" si="8"/>
        <v>0.26881720430107525</v>
      </c>
      <c r="N54" s="18">
        <f t="shared" si="9"/>
        <v>0.20876826722338204</v>
      </c>
      <c r="O54" s="16">
        <f t="shared" si="10"/>
        <v>0.53911901657100847</v>
      </c>
      <c r="P54" s="16">
        <f t="shared" si="11"/>
        <v>0.25941479560809277</v>
      </c>
      <c r="Q54" s="16">
        <f t="shared" si="12"/>
        <v>0.20146618782089876</v>
      </c>
    </row>
    <row r="55" spans="1:22" x14ac:dyDescent="0.25">
      <c r="A55" s="79"/>
      <c r="B55" s="9" t="s">
        <v>1301</v>
      </c>
      <c r="C55" s="9" t="s">
        <v>190</v>
      </c>
      <c r="D55" s="9" t="s">
        <v>79</v>
      </c>
      <c r="E55" s="9" t="s">
        <v>572</v>
      </c>
      <c r="F55" s="9" t="s">
        <v>72</v>
      </c>
      <c r="G55" s="10">
        <f t="shared" si="2"/>
        <v>1.0344581416678005</v>
      </c>
      <c r="H55" s="11">
        <f t="shared" si="3"/>
        <v>3.4458141667800479E-2</v>
      </c>
      <c r="I55" s="12">
        <f t="shared" si="4"/>
        <v>1.872369236418719</v>
      </c>
      <c r="J55" s="12">
        <f t="shared" si="5"/>
        <v>3.8688734498375741</v>
      </c>
      <c r="K55" s="12">
        <f t="shared" si="6"/>
        <v>4.8205749401719507</v>
      </c>
      <c r="L55" s="18">
        <f t="shared" si="7"/>
        <v>0.5524861878453039</v>
      </c>
      <c r="M55" s="18">
        <f t="shared" si="8"/>
        <v>0.26737967914438499</v>
      </c>
      <c r="N55" s="18">
        <f t="shared" si="9"/>
        <v>0.21459227467811159</v>
      </c>
      <c r="O55" s="16">
        <f t="shared" si="10"/>
        <v>0.53408269082261794</v>
      </c>
      <c r="P55" s="16">
        <f t="shared" si="11"/>
        <v>0.25847317390078572</v>
      </c>
      <c r="Q55" s="16">
        <f t="shared" si="12"/>
        <v>0.20744413527659625</v>
      </c>
    </row>
    <row r="56" spans="1:22" x14ac:dyDescent="0.25">
      <c r="A56" s="79"/>
      <c r="B56" s="9" t="s">
        <v>1302</v>
      </c>
      <c r="C56" s="9" t="s">
        <v>438</v>
      </c>
      <c r="D56" s="9" t="s">
        <v>129</v>
      </c>
      <c r="E56" s="9" t="s">
        <v>388</v>
      </c>
      <c r="F56" s="9" t="s">
        <v>68</v>
      </c>
      <c r="G56" s="10">
        <f t="shared" si="2"/>
        <v>1.0404099439751104</v>
      </c>
      <c r="H56" s="11">
        <f t="shared" si="3"/>
        <v>4.0409943975110441E-2</v>
      </c>
      <c r="I56" s="12">
        <f t="shared" si="4"/>
        <v>3.3189077212806022</v>
      </c>
      <c r="J56" s="12">
        <f t="shared" si="5"/>
        <v>3.683051201671891</v>
      </c>
      <c r="K56" s="12">
        <f t="shared" si="6"/>
        <v>2.3409223739439984</v>
      </c>
      <c r="L56" s="18">
        <f t="shared" si="7"/>
        <v>0.31347962382445144</v>
      </c>
      <c r="M56" s="18">
        <f t="shared" si="8"/>
        <v>0.2824858757062147</v>
      </c>
      <c r="N56" s="18">
        <f t="shared" si="9"/>
        <v>0.44444444444444442</v>
      </c>
      <c r="O56" s="16">
        <f t="shared" si="10"/>
        <v>0.30130394815983297</v>
      </c>
      <c r="P56" s="16">
        <f t="shared" si="11"/>
        <v>0.27151400978244838</v>
      </c>
      <c r="Q56" s="16">
        <f t="shared" si="12"/>
        <v>0.42718204205771876</v>
      </c>
    </row>
    <row r="57" spans="1:22" x14ac:dyDescent="0.25">
      <c r="A57" s="79"/>
      <c r="B57" s="9" t="s">
        <v>1303</v>
      </c>
      <c r="C57" s="9" t="s">
        <v>540</v>
      </c>
      <c r="D57" s="9" t="s">
        <v>218</v>
      </c>
      <c r="E57" s="9" t="s">
        <v>103</v>
      </c>
      <c r="F57" s="9" t="s">
        <v>76</v>
      </c>
      <c r="G57" s="10">
        <f t="shared" si="2"/>
        <v>1.0414099408031472</v>
      </c>
      <c r="H57" s="11">
        <f t="shared" si="3"/>
        <v>4.1409940803147194E-2</v>
      </c>
      <c r="I57" s="12">
        <f t="shared" si="4"/>
        <v>1.7495687005492873</v>
      </c>
      <c r="J57" s="12">
        <f t="shared" si="5"/>
        <v>4.3947499501892811</v>
      </c>
      <c r="K57" s="12">
        <f t="shared" si="6"/>
        <v>4.9779395170390437</v>
      </c>
      <c r="L57" s="18">
        <f t="shared" si="7"/>
        <v>0.59523809523809523</v>
      </c>
      <c r="M57" s="18">
        <f t="shared" si="8"/>
        <v>0.23696682464454977</v>
      </c>
      <c r="N57" s="18">
        <f t="shared" si="9"/>
        <v>0.20920502092050208</v>
      </c>
      <c r="O57" s="16">
        <f t="shared" si="10"/>
        <v>0.57156943861995479</v>
      </c>
      <c r="P57" s="16">
        <f t="shared" si="11"/>
        <v>0.22754423148851283</v>
      </c>
      <c r="Q57" s="16">
        <f t="shared" si="12"/>
        <v>0.20088632989153224</v>
      </c>
    </row>
    <row r="58" spans="1:22" x14ac:dyDescent="0.25">
      <c r="A58" s="79"/>
      <c r="B58" s="9" t="s">
        <v>1323</v>
      </c>
      <c r="C58" s="9" t="s">
        <v>190</v>
      </c>
      <c r="D58" s="9" t="s">
        <v>149</v>
      </c>
      <c r="E58" s="9" t="s">
        <v>675</v>
      </c>
      <c r="F58" s="9" t="s">
        <v>76</v>
      </c>
      <c r="G58" s="10">
        <f t="shared" si="2"/>
        <v>1.0368166721757883</v>
      </c>
      <c r="H58" s="11">
        <f t="shared" si="3"/>
        <v>3.6816672175788323E-2</v>
      </c>
      <c r="I58" s="12">
        <f t="shared" si="4"/>
        <v>1.876638176638177</v>
      </c>
      <c r="J58" s="12">
        <f t="shared" si="5"/>
        <v>3.9191670208244798</v>
      </c>
      <c r="K58" s="12">
        <f t="shared" si="6"/>
        <v>4.7175158583998371</v>
      </c>
      <c r="L58" s="18">
        <f t="shared" si="7"/>
        <v>0.5524861878453039</v>
      </c>
      <c r="M58" s="18">
        <f t="shared" si="8"/>
        <v>0.26455026455026459</v>
      </c>
      <c r="N58" s="18">
        <f t="shared" si="9"/>
        <v>0.21978021978021978</v>
      </c>
      <c r="O58" s="16">
        <f t="shared" si="10"/>
        <v>0.53286776984970385</v>
      </c>
      <c r="P58" s="16">
        <f t="shared" si="11"/>
        <v>0.25515626016612808</v>
      </c>
      <c r="Q58" s="16">
        <f t="shared" si="12"/>
        <v>0.2119759699841679</v>
      </c>
    </row>
    <row r="59" spans="1:22" x14ac:dyDescent="0.25">
      <c r="A59" s="79"/>
      <c r="B59" s="9" t="s">
        <v>1304</v>
      </c>
      <c r="C59" s="9" t="s">
        <v>439</v>
      </c>
      <c r="D59" s="9" t="s">
        <v>129</v>
      </c>
      <c r="E59" s="9" t="s">
        <v>270</v>
      </c>
      <c r="F59" s="9" t="s">
        <v>72</v>
      </c>
      <c r="G59" s="10">
        <f t="shared" si="2"/>
        <v>1.0349710570287405</v>
      </c>
      <c r="H59" s="11">
        <f t="shared" si="3"/>
        <v>3.4971057028740482E-2</v>
      </c>
      <c r="I59" s="12">
        <f t="shared" si="4"/>
        <v>2.1837889303306421</v>
      </c>
      <c r="J59" s="12">
        <f t="shared" si="5"/>
        <v>3.6637975418817414</v>
      </c>
      <c r="K59" s="12">
        <f t="shared" si="6"/>
        <v>3.715546094733178</v>
      </c>
      <c r="L59" s="18">
        <f t="shared" si="7"/>
        <v>0.47393364928909953</v>
      </c>
      <c r="M59" s="18">
        <f t="shared" si="8"/>
        <v>0.2824858757062147</v>
      </c>
      <c r="N59" s="18">
        <f t="shared" si="9"/>
        <v>0.2785515320334262</v>
      </c>
      <c r="O59" s="16">
        <f t="shared" si="10"/>
        <v>0.45791971289486866</v>
      </c>
      <c r="P59" s="16">
        <f t="shared" si="11"/>
        <v>0.27294084582151773</v>
      </c>
      <c r="Q59" s="16">
        <f t="shared" si="12"/>
        <v>0.26913944128361361</v>
      </c>
    </row>
    <row r="60" spans="1:22" x14ac:dyDescent="0.25">
      <c r="A60" s="79"/>
      <c r="B60" s="9" t="s">
        <v>1306</v>
      </c>
      <c r="C60" s="9" t="s">
        <v>353</v>
      </c>
      <c r="D60" s="9" t="s">
        <v>154</v>
      </c>
      <c r="E60" s="9" t="s">
        <v>179</v>
      </c>
      <c r="F60" s="9" t="s">
        <v>72</v>
      </c>
      <c r="G60" s="10">
        <f t="shared" si="2"/>
        <v>1.0347150964668921</v>
      </c>
      <c r="H60" s="11">
        <f t="shared" si="3"/>
        <v>3.4715096466892081E-2</v>
      </c>
      <c r="I60" s="12">
        <f t="shared" si="4"/>
        <v>2.9799794778246489</v>
      </c>
      <c r="J60" s="12">
        <f t="shared" si="5"/>
        <v>3.7042800453514739</v>
      </c>
      <c r="K60" s="12">
        <f t="shared" si="6"/>
        <v>2.5350519863438858</v>
      </c>
      <c r="L60" s="18">
        <f t="shared" si="7"/>
        <v>0.34722222222222221</v>
      </c>
      <c r="M60" s="18">
        <f t="shared" si="8"/>
        <v>0.27932960893854747</v>
      </c>
      <c r="N60" s="18">
        <f t="shared" si="9"/>
        <v>0.4081632653061224</v>
      </c>
      <c r="O60" s="16">
        <f t="shared" si="10"/>
        <v>0.33557278076625835</v>
      </c>
      <c r="P60" s="16">
        <f t="shared" si="11"/>
        <v>0.26995799123095643</v>
      </c>
      <c r="Q60" s="16">
        <f t="shared" si="12"/>
        <v>0.39446922800278528</v>
      </c>
    </row>
    <row r="61" spans="1:22" s="90" customFormat="1" x14ac:dyDescent="0.25">
      <c r="A61" s="79"/>
      <c r="B61" s="82" t="s">
        <v>1314</v>
      </c>
      <c r="C61" s="82">
        <v>7.9</v>
      </c>
      <c r="D61" s="82">
        <v>4.5599999999999996</v>
      </c>
      <c r="E61" s="82">
        <v>1.41</v>
      </c>
      <c r="F61" s="82"/>
      <c r="G61" s="83">
        <f t="shared" ref="G61" si="35">(((1/C61)+(1/D61)+(1/E61)))</f>
        <v>1.0551003822510761</v>
      </c>
      <c r="H61" s="84">
        <f t="shared" ref="H61" si="36">G61-1</f>
        <v>5.5100382251076052E-2</v>
      </c>
      <c r="I61" s="85">
        <f t="shared" ref="I61" si="37">C61*G61</f>
        <v>8.3352930197835011</v>
      </c>
      <c r="J61" s="85">
        <f t="shared" ref="J61" si="38">D61*G61</f>
        <v>4.8112577430649059</v>
      </c>
      <c r="K61" s="85">
        <f t="shared" ref="K61" si="39">E61*G61</f>
        <v>1.4876915389740171</v>
      </c>
      <c r="L61" s="86">
        <f t="shared" ref="L61" si="40">(1/C61)</f>
        <v>0.12658227848101264</v>
      </c>
      <c r="M61" s="86">
        <f t="shared" ref="M61" si="41">(1/D61)</f>
        <v>0.2192982456140351</v>
      </c>
      <c r="N61" s="86">
        <f t="shared" ref="N61" si="42">(1/E61)</f>
        <v>0.70921985815602839</v>
      </c>
      <c r="O61" s="86">
        <f t="shared" ref="O61" si="43">(1/I61)</f>
        <v>0.11997178714971843</v>
      </c>
      <c r="P61" s="86">
        <f t="shared" ref="P61" si="44">(1/J61)</f>
        <v>0.20784585931639821</v>
      </c>
      <c r="Q61" s="86">
        <f t="shared" ref="Q61" si="45">(1/K61)</f>
        <v>0.67218235353388356</v>
      </c>
      <c r="R61" s="87">
        <v>2</v>
      </c>
      <c r="S61" s="88" t="s">
        <v>1567</v>
      </c>
      <c r="T61" s="88" t="s">
        <v>1570</v>
      </c>
      <c r="U61" s="87" t="s">
        <v>1579</v>
      </c>
      <c r="V61" s="89">
        <v>43896</v>
      </c>
    </row>
    <row r="62" spans="1:22" x14ac:dyDescent="0.25">
      <c r="A62" s="79"/>
      <c r="B62" s="9" t="s">
        <v>1307</v>
      </c>
      <c r="C62" s="9" t="s">
        <v>540</v>
      </c>
      <c r="D62" s="9" t="s">
        <v>349</v>
      </c>
      <c r="E62" s="9" t="s">
        <v>867</v>
      </c>
      <c r="F62" s="9" t="s">
        <v>68</v>
      </c>
      <c r="G62" s="10">
        <f t="shared" si="2"/>
        <v>1.0388412790858919</v>
      </c>
      <c r="H62" s="11">
        <f t="shared" si="3"/>
        <v>3.8841279085891856E-2</v>
      </c>
      <c r="I62" s="12">
        <f t="shared" si="4"/>
        <v>1.7452533488642983</v>
      </c>
      <c r="J62" s="12">
        <f t="shared" si="5"/>
        <v>4.196918767507003</v>
      </c>
      <c r="K62" s="12">
        <f t="shared" si="6"/>
        <v>5.2980905233380478</v>
      </c>
      <c r="L62" s="18">
        <f t="shared" si="7"/>
        <v>0.59523809523809523</v>
      </c>
      <c r="M62" s="18">
        <f t="shared" si="8"/>
        <v>0.24752475247524752</v>
      </c>
      <c r="N62" s="18">
        <f t="shared" si="9"/>
        <v>0.19607843137254904</v>
      </c>
      <c r="O62" s="16">
        <f t="shared" si="10"/>
        <v>0.57298271374224119</v>
      </c>
      <c r="P62" s="16">
        <f t="shared" si="11"/>
        <v>0.23827003937796168</v>
      </c>
      <c r="Q62" s="16">
        <f t="shared" si="12"/>
        <v>0.1887472468797971</v>
      </c>
    </row>
    <row r="63" spans="1:22" x14ac:dyDescent="0.25">
      <c r="A63" s="79"/>
      <c r="B63" s="9" t="s">
        <v>1315</v>
      </c>
      <c r="C63" s="9" t="s">
        <v>115</v>
      </c>
      <c r="D63" s="9" t="s">
        <v>272</v>
      </c>
      <c r="E63" s="9" t="s">
        <v>622</v>
      </c>
      <c r="F63" s="9" t="s">
        <v>72</v>
      </c>
      <c r="G63" s="10">
        <f t="shared" si="2"/>
        <v>1.0381132496150001</v>
      </c>
      <c r="H63" s="11">
        <f t="shared" si="3"/>
        <v>3.8113249615000067E-2</v>
      </c>
      <c r="I63" s="12">
        <f t="shared" si="4"/>
        <v>1.8997472467954502</v>
      </c>
      <c r="J63" s="12">
        <f t="shared" si="5"/>
        <v>3.9655926135293003</v>
      </c>
      <c r="K63" s="12">
        <f t="shared" si="6"/>
        <v>4.5157926358252496</v>
      </c>
      <c r="L63" s="18">
        <f t="shared" si="7"/>
        <v>0.54644808743169393</v>
      </c>
      <c r="M63" s="18">
        <f t="shared" si="8"/>
        <v>0.26178010471204188</v>
      </c>
      <c r="N63" s="18">
        <f t="shared" si="9"/>
        <v>0.22988505747126439</v>
      </c>
      <c r="O63" s="16">
        <f t="shared" si="10"/>
        <v>0.52638581352694658</v>
      </c>
      <c r="P63" s="16">
        <f t="shared" si="11"/>
        <v>0.25216912009275189</v>
      </c>
      <c r="Q63" s="16">
        <f t="shared" si="12"/>
        <v>0.2214450663803017</v>
      </c>
    </row>
    <row r="64" spans="1:22" x14ac:dyDescent="0.25">
      <c r="A64" s="79"/>
      <c r="B64" s="9" t="s">
        <v>1309</v>
      </c>
      <c r="C64" s="9" t="s">
        <v>446</v>
      </c>
      <c r="D64" s="9" t="s">
        <v>270</v>
      </c>
      <c r="E64" s="9" t="s">
        <v>178</v>
      </c>
      <c r="F64" s="9" t="s">
        <v>72</v>
      </c>
      <c r="G64" s="10">
        <f t="shared" si="2"/>
        <v>1.0388573502101055</v>
      </c>
      <c r="H64" s="11">
        <f t="shared" si="3"/>
        <v>3.8857350210105501E-2</v>
      </c>
      <c r="I64" s="12">
        <f t="shared" si="4"/>
        <v>3.210069212149226</v>
      </c>
      <c r="J64" s="12">
        <f t="shared" si="5"/>
        <v>3.7294978872542788</v>
      </c>
      <c r="K64" s="12">
        <f t="shared" si="6"/>
        <v>2.3789833319811415</v>
      </c>
      <c r="L64" s="18">
        <f t="shared" si="7"/>
        <v>0.3236245954692557</v>
      </c>
      <c r="M64" s="18">
        <f t="shared" si="8"/>
        <v>0.2785515320334262</v>
      </c>
      <c r="N64" s="18">
        <f t="shared" si="9"/>
        <v>0.4366812227074236</v>
      </c>
      <c r="O64" s="16">
        <f t="shared" si="10"/>
        <v>0.3115197629432026</v>
      </c>
      <c r="P64" s="16">
        <f t="shared" si="11"/>
        <v>0.26813260932994321</v>
      </c>
      <c r="Q64" s="16">
        <f t="shared" si="12"/>
        <v>0.42034762772685419</v>
      </c>
    </row>
    <row r="65" spans="1:17" x14ac:dyDescent="0.25">
      <c r="A65" s="79"/>
      <c r="B65" s="9" t="s">
        <v>1310</v>
      </c>
      <c r="C65" s="9" t="s">
        <v>175</v>
      </c>
      <c r="D65" s="9" t="s">
        <v>340</v>
      </c>
      <c r="E65" s="9" t="s">
        <v>124</v>
      </c>
      <c r="F65" s="9" t="s">
        <v>68</v>
      </c>
      <c r="G65" s="10">
        <f t="shared" si="2"/>
        <v>1.0324263728592709</v>
      </c>
      <c r="H65" s="11">
        <f t="shared" si="3"/>
        <v>3.2426372859270858E-2</v>
      </c>
      <c r="I65" s="12">
        <f t="shared" si="4"/>
        <v>2.0545284819899492</v>
      </c>
      <c r="J65" s="12">
        <f t="shared" si="5"/>
        <v>3.840626107036488</v>
      </c>
      <c r="K65" s="12">
        <f t="shared" si="6"/>
        <v>3.9541930080510075</v>
      </c>
      <c r="L65" s="18">
        <f t="shared" si="7"/>
        <v>0.50251256281407031</v>
      </c>
      <c r="M65" s="18">
        <f t="shared" si="8"/>
        <v>0.26881720430107525</v>
      </c>
      <c r="N65" s="18">
        <f t="shared" si="9"/>
        <v>0.2610966057441253</v>
      </c>
      <c r="O65" s="16">
        <f t="shared" si="10"/>
        <v>0.4867296845801975</v>
      </c>
      <c r="P65" s="16">
        <f t="shared" si="11"/>
        <v>0.26037421298779384</v>
      </c>
      <c r="Q65" s="16">
        <f t="shared" si="12"/>
        <v>0.25289610243200866</v>
      </c>
    </row>
    <row r="66" spans="1:17" x14ac:dyDescent="0.25">
      <c r="A66" s="78" t="s">
        <v>1301</v>
      </c>
      <c r="B66" s="9" t="s">
        <v>1311</v>
      </c>
      <c r="C66" s="9" t="s">
        <v>80</v>
      </c>
      <c r="D66" s="9" t="s">
        <v>195</v>
      </c>
      <c r="E66" s="9" t="s">
        <v>706</v>
      </c>
      <c r="F66" s="9" t="s">
        <v>72</v>
      </c>
      <c r="G66" s="10">
        <f t="shared" si="2"/>
        <v>1.0390408981958277</v>
      </c>
      <c r="H66" s="11">
        <f t="shared" si="3"/>
        <v>3.9040898195827678E-2</v>
      </c>
      <c r="I66" s="12">
        <f t="shared" si="4"/>
        <v>1.8910544347164064</v>
      </c>
      <c r="J66" s="12">
        <f t="shared" si="5"/>
        <v>3.6885951885951882</v>
      </c>
      <c r="K66" s="12">
        <f t="shared" si="6"/>
        <v>4.9977867203219306</v>
      </c>
      <c r="L66" s="18">
        <f t="shared" si="7"/>
        <v>0.54945054945054939</v>
      </c>
      <c r="M66" s="18">
        <f t="shared" si="8"/>
        <v>0.28169014084507044</v>
      </c>
      <c r="N66" s="18">
        <f t="shared" si="9"/>
        <v>0.20790020790020791</v>
      </c>
      <c r="O66" s="16">
        <f t="shared" si="10"/>
        <v>0.52880550746809452</v>
      </c>
      <c r="P66" s="16">
        <f t="shared" si="11"/>
        <v>0.27110592213857243</v>
      </c>
      <c r="Q66" s="16">
        <f t="shared" si="12"/>
        <v>0.20008857039333311</v>
      </c>
    </row>
    <row r="67" spans="1:17" x14ac:dyDescent="0.25">
      <c r="A67" s="79"/>
      <c r="B67" s="9" t="s">
        <v>1312</v>
      </c>
      <c r="C67" s="9" t="s">
        <v>658</v>
      </c>
      <c r="D67" s="9" t="s">
        <v>284</v>
      </c>
      <c r="E67" s="9" t="s">
        <v>355</v>
      </c>
      <c r="F67" s="9" t="s">
        <v>68</v>
      </c>
      <c r="G67" s="10">
        <f t="shared" si="2"/>
        <v>1.041870427532599</v>
      </c>
      <c r="H67" s="11">
        <f t="shared" si="3"/>
        <v>4.1870427532598953E-2</v>
      </c>
      <c r="I67" s="12">
        <f t="shared" si="4"/>
        <v>8.1995202646815546</v>
      </c>
      <c r="J67" s="12">
        <f t="shared" si="5"/>
        <v>4.1987378229563737</v>
      </c>
      <c r="K67" s="12">
        <f t="shared" si="6"/>
        <v>1.5628056412988984</v>
      </c>
      <c r="L67" s="18">
        <f t="shared" si="7"/>
        <v>0.12706480304955528</v>
      </c>
      <c r="M67" s="18">
        <f t="shared" si="8"/>
        <v>0.24813895781637715</v>
      </c>
      <c r="N67" s="18">
        <f t="shared" si="9"/>
        <v>0.66666666666666663</v>
      </c>
      <c r="O67" s="16">
        <f t="shared" si="10"/>
        <v>0.12195835460122947</v>
      </c>
      <c r="P67" s="16">
        <f t="shared" si="11"/>
        <v>0.23816681159098663</v>
      </c>
      <c r="Q67" s="16">
        <f t="shared" si="12"/>
        <v>0.63987483380778409</v>
      </c>
    </row>
    <row r="68" spans="1:17" x14ac:dyDescent="0.25">
      <c r="A68" s="79"/>
      <c r="B68" s="9" t="s">
        <v>1299</v>
      </c>
      <c r="C68" s="9" t="s">
        <v>411</v>
      </c>
      <c r="D68" s="9" t="s">
        <v>387</v>
      </c>
      <c r="E68" s="9" t="s">
        <v>86</v>
      </c>
      <c r="F68" s="9" t="s">
        <v>76</v>
      </c>
      <c r="G68" s="10">
        <f t="shared" si="2"/>
        <v>1.0353427176650558</v>
      </c>
      <c r="H68" s="11">
        <f t="shared" si="3"/>
        <v>3.5342717665055812E-2</v>
      </c>
      <c r="I68" s="12">
        <f t="shared" si="4"/>
        <v>2.391641677806279</v>
      </c>
      <c r="J68" s="12">
        <f t="shared" si="5"/>
        <v>3.2199158519383233</v>
      </c>
      <c r="K68" s="12">
        <f t="shared" si="6"/>
        <v>3.6858200748875989</v>
      </c>
      <c r="L68" s="18">
        <f t="shared" si="7"/>
        <v>0.4329004329004329</v>
      </c>
      <c r="M68" s="18">
        <f t="shared" si="8"/>
        <v>0.32154340836012862</v>
      </c>
      <c r="N68" s="18">
        <f t="shared" si="9"/>
        <v>0.2808988764044944</v>
      </c>
      <c r="O68" s="16">
        <f t="shared" si="10"/>
        <v>0.41812283557344798</v>
      </c>
      <c r="P68" s="16">
        <f t="shared" si="11"/>
        <v>0.31056712224265753</v>
      </c>
      <c r="Q68" s="16">
        <f t="shared" si="12"/>
        <v>0.2713100421838946</v>
      </c>
    </row>
    <row r="69" spans="1:17" x14ac:dyDescent="0.25">
      <c r="A69" s="79"/>
      <c r="B69" s="9" t="s">
        <v>1302</v>
      </c>
      <c r="C69" s="9" t="s">
        <v>128</v>
      </c>
      <c r="D69" s="9" t="s">
        <v>451</v>
      </c>
      <c r="E69" s="9" t="s">
        <v>439</v>
      </c>
      <c r="F69" s="9" t="s">
        <v>76</v>
      </c>
      <c r="G69" s="10">
        <f t="shared" si="2"/>
        <v>1.0400619077250504</v>
      </c>
      <c r="H69" s="11">
        <f t="shared" si="3"/>
        <v>4.0061907725050361E-2</v>
      </c>
      <c r="I69" s="12">
        <f t="shared" si="4"/>
        <v>3.8482290585826866</v>
      </c>
      <c r="J69" s="12">
        <f t="shared" si="5"/>
        <v>3.5154092481106702</v>
      </c>
      <c r="K69" s="12">
        <f t="shared" si="6"/>
        <v>2.1945306252998562</v>
      </c>
      <c r="L69" s="18">
        <f t="shared" si="7"/>
        <v>0.27027027027027023</v>
      </c>
      <c r="M69" s="18">
        <f t="shared" si="8"/>
        <v>0.29585798816568049</v>
      </c>
      <c r="N69" s="18">
        <f t="shared" si="9"/>
        <v>0.47393364928909953</v>
      </c>
      <c r="O69" s="16">
        <f t="shared" si="10"/>
        <v>0.2598597912901533</v>
      </c>
      <c r="P69" s="16">
        <f t="shared" si="11"/>
        <v>0.284461901708156</v>
      </c>
      <c r="Q69" s="16">
        <f t="shared" si="12"/>
        <v>0.45567830700169065</v>
      </c>
    </row>
    <row r="70" spans="1:17" x14ac:dyDescent="0.25">
      <c r="A70" s="79"/>
      <c r="B70" s="9" t="s">
        <v>1303</v>
      </c>
      <c r="C70" s="9" t="s">
        <v>392</v>
      </c>
      <c r="D70" s="9" t="s">
        <v>366</v>
      </c>
      <c r="E70" s="9" t="s">
        <v>262</v>
      </c>
      <c r="F70" s="9" t="s">
        <v>72</v>
      </c>
      <c r="G70" s="10">
        <f t="shared" si="2"/>
        <v>1.0332778706805112</v>
      </c>
      <c r="H70" s="11">
        <f t="shared" si="3"/>
        <v>3.3277870680511246E-2</v>
      </c>
      <c r="I70" s="12">
        <f t="shared" si="4"/>
        <v>2.0458901839474124</v>
      </c>
      <c r="J70" s="12">
        <f t="shared" si="5"/>
        <v>3.5544758751409584</v>
      </c>
      <c r="K70" s="12">
        <f t="shared" si="6"/>
        <v>4.3500998355649525</v>
      </c>
      <c r="L70" s="18">
        <f t="shared" si="7"/>
        <v>0.50505050505050508</v>
      </c>
      <c r="M70" s="18">
        <f t="shared" si="8"/>
        <v>0.29069767441860467</v>
      </c>
      <c r="N70" s="18">
        <f t="shared" si="9"/>
        <v>0.23752969121140144</v>
      </c>
      <c r="O70" s="16">
        <f t="shared" si="10"/>
        <v>0.48878478808210757</v>
      </c>
      <c r="P70" s="16">
        <f t="shared" si="11"/>
        <v>0.28133543034958519</v>
      </c>
      <c r="Q70" s="16">
        <f t="shared" si="12"/>
        <v>0.22987978156830713</v>
      </c>
    </row>
    <row r="71" spans="1:17" x14ac:dyDescent="0.25">
      <c r="A71" s="79"/>
      <c r="B71" s="9" t="s">
        <v>1323</v>
      </c>
      <c r="C71" s="9" t="s">
        <v>190</v>
      </c>
      <c r="D71" s="9" t="s">
        <v>89</v>
      </c>
      <c r="E71" s="9" t="s">
        <v>444</v>
      </c>
      <c r="F71" s="9" t="s">
        <v>68</v>
      </c>
      <c r="G71" s="10">
        <f t="shared" ref="G71:G137" si="46">(((1/C71)+(1/D71)+(1/E71)))</f>
        <v>1.0416166226279127</v>
      </c>
      <c r="H71" s="11">
        <f t="shared" ref="H71:H137" si="47">G71-1</f>
        <v>4.1616622627912658E-2</v>
      </c>
      <c r="I71" s="12">
        <f t="shared" ref="I71:I137" si="48">C71*G71</f>
        <v>1.885326086956522</v>
      </c>
      <c r="J71" s="12">
        <f t="shared" ref="J71:J137" si="49">D71*G71</f>
        <v>3.8331491712707186</v>
      </c>
      <c r="K71" s="12">
        <f t="shared" ref="K71:K137" si="50">E71*G71</f>
        <v>4.791436464088398</v>
      </c>
      <c r="L71" s="18">
        <f t="shared" ref="L71:L137" si="51">(1/C71)</f>
        <v>0.5524861878453039</v>
      </c>
      <c r="M71" s="18">
        <f t="shared" ref="M71:M137" si="52">(1/D71)</f>
        <v>0.27173913043478259</v>
      </c>
      <c r="N71" s="18">
        <f t="shared" ref="N71:N137" si="53">(1/E71)</f>
        <v>0.21739130434782611</v>
      </c>
      <c r="O71" s="16">
        <f t="shared" ref="O71:O137" si="54">(1/I71)</f>
        <v>0.53041222254251941</v>
      </c>
      <c r="P71" s="16">
        <f t="shared" ref="P71:P137" si="55">(1/J71)</f>
        <v>0.26088209858748918</v>
      </c>
      <c r="Q71" s="16">
        <f t="shared" ref="Q71:Q137" si="56">(1/K71)</f>
        <v>0.20870567886999133</v>
      </c>
    </row>
    <row r="72" spans="1:17" x14ac:dyDescent="0.25">
      <c r="A72" s="79"/>
      <c r="B72" s="9" t="s">
        <v>1305</v>
      </c>
      <c r="C72" s="9" t="s">
        <v>546</v>
      </c>
      <c r="D72" s="9" t="s">
        <v>666</v>
      </c>
      <c r="E72" s="9" t="s">
        <v>380</v>
      </c>
      <c r="F72" s="9" t="s">
        <v>76</v>
      </c>
      <c r="G72" s="10">
        <f t="shared" si="46"/>
        <v>1.0351522775813948</v>
      </c>
      <c r="H72" s="11">
        <f t="shared" si="47"/>
        <v>3.5152277581394831E-2</v>
      </c>
      <c r="I72" s="12">
        <f t="shared" si="48"/>
        <v>2.5775291711776736</v>
      </c>
      <c r="J72" s="12">
        <f t="shared" si="49"/>
        <v>3.3745964249153468</v>
      </c>
      <c r="K72" s="12">
        <f t="shared" si="50"/>
        <v>3.1675659693990683</v>
      </c>
      <c r="L72" s="18">
        <f t="shared" si="51"/>
        <v>0.40160642570281119</v>
      </c>
      <c r="M72" s="18">
        <f t="shared" si="52"/>
        <v>0.30674846625766872</v>
      </c>
      <c r="N72" s="18">
        <f t="shared" si="53"/>
        <v>0.32679738562091504</v>
      </c>
      <c r="O72" s="16">
        <f t="shared" si="54"/>
        <v>0.38796845101974142</v>
      </c>
      <c r="P72" s="16">
        <f t="shared" si="55"/>
        <v>0.29633173099360627</v>
      </c>
      <c r="Q72" s="16">
        <f t="shared" si="56"/>
        <v>0.31569981798665236</v>
      </c>
    </row>
    <row r="73" spans="1:17" x14ac:dyDescent="0.25">
      <c r="A73" s="79"/>
      <c r="B73" s="9" t="s">
        <v>1314</v>
      </c>
      <c r="C73" s="9" t="s">
        <v>1328</v>
      </c>
      <c r="D73" s="9" t="s">
        <v>399</v>
      </c>
      <c r="E73" s="9" t="s">
        <v>306</v>
      </c>
      <c r="F73" s="9" t="s">
        <v>72</v>
      </c>
      <c r="G73" s="10">
        <f t="shared" si="46"/>
        <v>1.0427196205870359</v>
      </c>
      <c r="H73" s="11">
        <f t="shared" si="47"/>
        <v>4.2719620587035934E-2</v>
      </c>
      <c r="I73" s="12">
        <f t="shared" si="48"/>
        <v>11.031973585810841</v>
      </c>
      <c r="J73" s="12">
        <f t="shared" si="49"/>
        <v>5.6411131473758642</v>
      </c>
      <c r="K73" s="12">
        <f t="shared" si="50"/>
        <v>1.3659627029690171</v>
      </c>
      <c r="L73" s="18">
        <f t="shared" si="51"/>
        <v>9.4517958412098299E-2</v>
      </c>
      <c r="M73" s="18">
        <f t="shared" si="52"/>
        <v>0.18484288354898337</v>
      </c>
      <c r="N73" s="18">
        <f t="shared" si="53"/>
        <v>0.76335877862595414</v>
      </c>
      <c r="O73" s="16">
        <f t="shared" si="54"/>
        <v>9.0645612248943838E-2</v>
      </c>
      <c r="P73" s="16">
        <f t="shared" si="55"/>
        <v>0.17726997737408981</v>
      </c>
      <c r="Q73" s="16">
        <f t="shared" si="56"/>
        <v>0.73208441037696625</v>
      </c>
    </row>
    <row r="74" spans="1:17" x14ac:dyDescent="0.25">
      <c r="A74" s="79"/>
      <c r="B74" s="9" t="s">
        <v>1307</v>
      </c>
      <c r="C74" s="9" t="s">
        <v>120</v>
      </c>
      <c r="D74" s="9" t="s">
        <v>667</v>
      </c>
      <c r="E74" s="9" t="s">
        <v>349</v>
      </c>
      <c r="F74" s="9" t="s">
        <v>76</v>
      </c>
      <c r="G74" s="10">
        <f t="shared" si="46"/>
        <v>1.039258515223503</v>
      </c>
      <c r="H74" s="11">
        <f t="shared" si="47"/>
        <v>3.9258515223502988E-2</v>
      </c>
      <c r="I74" s="12">
        <f t="shared" si="48"/>
        <v>2.151265126512651</v>
      </c>
      <c r="J74" s="12">
        <f t="shared" si="49"/>
        <v>3.3671975893241499</v>
      </c>
      <c r="K74" s="12">
        <f t="shared" si="50"/>
        <v>4.1986044015029522</v>
      </c>
      <c r="L74" s="18">
        <f t="shared" si="51"/>
        <v>0.48309178743961356</v>
      </c>
      <c r="M74" s="18">
        <f t="shared" si="52"/>
        <v>0.30864197530864196</v>
      </c>
      <c r="N74" s="18">
        <f t="shared" si="53"/>
        <v>0.24752475247524752</v>
      </c>
      <c r="O74" s="16">
        <f t="shared" si="54"/>
        <v>0.46484275121452318</v>
      </c>
      <c r="P74" s="16">
        <f t="shared" si="55"/>
        <v>0.29698286883150088</v>
      </c>
      <c r="Q74" s="16">
        <f t="shared" si="56"/>
        <v>0.23817437995397597</v>
      </c>
    </row>
    <row r="75" spans="1:17" x14ac:dyDescent="0.25">
      <c r="A75" s="79"/>
      <c r="B75" s="9" t="s">
        <v>1315</v>
      </c>
      <c r="C75" s="9" t="s">
        <v>271</v>
      </c>
      <c r="D75" s="9" t="s">
        <v>416</v>
      </c>
      <c r="E75" s="9" t="s">
        <v>268</v>
      </c>
      <c r="F75" s="9" t="s">
        <v>76</v>
      </c>
      <c r="G75" s="10">
        <f t="shared" si="46"/>
        <v>1.034178383278058</v>
      </c>
      <c r="H75" s="11">
        <f t="shared" si="47"/>
        <v>3.4178383278058E-2</v>
      </c>
      <c r="I75" s="12">
        <f t="shared" si="48"/>
        <v>2.3372431462084107</v>
      </c>
      <c r="J75" s="12">
        <f t="shared" si="49"/>
        <v>3.2783454749914438</v>
      </c>
      <c r="K75" s="12">
        <f t="shared" si="50"/>
        <v>3.7437257474665699</v>
      </c>
      <c r="L75" s="18">
        <f t="shared" si="51"/>
        <v>0.44247787610619471</v>
      </c>
      <c r="M75" s="18">
        <f t="shared" si="52"/>
        <v>0.31545741324921134</v>
      </c>
      <c r="N75" s="18">
        <f t="shared" si="53"/>
        <v>0.27624309392265195</v>
      </c>
      <c r="O75" s="16">
        <f t="shared" si="54"/>
        <v>0.42785450098431077</v>
      </c>
      <c r="P75" s="16">
        <f t="shared" si="55"/>
        <v>0.30503191552824671</v>
      </c>
      <c r="Q75" s="16">
        <f t="shared" si="56"/>
        <v>0.26711358348744257</v>
      </c>
    </row>
    <row r="76" spans="1:17" x14ac:dyDescent="0.25">
      <c r="A76" s="79"/>
      <c r="B76" s="9" t="s">
        <v>1308</v>
      </c>
      <c r="C76" s="9" t="s">
        <v>550</v>
      </c>
      <c r="D76" s="9" t="s">
        <v>268</v>
      </c>
      <c r="E76" s="9" t="s">
        <v>585</v>
      </c>
      <c r="F76" s="9" t="s">
        <v>76</v>
      </c>
      <c r="G76" s="10">
        <f t="shared" si="46"/>
        <v>1.0381478558274138</v>
      </c>
      <c r="H76" s="11">
        <f t="shared" si="47"/>
        <v>3.8147855827413757E-2</v>
      </c>
      <c r="I76" s="12">
        <f t="shared" si="48"/>
        <v>5.4502762430939224</v>
      </c>
      <c r="J76" s="12">
        <f t="shared" si="49"/>
        <v>3.7580952380952377</v>
      </c>
      <c r="K76" s="12">
        <f t="shared" si="50"/>
        <v>1.8167587476979741</v>
      </c>
      <c r="L76" s="18">
        <f t="shared" si="51"/>
        <v>0.19047619047619047</v>
      </c>
      <c r="M76" s="18">
        <f t="shared" si="52"/>
        <v>0.27624309392265195</v>
      </c>
      <c r="N76" s="18">
        <f t="shared" si="53"/>
        <v>0.5714285714285714</v>
      </c>
      <c r="O76" s="16">
        <f t="shared" si="54"/>
        <v>0.18347693867207299</v>
      </c>
      <c r="P76" s="16">
        <f t="shared" si="55"/>
        <v>0.26609224531170811</v>
      </c>
      <c r="Q76" s="16">
        <f t="shared" si="56"/>
        <v>0.55043081601621902</v>
      </c>
    </row>
    <row r="77" spans="1:17" x14ac:dyDescent="0.25">
      <c r="A77" s="79"/>
      <c r="B77" s="9" t="s">
        <v>1309</v>
      </c>
      <c r="C77" s="9" t="s">
        <v>292</v>
      </c>
      <c r="D77" s="9" t="s">
        <v>169</v>
      </c>
      <c r="E77" s="9" t="s">
        <v>325</v>
      </c>
      <c r="F77" s="9" t="s">
        <v>72</v>
      </c>
      <c r="G77" s="10">
        <f t="shared" si="46"/>
        <v>1.0331306215924456</v>
      </c>
      <c r="H77" s="11">
        <f t="shared" si="47"/>
        <v>3.3130621592445619E-2</v>
      </c>
      <c r="I77" s="12">
        <f t="shared" si="48"/>
        <v>4.5767686536545336</v>
      </c>
      <c r="J77" s="12">
        <f t="shared" si="49"/>
        <v>3.7502641563805774</v>
      </c>
      <c r="K77" s="12">
        <f t="shared" si="50"/>
        <v>1.9422855685937976</v>
      </c>
      <c r="L77" s="18">
        <f t="shared" si="51"/>
        <v>0.22573363431151244</v>
      </c>
      <c r="M77" s="18">
        <f t="shared" si="52"/>
        <v>0.27548209366391185</v>
      </c>
      <c r="N77" s="18">
        <f t="shared" si="53"/>
        <v>0.53191489361702127</v>
      </c>
      <c r="O77" s="16">
        <f t="shared" si="54"/>
        <v>0.21849476687039962</v>
      </c>
      <c r="P77" s="16">
        <f t="shared" si="55"/>
        <v>0.2666478835360524</v>
      </c>
      <c r="Q77" s="16">
        <f t="shared" si="56"/>
        <v>0.51485734959354801</v>
      </c>
    </row>
    <row r="78" spans="1:17" x14ac:dyDescent="0.25">
      <c r="A78" s="78" t="s">
        <v>1302</v>
      </c>
      <c r="B78" s="9" t="s">
        <v>1298</v>
      </c>
      <c r="C78" s="9" t="s">
        <v>138</v>
      </c>
      <c r="D78" s="9" t="s">
        <v>365</v>
      </c>
      <c r="E78" s="9" t="s">
        <v>747</v>
      </c>
      <c r="F78" s="9" t="s">
        <v>72</v>
      </c>
      <c r="G78" s="10">
        <f t="shared" si="46"/>
        <v>1.0392120401636413</v>
      </c>
      <c r="H78" s="11">
        <f t="shared" si="47"/>
        <v>3.9212040163641326E-2</v>
      </c>
      <c r="I78" s="12">
        <f t="shared" si="48"/>
        <v>1.6003865418520076</v>
      </c>
      <c r="J78" s="12">
        <f t="shared" si="49"/>
        <v>4.5517487359167488</v>
      </c>
      <c r="K78" s="12">
        <f t="shared" si="50"/>
        <v>6.4327225286129401</v>
      </c>
      <c r="L78" s="18">
        <f t="shared" si="51"/>
        <v>0.64935064935064934</v>
      </c>
      <c r="M78" s="18">
        <f t="shared" si="52"/>
        <v>0.22831050228310504</v>
      </c>
      <c r="N78" s="18">
        <f t="shared" si="53"/>
        <v>0.16155088852988692</v>
      </c>
      <c r="O78" s="16">
        <f t="shared" si="54"/>
        <v>0.62484904355842363</v>
      </c>
      <c r="P78" s="16">
        <f t="shared" si="55"/>
        <v>0.21969578243834986</v>
      </c>
      <c r="Q78" s="16">
        <f t="shared" si="56"/>
        <v>0.15545517400322653</v>
      </c>
    </row>
    <row r="79" spans="1:17" x14ac:dyDescent="0.25">
      <c r="A79" s="79"/>
      <c r="B79" s="9" t="s">
        <v>1311</v>
      </c>
      <c r="C79" s="9" t="s">
        <v>686</v>
      </c>
      <c r="D79" s="9" t="s">
        <v>231</v>
      </c>
      <c r="E79" s="9" t="s">
        <v>1329</v>
      </c>
      <c r="F79" s="9" t="s">
        <v>72</v>
      </c>
      <c r="G79" s="10">
        <f t="shared" si="46"/>
        <v>1.0405331788879224</v>
      </c>
      <c r="H79" s="11">
        <f t="shared" si="47"/>
        <v>4.0533178887922405E-2</v>
      </c>
      <c r="I79" s="12">
        <f t="shared" si="48"/>
        <v>1.4879624458097289</v>
      </c>
      <c r="J79" s="12">
        <f t="shared" si="49"/>
        <v>4.7136153003622887</v>
      </c>
      <c r="K79" s="12">
        <f t="shared" si="50"/>
        <v>8.6364253847697565</v>
      </c>
      <c r="L79" s="18">
        <f t="shared" si="51"/>
        <v>0.69930069930069938</v>
      </c>
      <c r="M79" s="18">
        <f t="shared" si="52"/>
        <v>0.22075055187637968</v>
      </c>
      <c r="N79" s="18">
        <f t="shared" si="53"/>
        <v>0.12048192771084336</v>
      </c>
      <c r="O79" s="16">
        <f t="shared" si="54"/>
        <v>0.6720599722231656</v>
      </c>
      <c r="P79" s="16">
        <f t="shared" si="55"/>
        <v>0.21215138196007213</v>
      </c>
      <c r="Q79" s="16">
        <f t="shared" si="56"/>
        <v>0.11578864581676225</v>
      </c>
    </row>
    <row r="80" spans="1:17" x14ac:dyDescent="0.25">
      <c r="A80" s="79"/>
      <c r="B80" s="9" t="s">
        <v>1312</v>
      </c>
      <c r="C80" s="9" t="s">
        <v>580</v>
      </c>
      <c r="D80" s="9" t="s">
        <v>135</v>
      </c>
      <c r="E80" s="9" t="s">
        <v>552</v>
      </c>
      <c r="F80" s="9" t="s">
        <v>68</v>
      </c>
      <c r="G80" s="10">
        <f t="shared" si="46"/>
        <v>1.0400706103928006</v>
      </c>
      <c r="H80" s="11">
        <f t="shared" si="47"/>
        <v>4.0070610392800576E-2</v>
      </c>
      <c r="I80" s="12">
        <f t="shared" si="48"/>
        <v>4.472303624689042</v>
      </c>
      <c r="J80" s="12">
        <f t="shared" si="49"/>
        <v>4.669917040663675</v>
      </c>
      <c r="K80" s="12">
        <f t="shared" si="50"/>
        <v>1.778520743771689</v>
      </c>
      <c r="L80" s="18">
        <f t="shared" si="51"/>
        <v>0.23255813953488372</v>
      </c>
      <c r="M80" s="18">
        <f t="shared" si="52"/>
        <v>0.22271714922048996</v>
      </c>
      <c r="N80" s="18">
        <f t="shared" si="53"/>
        <v>0.58479532163742687</v>
      </c>
      <c r="O80" s="16">
        <f t="shared" si="54"/>
        <v>0.22359841457980834</v>
      </c>
      <c r="P80" s="16">
        <f t="shared" si="55"/>
        <v>0.21413656630137543</v>
      </c>
      <c r="Q80" s="16">
        <f t="shared" si="56"/>
        <v>0.56226501911881621</v>
      </c>
    </row>
    <row r="81" spans="1:23" x14ac:dyDescent="0.25">
      <c r="A81" s="79"/>
      <c r="B81" s="9" t="s">
        <v>1299</v>
      </c>
      <c r="C81" s="9" t="s">
        <v>563</v>
      </c>
      <c r="D81" s="9" t="s">
        <v>304</v>
      </c>
      <c r="E81" s="9" t="s">
        <v>1330</v>
      </c>
      <c r="F81" s="9" t="s">
        <v>76</v>
      </c>
      <c r="G81" s="10">
        <f t="shared" si="46"/>
        <v>1.039254847442761</v>
      </c>
      <c r="H81" s="11">
        <f t="shared" si="47"/>
        <v>3.9254847442760976E-2</v>
      </c>
      <c r="I81" s="12">
        <f t="shared" si="48"/>
        <v>1.6939854013317004</v>
      </c>
      <c r="J81" s="12">
        <f t="shared" si="49"/>
        <v>4.1466268412966167</v>
      </c>
      <c r="K81" s="12">
        <f t="shared" si="50"/>
        <v>5.9341451788981647</v>
      </c>
      <c r="L81" s="18">
        <f t="shared" si="51"/>
        <v>0.61349693251533743</v>
      </c>
      <c r="M81" s="18">
        <f t="shared" si="52"/>
        <v>0.25062656641604009</v>
      </c>
      <c r="N81" s="18">
        <f t="shared" si="53"/>
        <v>0.17513134851138354</v>
      </c>
      <c r="O81" s="16">
        <f t="shared" si="54"/>
        <v>0.59032385947001997</v>
      </c>
      <c r="P81" s="16">
        <f t="shared" si="55"/>
        <v>0.24115987241507078</v>
      </c>
      <c r="Q81" s="16">
        <f t="shared" si="56"/>
        <v>0.16851626811490938</v>
      </c>
    </row>
    <row r="82" spans="1:23" x14ac:dyDescent="0.25">
      <c r="A82" s="79"/>
      <c r="B82" s="9" t="s">
        <v>1300</v>
      </c>
      <c r="C82" s="9" t="s">
        <v>164</v>
      </c>
      <c r="D82" s="9" t="s">
        <v>268</v>
      </c>
      <c r="E82" s="9" t="s">
        <v>1145</v>
      </c>
      <c r="F82" s="9" t="s">
        <v>76</v>
      </c>
      <c r="G82" s="10">
        <f t="shared" si="46"/>
        <v>1.038221655203809</v>
      </c>
      <c r="H82" s="11">
        <f t="shared" si="47"/>
        <v>3.8221655203809046E-2</v>
      </c>
      <c r="I82" s="12">
        <f t="shared" si="48"/>
        <v>1.8065056800546277</v>
      </c>
      <c r="J82" s="12">
        <f t="shared" si="49"/>
        <v>3.7583623918377889</v>
      </c>
      <c r="K82" s="12">
        <f t="shared" si="50"/>
        <v>5.5441036387883402</v>
      </c>
      <c r="L82" s="18">
        <f t="shared" si="51"/>
        <v>0.57471264367816088</v>
      </c>
      <c r="M82" s="18">
        <f t="shared" si="52"/>
        <v>0.27624309392265195</v>
      </c>
      <c r="N82" s="18">
        <f t="shared" si="53"/>
        <v>0.18726591760299627</v>
      </c>
      <c r="O82" s="16">
        <f t="shared" si="54"/>
        <v>0.55355486065770942</v>
      </c>
      <c r="P82" s="16">
        <f t="shared" si="55"/>
        <v>0.26607333081337414</v>
      </c>
      <c r="Q82" s="16">
        <f t="shared" si="56"/>
        <v>0.18037180852891654</v>
      </c>
    </row>
    <row r="83" spans="1:23" x14ac:dyDescent="0.25">
      <c r="A83" s="79"/>
      <c r="B83" s="9" t="s">
        <v>1304</v>
      </c>
      <c r="C83" s="9" t="s">
        <v>201</v>
      </c>
      <c r="D83" s="9" t="s">
        <v>205</v>
      </c>
      <c r="E83" s="9" t="s">
        <v>1023</v>
      </c>
      <c r="F83" s="9" t="s">
        <v>72</v>
      </c>
      <c r="G83" s="10">
        <f t="shared" si="46"/>
        <v>1.0390280514119523</v>
      </c>
      <c r="H83" s="11">
        <f t="shared" si="47"/>
        <v>3.9028051411952314E-2</v>
      </c>
      <c r="I83" s="12">
        <f t="shared" si="48"/>
        <v>1.589712918660287</v>
      </c>
      <c r="J83" s="12">
        <f t="shared" si="49"/>
        <v>4.3431372549019605</v>
      </c>
      <c r="K83" s="12">
        <f t="shared" si="50"/>
        <v>7.1069518716577535</v>
      </c>
      <c r="L83" s="18">
        <f t="shared" si="51"/>
        <v>0.65359477124183007</v>
      </c>
      <c r="M83" s="18">
        <f t="shared" si="52"/>
        <v>0.23923444976076558</v>
      </c>
      <c r="N83" s="18">
        <f t="shared" si="53"/>
        <v>0.14619883040935672</v>
      </c>
      <c r="O83" s="16">
        <f t="shared" si="54"/>
        <v>0.62904439428141468</v>
      </c>
      <c r="P83" s="16">
        <f t="shared" si="55"/>
        <v>0.23024830699774268</v>
      </c>
      <c r="Q83" s="16">
        <f t="shared" si="56"/>
        <v>0.14070729872084276</v>
      </c>
    </row>
    <row r="84" spans="1:23" x14ac:dyDescent="0.25">
      <c r="A84" s="79"/>
      <c r="B84" s="9" t="s">
        <v>1305</v>
      </c>
      <c r="C84" s="9" t="s">
        <v>201</v>
      </c>
      <c r="D84" s="9" t="s">
        <v>401</v>
      </c>
      <c r="E84" s="9" t="s">
        <v>300</v>
      </c>
      <c r="F84" s="9" t="s">
        <v>72</v>
      </c>
      <c r="G84" s="10">
        <f t="shared" si="46"/>
        <v>1.0378035055392694</v>
      </c>
      <c r="H84" s="11">
        <f t="shared" si="47"/>
        <v>3.7803505539269366E-2</v>
      </c>
      <c r="I84" s="12">
        <f t="shared" si="48"/>
        <v>1.5878393634750823</v>
      </c>
      <c r="J84" s="12">
        <f t="shared" si="49"/>
        <v>4.6182255996497492</v>
      </c>
      <c r="K84" s="12">
        <f t="shared" si="50"/>
        <v>6.5070279797312187</v>
      </c>
      <c r="L84" s="18">
        <f t="shared" si="51"/>
        <v>0.65359477124183007</v>
      </c>
      <c r="M84" s="18">
        <f t="shared" si="52"/>
        <v>0.2247191011235955</v>
      </c>
      <c r="N84" s="18">
        <f t="shared" si="53"/>
        <v>0.15948963317384371</v>
      </c>
      <c r="O84" s="16">
        <f t="shared" si="54"/>
        <v>0.62978662892664383</v>
      </c>
      <c r="P84" s="16">
        <f t="shared" si="55"/>
        <v>0.21653338028264382</v>
      </c>
      <c r="Q84" s="16">
        <f t="shared" si="56"/>
        <v>0.15367999079071215</v>
      </c>
    </row>
    <row r="85" spans="1:23" x14ac:dyDescent="0.25">
      <c r="A85" s="79"/>
      <c r="B85" s="9" t="s">
        <v>1314</v>
      </c>
      <c r="C85" s="9" t="s">
        <v>155</v>
      </c>
      <c r="D85" s="9" t="s">
        <v>79</v>
      </c>
      <c r="E85" s="9" t="s">
        <v>199</v>
      </c>
      <c r="F85" s="9" t="s">
        <v>68</v>
      </c>
      <c r="G85" s="10">
        <f t="shared" si="46"/>
        <v>1.0380004274437047</v>
      </c>
      <c r="H85" s="11">
        <f t="shared" si="47"/>
        <v>3.8000427443704687E-2</v>
      </c>
      <c r="I85" s="12">
        <f t="shared" si="48"/>
        <v>3.9859216413838259</v>
      </c>
      <c r="J85" s="12">
        <f t="shared" si="49"/>
        <v>3.8821215986394559</v>
      </c>
      <c r="K85" s="12">
        <f t="shared" si="50"/>
        <v>2.034480837789661</v>
      </c>
      <c r="L85" s="18">
        <f t="shared" si="51"/>
        <v>0.26041666666666669</v>
      </c>
      <c r="M85" s="18">
        <f t="shared" si="52"/>
        <v>0.26737967914438499</v>
      </c>
      <c r="N85" s="18">
        <f t="shared" si="53"/>
        <v>0.51020408163265307</v>
      </c>
      <c r="O85" s="16">
        <f t="shared" si="54"/>
        <v>0.2508830052295814</v>
      </c>
      <c r="P85" s="16">
        <f t="shared" si="55"/>
        <v>0.25759110697368781</v>
      </c>
      <c r="Q85" s="16">
        <f t="shared" si="56"/>
        <v>0.4915258877967309</v>
      </c>
    </row>
    <row r="86" spans="1:23" x14ac:dyDescent="0.25">
      <c r="A86" s="79"/>
      <c r="B86" s="9" t="s">
        <v>1306</v>
      </c>
      <c r="C86" s="9" t="s">
        <v>540</v>
      </c>
      <c r="D86" s="9" t="s">
        <v>124</v>
      </c>
      <c r="E86" s="9" t="s">
        <v>776</v>
      </c>
      <c r="F86" s="9" t="s">
        <v>68</v>
      </c>
      <c r="G86" s="10">
        <f t="shared" si="46"/>
        <v>1.0394848841324036</v>
      </c>
      <c r="H86" s="11">
        <f t="shared" si="47"/>
        <v>3.9484884132403586E-2</v>
      </c>
      <c r="I86" s="12">
        <f t="shared" si="48"/>
        <v>1.746334605342438</v>
      </c>
      <c r="J86" s="12">
        <f t="shared" si="49"/>
        <v>3.9812271062271058</v>
      </c>
      <c r="K86" s="12">
        <f t="shared" si="50"/>
        <v>5.6755874673629236</v>
      </c>
      <c r="L86" s="18">
        <f t="shared" si="51"/>
        <v>0.59523809523809523</v>
      </c>
      <c r="M86" s="18">
        <f t="shared" si="52"/>
        <v>0.2610966057441253</v>
      </c>
      <c r="N86" s="18">
        <f t="shared" si="53"/>
        <v>0.18315018315018314</v>
      </c>
      <c r="O86" s="16">
        <f t="shared" si="54"/>
        <v>0.57262794709603226</v>
      </c>
      <c r="P86" s="16">
        <f t="shared" si="55"/>
        <v>0.25117883841288097</v>
      </c>
      <c r="Q86" s="16">
        <f t="shared" si="56"/>
        <v>0.17619321449108685</v>
      </c>
    </row>
    <row r="87" spans="1:23" x14ac:dyDescent="0.25">
      <c r="A87" s="79"/>
      <c r="B87" s="9" t="s">
        <v>1307</v>
      </c>
      <c r="C87" s="9" t="s">
        <v>329</v>
      </c>
      <c r="D87" s="9" t="s">
        <v>70</v>
      </c>
      <c r="E87" s="9" t="s">
        <v>1331</v>
      </c>
      <c r="F87" s="9" t="s">
        <v>72</v>
      </c>
      <c r="G87" s="10">
        <f t="shared" si="46"/>
        <v>1.0436046240033643</v>
      </c>
      <c r="H87" s="11">
        <f t="shared" si="47"/>
        <v>4.360462400336429E-2</v>
      </c>
      <c r="I87" s="12">
        <f t="shared" si="48"/>
        <v>1.3984301961645083</v>
      </c>
      <c r="J87" s="12">
        <f t="shared" si="49"/>
        <v>5.4684882297776287</v>
      </c>
      <c r="K87" s="12">
        <f t="shared" si="50"/>
        <v>9.7994474193915906</v>
      </c>
      <c r="L87" s="18">
        <f t="shared" si="51"/>
        <v>0.74626865671641784</v>
      </c>
      <c r="M87" s="18">
        <f t="shared" si="52"/>
        <v>0.19083969465648853</v>
      </c>
      <c r="N87" s="18">
        <f t="shared" si="53"/>
        <v>0.10649627263045792</v>
      </c>
      <c r="O87" s="16">
        <f t="shared" si="54"/>
        <v>0.7150875336807746</v>
      </c>
      <c r="P87" s="16">
        <f t="shared" si="55"/>
        <v>0.18286589601760267</v>
      </c>
      <c r="Q87" s="16">
        <f t="shared" si="56"/>
        <v>0.10204657030162279</v>
      </c>
    </row>
    <row r="88" spans="1:23" x14ac:dyDescent="0.25">
      <c r="A88" s="79"/>
      <c r="B88" s="9" t="s">
        <v>1308</v>
      </c>
      <c r="C88" s="9" t="s">
        <v>551</v>
      </c>
      <c r="D88" s="9" t="s">
        <v>128</v>
      </c>
      <c r="E88" s="9" t="s">
        <v>177</v>
      </c>
      <c r="F88" s="9" t="s">
        <v>68</v>
      </c>
      <c r="G88" s="10">
        <f t="shared" si="46"/>
        <v>1.0353689926860659</v>
      </c>
      <c r="H88" s="11">
        <f t="shared" si="47"/>
        <v>3.5368992686065859E-2</v>
      </c>
      <c r="I88" s="12">
        <f t="shared" si="48"/>
        <v>2.4848855824465579</v>
      </c>
      <c r="J88" s="12">
        <f t="shared" si="49"/>
        <v>3.830865272938444</v>
      </c>
      <c r="K88" s="12">
        <f t="shared" si="50"/>
        <v>2.9715090090090093</v>
      </c>
      <c r="L88" s="18">
        <f t="shared" si="51"/>
        <v>0.41666666666666669</v>
      </c>
      <c r="M88" s="18">
        <f t="shared" si="52"/>
        <v>0.27027027027027023</v>
      </c>
      <c r="N88" s="18">
        <f t="shared" si="53"/>
        <v>0.34843205574912889</v>
      </c>
      <c r="O88" s="16">
        <f t="shared" si="54"/>
        <v>0.40243301625800587</v>
      </c>
      <c r="P88" s="16">
        <f t="shared" si="55"/>
        <v>0.26103763216735509</v>
      </c>
      <c r="Q88" s="16">
        <f t="shared" si="56"/>
        <v>0.33652935157463898</v>
      </c>
    </row>
    <row r="89" spans="1:23" s="59" customFormat="1" x14ac:dyDescent="0.25">
      <c r="A89" s="79"/>
      <c r="B89" s="58" t="s">
        <v>1309</v>
      </c>
      <c r="C89" s="58">
        <v>2.46</v>
      </c>
      <c r="D89" s="58">
        <v>3.36</v>
      </c>
      <c r="E89" s="58">
        <v>2.86</v>
      </c>
      <c r="F89" s="58"/>
      <c r="G89" s="10">
        <f t="shared" ref="G89" si="57">(((1/C89)+(1/D89)+(1/E89)))</f>
        <v>1.0537734623100476</v>
      </c>
      <c r="H89" s="11">
        <f t="shared" ref="H89" si="58">G89-1</f>
        <v>5.3773462310047648E-2</v>
      </c>
      <c r="I89" s="12">
        <f t="shared" ref="I89" si="59">C89*G89</f>
        <v>2.5922827172827172</v>
      </c>
      <c r="J89" s="12">
        <f t="shared" ref="J89" si="60">D89*G89</f>
        <v>3.5406788333617598</v>
      </c>
      <c r="K89" s="12">
        <f t="shared" ref="K89" si="61">E89*G89</f>
        <v>3.013792102206736</v>
      </c>
      <c r="L89" s="18">
        <f t="shared" ref="L89" si="62">(1/C89)</f>
        <v>0.4065040650406504</v>
      </c>
      <c r="M89" s="18">
        <f t="shared" ref="M89" si="63">(1/D89)</f>
        <v>0.29761904761904762</v>
      </c>
      <c r="N89" s="18">
        <f t="shared" ref="N89" si="64">(1/E89)</f>
        <v>0.34965034965034969</v>
      </c>
      <c r="O89" s="16">
        <f t="shared" ref="O89" si="65">(1/I89)</f>
        <v>0.38576039308251842</v>
      </c>
      <c r="P89" s="16">
        <f t="shared" ref="P89" si="66">(1/J89)</f>
        <v>0.28243171636398673</v>
      </c>
      <c r="Q89" s="16">
        <f t="shared" ref="Q89" si="67">(1/K89)</f>
        <v>0.33180789055349491</v>
      </c>
      <c r="R89" s="70" t="s">
        <v>1568</v>
      </c>
      <c r="S89" s="60" t="s">
        <v>1569</v>
      </c>
      <c r="T89" s="60"/>
      <c r="U89" s="70"/>
      <c r="V89" s="73">
        <v>43986</v>
      </c>
      <c r="W89" s="59" t="s">
        <v>1604</v>
      </c>
    </row>
    <row r="90" spans="1:23" x14ac:dyDescent="0.25">
      <c r="A90" s="79"/>
      <c r="B90" s="9" t="s">
        <v>1310</v>
      </c>
      <c r="C90" s="9" t="s">
        <v>159</v>
      </c>
      <c r="D90" s="9" t="s">
        <v>399</v>
      </c>
      <c r="E90" s="9" t="s">
        <v>1332</v>
      </c>
      <c r="F90" s="9" t="s">
        <v>72</v>
      </c>
      <c r="G90" s="10">
        <f t="shared" si="46"/>
        <v>1.0418699653346253</v>
      </c>
      <c r="H90" s="11">
        <f t="shared" si="47"/>
        <v>4.1869965334625281E-2</v>
      </c>
      <c r="I90" s="12">
        <f t="shared" si="48"/>
        <v>1.3544309549350129</v>
      </c>
      <c r="J90" s="12">
        <f t="shared" si="49"/>
        <v>5.6365165124603225</v>
      </c>
      <c r="K90" s="12">
        <f t="shared" si="50"/>
        <v>11.866898905161383</v>
      </c>
      <c r="L90" s="18">
        <f t="shared" si="51"/>
        <v>0.76923076923076916</v>
      </c>
      <c r="M90" s="18">
        <f t="shared" si="52"/>
        <v>0.18484288354898337</v>
      </c>
      <c r="N90" s="18">
        <f t="shared" si="53"/>
        <v>8.7796312554872691E-2</v>
      </c>
      <c r="O90" s="16">
        <f t="shared" si="54"/>
        <v>0.73831744346686257</v>
      </c>
      <c r="P90" s="16">
        <f t="shared" si="55"/>
        <v>0.1774145427924069</v>
      </c>
      <c r="Q90" s="16">
        <f t="shared" si="56"/>
        <v>8.4268013740730577E-2</v>
      </c>
    </row>
    <row r="91" spans="1:23" x14ac:dyDescent="0.25">
      <c r="A91" s="78" t="s">
        <v>1303</v>
      </c>
      <c r="B91" s="9" t="s">
        <v>1298</v>
      </c>
      <c r="C91" s="9" t="s">
        <v>176</v>
      </c>
      <c r="D91" s="9" t="s">
        <v>366</v>
      </c>
      <c r="E91" s="9" t="s">
        <v>117</v>
      </c>
      <c r="F91" s="9" t="s">
        <v>68</v>
      </c>
      <c r="G91" s="10">
        <f t="shared" si="46"/>
        <v>1.0376112546655183</v>
      </c>
      <c r="H91" s="11">
        <f t="shared" si="47"/>
        <v>3.761125466551829E-2</v>
      </c>
      <c r="I91" s="12">
        <f t="shared" si="48"/>
        <v>2.0752225093310366</v>
      </c>
      <c r="J91" s="12">
        <f t="shared" si="49"/>
        <v>3.569382716049383</v>
      </c>
      <c r="K91" s="12">
        <f t="shared" si="50"/>
        <v>4.2023255813953488</v>
      </c>
      <c r="L91" s="18">
        <f t="shared" si="51"/>
        <v>0.5</v>
      </c>
      <c r="M91" s="18">
        <f t="shared" si="52"/>
        <v>0.29069767441860467</v>
      </c>
      <c r="N91" s="18">
        <f t="shared" si="53"/>
        <v>0.24691358024691359</v>
      </c>
      <c r="O91" s="16">
        <f t="shared" si="54"/>
        <v>0.48187603763143327</v>
      </c>
      <c r="P91" s="16">
        <f t="shared" si="55"/>
        <v>0.28016048699501933</v>
      </c>
      <c r="Q91" s="16">
        <f t="shared" si="56"/>
        <v>0.23796347537354731</v>
      </c>
    </row>
    <row r="92" spans="1:23" x14ac:dyDescent="0.25">
      <c r="A92" s="79"/>
      <c r="B92" s="9" t="s">
        <v>1311</v>
      </c>
      <c r="C92" s="9" t="s">
        <v>618</v>
      </c>
      <c r="D92" s="9" t="s">
        <v>665</v>
      </c>
      <c r="E92" s="9" t="s">
        <v>148</v>
      </c>
      <c r="F92" s="9" t="s">
        <v>68</v>
      </c>
      <c r="G92" s="10">
        <f t="shared" si="46"/>
        <v>1.0338055518778411</v>
      </c>
      <c r="H92" s="11">
        <f t="shared" si="47"/>
        <v>3.3805551877841067E-2</v>
      </c>
      <c r="I92" s="12">
        <f t="shared" si="48"/>
        <v>2.1709916589434664</v>
      </c>
      <c r="J92" s="12">
        <f t="shared" si="49"/>
        <v>3.432234432234432</v>
      </c>
      <c r="K92" s="12">
        <f t="shared" si="50"/>
        <v>4.03184165232358</v>
      </c>
      <c r="L92" s="18">
        <f t="shared" si="51"/>
        <v>0.47619047619047616</v>
      </c>
      <c r="M92" s="18">
        <f t="shared" si="52"/>
        <v>0.30120481927710846</v>
      </c>
      <c r="N92" s="18">
        <f t="shared" si="53"/>
        <v>0.25641025641025644</v>
      </c>
      <c r="O92" s="16">
        <f t="shared" si="54"/>
        <v>0.46061899679829238</v>
      </c>
      <c r="P92" s="16">
        <f t="shared" si="55"/>
        <v>0.29135538954108858</v>
      </c>
      <c r="Q92" s="16">
        <f t="shared" si="56"/>
        <v>0.24802561366061898</v>
      </c>
    </row>
    <row r="93" spans="1:23" x14ac:dyDescent="0.25">
      <c r="A93" s="79"/>
      <c r="B93" s="9" t="s">
        <v>1299</v>
      </c>
      <c r="C93" s="9" t="s">
        <v>180</v>
      </c>
      <c r="D93" s="9" t="s">
        <v>446</v>
      </c>
      <c r="E93" s="9" t="s">
        <v>568</v>
      </c>
      <c r="F93" s="9" t="s">
        <v>72</v>
      </c>
      <c r="G93" s="10">
        <f t="shared" si="46"/>
        <v>1.039465292101347</v>
      </c>
      <c r="H93" s="11">
        <f t="shared" si="47"/>
        <v>3.9465292101346972E-2</v>
      </c>
      <c r="I93" s="12">
        <f t="shared" si="48"/>
        <v>2.962476082488839</v>
      </c>
      <c r="J93" s="12">
        <f t="shared" si="49"/>
        <v>3.2119477525931619</v>
      </c>
      <c r="K93" s="12">
        <f t="shared" si="50"/>
        <v>2.848134900357691</v>
      </c>
      <c r="L93" s="18">
        <f t="shared" si="51"/>
        <v>0.35087719298245612</v>
      </c>
      <c r="M93" s="18">
        <f t="shared" si="52"/>
        <v>0.3236245954692557</v>
      </c>
      <c r="N93" s="18">
        <f t="shared" si="53"/>
        <v>0.36496350364963503</v>
      </c>
      <c r="O93" s="16">
        <f t="shared" si="54"/>
        <v>0.33755546784360158</v>
      </c>
      <c r="P93" s="16">
        <f t="shared" si="55"/>
        <v>0.31133756742856455</v>
      </c>
      <c r="Q93" s="16">
        <f t="shared" si="56"/>
        <v>0.3511069647278337</v>
      </c>
    </row>
    <row r="94" spans="1:23" x14ac:dyDescent="0.25">
      <c r="A94" s="79"/>
      <c r="B94" s="9" t="s">
        <v>1302</v>
      </c>
      <c r="C94" s="9" t="s">
        <v>202</v>
      </c>
      <c r="D94" s="9" t="s">
        <v>569</v>
      </c>
      <c r="E94" s="9" t="s">
        <v>228</v>
      </c>
      <c r="F94" s="9" t="s">
        <v>76</v>
      </c>
      <c r="G94" s="10">
        <f t="shared" si="46"/>
        <v>1.0412992764211597</v>
      </c>
      <c r="H94" s="11">
        <f t="shared" si="47"/>
        <v>4.1299276421159714E-2</v>
      </c>
      <c r="I94" s="12">
        <f t="shared" si="48"/>
        <v>4.550477837960468</v>
      </c>
      <c r="J94" s="12">
        <f t="shared" si="49"/>
        <v>4.1027191490993689</v>
      </c>
      <c r="K94" s="12">
        <f t="shared" si="50"/>
        <v>1.863925704793876</v>
      </c>
      <c r="L94" s="18">
        <f t="shared" si="51"/>
        <v>0.22883295194508008</v>
      </c>
      <c r="M94" s="18">
        <f t="shared" si="52"/>
        <v>0.25380710659898476</v>
      </c>
      <c r="N94" s="18">
        <f t="shared" si="53"/>
        <v>0.55865921787709494</v>
      </c>
      <c r="O94" s="16">
        <f t="shared" si="54"/>
        <v>0.21975714103207275</v>
      </c>
      <c r="P94" s="16">
        <f t="shared" si="55"/>
        <v>0.24374078840359339</v>
      </c>
      <c r="Q94" s="16">
        <f t="shared" si="56"/>
        <v>0.53650207056433397</v>
      </c>
    </row>
    <row r="95" spans="1:23" x14ac:dyDescent="0.25">
      <c r="A95" s="79"/>
      <c r="B95" s="9" t="s">
        <v>1323</v>
      </c>
      <c r="C95" s="9" t="s">
        <v>522</v>
      </c>
      <c r="D95" s="9" t="s">
        <v>454</v>
      </c>
      <c r="E95" s="9" t="s">
        <v>194</v>
      </c>
      <c r="F95" s="9" t="s">
        <v>72</v>
      </c>
      <c r="G95" s="10">
        <f t="shared" si="46"/>
        <v>1.0336875862652577</v>
      </c>
      <c r="H95" s="11">
        <f t="shared" si="47"/>
        <v>3.3687586265257696E-2</v>
      </c>
      <c r="I95" s="12">
        <f t="shared" si="48"/>
        <v>2.6979246001523225</v>
      </c>
      <c r="J95" s="12">
        <f t="shared" si="49"/>
        <v>3.2251052691476043</v>
      </c>
      <c r="K95" s="12">
        <f t="shared" si="50"/>
        <v>3.1320733863837305</v>
      </c>
      <c r="L95" s="18">
        <f t="shared" si="51"/>
        <v>0.38314176245210729</v>
      </c>
      <c r="M95" s="18">
        <f t="shared" si="52"/>
        <v>0.32051282051282048</v>
      </c>
      <c r="N95" s="18">
        <f t="shared" si="53"/>
        <v>0.33003300330033003</v>
      </c>
      <c r="O95" s="16">
        <f t="shared" si="54"/>
        <v>0.37065528070856424</v>
      </c>
      <c r="P95" s="16">
        <f t="shared" si="55"/>
        <v>0.31006739828504887</v>
      </c>
      <c r="Q95" s="16">
        <f t="shared" si="56"/>
        <v>0.31927732100638706</v>
      </c>
    </row>
    <row r="96" spans="1:23" x14ac:dyDescent="0.25">
      <c r="A96" s="79"/>
      <c r="B96" s="9" t="s">
        <v>1304</v>
      </c>
      <c r="C96" s="9" t="s">
        <v>395</v>
      </c>
      <c r="D96" s="9" t="s">
        <v>266</v>
      </c>
      <c r="E96" s="9" t="s">
        <v>283</v>
      </c>
      <c r="F96" s="9" t="s">
        <v>72</v>
      </c>
      <c r="G96" s="10">
        <f t="shared" si="46"/>
        <v>1.0403112360819227</v>
      </c>
      <c r="H96" s="11">
        <f t="shared" si="47"/>
        <v>4.0311236081922663E-2</v>
      </c>
      <c r="I96" s="12">
        <f t="shared" si="48"/>
        <v>2.4759407418749757</v>
      </c>
      <c r="J96" s="12">
        <f t="shared" si="49"/>
        <v>3.1417399329674063</v>
      </c>
      <c r="K96" s="12">
        <f t="shared" si="50"/>
        <v>3.5994768768434522</v>
      </c>
      <c r="L96" s="18">
        <f t="shared" si="51"/>
        <v>0.42016806722689076</v>
      </c>
      <c r="M96" s="18">
        <f t="shared" si="52"/>
        <v>0.33112582781456956</v>
      </c>
      <c r="N96" s="18">
        <f t="shared" si="53"/>
        <v>0.28901734104046245</v>
      </c>
      <c r="O96" s="16">
        <f t="shared" si="54"/>
        <v>0.40388688755237412</v>
      </c>
      <c r="P96" s="16">
        <f t="shared" si="55"/>
        <v>0.31829496436246696</v>
      </c>
      <c r="Q96" s="16">
        <f t="shared" si="56"/>
        <v>0.27781814808515903</v>
      </c>
    </row>
    <row r="97" spans="1:23" x14ac:dyDescent="0.25">
      <c r="A97" s="79"/>
      <c r="B97" s="9" t="s">
        <v>1305</v>
      </c>
      <c r="C97" s="9" t="s">
        <v>87</v>
      </c>
      <c r="D97" s="9" t="s">
        <v>370</v>
      </c>
      <c r="E97" s="9" t="s">
        <v>353</v>
      </c>
      <c r="F97" s="9" t="s">
        <v>76</v>
      </c>
      <c r="G97" s="10">
        <f t="shared" si="46"/>
        <v>1.0334348429231643</v>
      </c>
      <c r="H97" s="11">
        <f t="shared" si="47"/>
        <v>3.3434842923164343E-2</v>
      </c>
      <c r="I97" s="12">
        <f t="shared" si="48"/>
        <v>2.779939727463312</v>
      </c>
      <c r="J97" s="12">
        <f t="shared" si="49"/>
        <v>3.2863228004956628</v>
      </c>
      <c r="K97" s="12">
        <f t="shared" si="50"/>
        <v>2.9762923476187133</v>
      </c>
      <c r="L97" s="18">
        <f t="shared" si="51"/>
        <v>0.37174721189591081</v>
      </c>
      <c r="M97" s="18">
        <f t="shared" si="52"/>
        <v>0.31446540880503143</v>
      </c>
      <c r="N97" s="18">
        <f t="shared" si="53"/>
        <v>0.34722222222222221</v>
      </c>
      <c r="O97" s="16">
        <f t="shared" si="54"/>
        <v>0.35972002922253909</v>
      </c>
      <c r="P97" s="16">
        <f t="shared" si="55"/>
        <v>0.30429147126057549</v>
      </c>
      <c r="Q97" s="16">
        <f t="shared" si="56"/>
        <v>0.33598849951688547</v>
      </c>
    </row>
    <row r="98" spans="1:23" x14ac:dyDescent="0.25">
      <c r="A98" s="79"/>
      <c r="B98" s="9" t="s">
        <v>1314</v>
      </c>
      <c r="C98" s="9" t="s">
        <v>1333</v>
      </c>
      <c r="D98" s="9" t="s">
        <v>385</v>
      </c>
      <c r="E98" s="9" t="s">
        <v>144</v>
      </c>
      <c r="F98" s="9" t="s">
        <v>76</v>
      </c>
      <c r="G98" s="10">
        <f t="shared" si="46"/>
        <v>1.0408440517067483</v>
      </c>
      <c r="H98" s="11">
        <f t="shared" si="47"/>
        <v>4.0844051706748319E-2</v>
      </c>
      <c r="I98" s="12">
        <f t="shared" si="48"/>
        <v>10.356398314482146</v>
      </c>
      <c r="J98" s="12">
        <f t="shared" si="49"/>
        <v>5.2146286990508086</v>
      </c>
      <c r="K98" s="12">
        <f t="shared" si="50"/>
        <v>1.4051394698041104</v>
      </c>
      <c r="L98" s="18">
        <f t="shared" si="51"/>
        <v>0.10050251256281408</v>
      </c>
      <c r="M98" s="18">
        <f t="shared" si="52"/>
        <v>0.19960079840319361</v>
      </c>
      <c r="N98" s="18">
        <f t="shared" si="53"/>
        <v>0.7407407407407407</v>
      </c>
      <c r="O98" s="16">
        <f t="shared" si="54"/>
        <v>9.6558665438893299E-2</v>
      </c>
      <c r="P98" s="16">
        <f t="shared" si="55"/>
        <v>0.19176820780778212</v>
      </c>
      <c r="Q98" s="16">
        <f t="shared" si="56"/>
        <v>0.71167312675332461</v>
      </c>
    </row>
    <row r="99" spans="1:23" x14ac:dyDescent="0.25">
      <c r="A99" s="79"/>
      <c r="B99" s="9" t="s">
        <v>1307</v>
      </c>
      <c r="C99" s="9" t="s">
        <v>650</v>
      </c>
      <c r="D99" s="9" t="s">
        <v>454</v>
      </c>
      <c r="E99" s="9" t="s">
        <v>333</v>
      </c>
      <c r="F99" s="9" t="s">
        <v>76</v>
      </c>
      <c r="G99" s="10">
        <f t="shared" si="46"/>
        <v>1.0340755735492577</v>
      </c>
      <c r="H99" s="11">
        <f t="shared" si="47"/>
        <v>3.4075573549257721E-2</v>
      </c>
      <c r="I99" s="12">
        <f t="shared" si="48"/>
        <v>2.6885964912280702</v>
      </c>
      <c r="J99" s="12">
        <f t="shared" si="49"/>
        <v>3.2263157894736842</v>
      </c>
      <c r="K99" s="12">
        <f t="shared" si="50"/>
        <v>3.1435897435897435</v>
      </c>
      <c r="L99" s="18">
        <f t="shared" si="51"/>
        <v>0.38461538461538458</v>
      </c>
      <c r="M99" s="18">
        <f t="shared" si="52"/>
        <v>0.32051282051282048</v>
      </c>
      <c r="N99" s="18">
        <f t="shared" si="53"/>
        <v>0.32894736842105265</v>
      </c>
      <c r="O99" s="16">
        <f t="shared" si="54"/>
        <v>0.37194127243066882</v>
      </c>
      <c r="P99" s="16">
        <f t="shared" si="55"/>
        <v>0.3099510603588907</v>
      </c>
      <c r="Q99" s="16">
        <f t="shared" si="56"/>
        <v>0.31810766721044048</v>
      </c>
    </row>
    <row r="100" spans="1:23" s="59" customFormat="1" x14ac:dyDescent="0.25">
      <c r="A100" s="79"/>
      <c r="B100" s="58" t="s">
        <v>1315</v>
      </c>
      <c r="C100" s="58">
        <v>2.2799999999999998</v>
      </c>
      <c r="D100" s="58">
        <v>3.2</v>
      </c>
      <c r="E100" s="58">
        <v>3.3</v>
      </c>
      <c r="F100" s="58"/>
      <c r="G100" s="10">
        <f t="shared" ref="G100" si="68">(((1/C100)+(1/D100)+(1/E100)))</f>
        <v>1.0541267942583732</v>
      </c>
      <c r="H100" s="11">
        <f t="shared" ref="H100" si="69">G100-1</f>
        <v>5.412679425837319E-2</v>
      </c>
      <c r="I100" s="12">
        <f t="shared" ref="I100" si="70">C100*G100</f>
        <v>2.4034090909090908</v>
      </c>
      <c r="J100" s="12">
        <f t="shared" ref="J100" si="71">D100*G100</f>
        <v>3.3732057416267942</v>
      </c>
      <c r="K100" s="12">
        <f t="shared" ref="K100" si="72">E100*G100</f>
        <v>3.4786184210526314</v>
      </c>
      <c r="L100" s="18">
        <f t="shared" ref="L100" si="73">(1/C100)</f>
        <v>0.43859649122807021</v>
      </c>
      <c r="M100" s="18">
        <f t="shared" ref="M100" si="74">(1/D100)</f>
        <v>0.3125</v>
      </c>
      <c r="N100" s="18">
        <f t="shared" ref="N100" si="75">(1/E100)</f>
        <v>0.30303030303030304</v>
      </c>
      <c r="O100" s="16">
        <f t="shared" ref="O100" si="76">(1/I100)</f>
        <v>0.4160756501182033</v>
      </c>
      <c r="P100" s="16">
        <f t="shared" ref="P100" si="77">(1/J100)</f>
        <v>0.29645390070921984</v>
      </c>
      <c r="Q100" s="16">
        <f t="shared" ref="Q100" si="78">(1/K100)</f>
        <v>0.28747044917257686</v>
      </c>
      <c r="R100" s="70">
        <v>1</v>
      </c>
      <c r="S100" s="60" t="s">
        <v>1571</v>
      </c>
      <c r="T100" s="60"/>
      <c r="U100" s="70"/>
      <c r="V100" s="73">
        <v>43986</v>
      </c>
      <c r="W100" s="59" t="s">
        <v>1598</v>
      </c>
    </row>
    <row r="101" spans="1:23" x14ac:dyDescent="0.25">
      <c r="A101" s="79"/>
      <c r="B101" s="9" t="s">
        <v>1308</v>
      </c>
      <c r="C101" s="9" t="s">
        <v>558</v>
      </c>
      <c r="D101" s="9" t="s">
        <v>278</v>
      </c>
      <c r="E101" s="9" t="s">
        <v>153</v>
      </c>
      <c r="F101" s="9" t="s">
        <v>68</v>
      </c>
      <c r="G101" s="10">
        <f t="shared" si="46"/>
        <v>1.0405398314928136</v>
      </c>
      <c r="H101" s="11">
        <f t="shared" si="47"/>
        <v>4.0539831492813594E-2</v>
      </c>
      <c r="I101" s="12">
        <f t="shared" si="48"/>
        <v>5.2755369456685655</v>
      </c>
      <c r="J101" s="12">
        <f t="shared" si="49"/>
        <v>4.2558079108056077</v>
      </c>
      <c r="K101" s="12">
        <f t="shared" si="50"/>
        <v>1.7377015185929987</v>
      </c>
      <c r="L101" s="18">
        <f t="shared" si="51"/>
        <v>0.1972386587771203</v>
      </c>
      <c r="M101" s="18">
        <f t="shared" si="52"/>
        <v>0.24449877750611249</v>
      </c>
      <c r="N101" s="18">
        <f t="shared" si="53"/>
        <v>0.5988023952095809</v>
      </c>
      <c r="O101" s="16">
        <f t="shared" si="54"/>
        <v>0.18955416487435303</v>
      </c>
      <c r="P101" s="16">
        <f t="shared" si="55"/>
        <v>0.234973011225665</v>
      </c>
      <c r="Q101" s="16">
        <f t="shared" si="56"/>
        <v>0.575472823899982</v>
      </c>
    </row>
    <row r="102" spans="1:23" x14ac:dyDescent="0.25">
      <c r="A102" s="79"/>
      <c r="B102" s="9" t="s">
        <v>1309</v>
      </c>
      <c r="C102" s="9" t="s">
        <v>795</v>
      </c>
      <c r="D102" s="9" t="s">
        <v>346</v>
      </c>
      <c r="E102" s="9" t="s">
        <v>540</v>
      </c>
      <c r="F102" s="9" t="s">
        <v>76</v>
      </c>
      <c r="G102" s="10">
        <f t="shared" si="46"/>
        <v>1.0394906379362339</v>
      </c>
      <c r="H102" s="11">
        <f t="shared" si="47"/>
        <v>3.9490637936233863E-2</v>
      </c>
      <c r="I102" s="12">
        <f t="shared" si="48"/>
        <v>5.6132494448556631</v>
      </c>
      <c r="J102" s="12">
        <f t="shared" si="49"/>
        <v>4.0124338624338627</v>
      </c>
      <c r="K102" s="12">
        <f t="shared" si="50"/>
        <v>1.7463442717328728</v>
      </c>
      <c r="L102" s="18">
        <f t="shared" si="51"/>
        <v>0.18518518518518517</v>
      </c>
      <c r="M102" s="18">
        <f t="shared" si="52"/>
        <v>0.2590673575129534</v>
      </c>
      <c r="N102" s="18">
        <f t="shared" si="53"/>
        <v>0.59523809523809523</v>
      </c>
      <c r="O102" s="16">
        <f t="shared" si="54"/>
        <v>0.17814993077075228</v>
      </c>
      <c r="P102" s="16">
        <f t="shared" si="55"/>
        <v>0.24922529175182961</v>
      </c>
      <c r="Q102" s="16">
        <f t="shared" si="56"/>
        <v>0.57262477747741813</v>
      </c>
    </row>
    <row r="103" spans="1:23" x14ac:dyDescent="0.25">
      <c r="A103" s="79"/>
      <c r="B103" s="9" t="s">
        <v>1310</v>
      </c>
      <c r="C103" s="9" t="s">
        <v>120</v>
      </c>
      <c r="D103" s="9" t="s">
        <v>672</v>
      </c>
      <c r="E103" s="9" t="s">
        <v>205</v>
      </c>
      <c r="F103" s="9" t="s">
        <v>68</v>
      </c>
      <c r="G103" s="10">
        <f t="shared" si="46"/>
        <v>1.0348262372003791</v>
      </c>
      <c r="H103" s="11">
        <f t="shared" si="47"/>
        <v>3.482623720037914E-2</v>
      </c>
      <c r="I103" s="12">
        <f t="shared" si="48"/>
        <v>2.1420903110047846</v>
      </c>
      <c r="J103" s="12">
        <f t="shared" si="49"/>
        <v>3.3114439590412132</v>
      </c>
      <c r="K103" s="12">
        <f t="shared" si="50"/>
        <v>4.3255736714975841</v>
      </c>
      <c r="L103" s="18">
        <f t="shared" si="51"/>
        <v>0.48309178743961356</v>
      </c>
      <c r="M103" s="18">
        <f t="shared" si="52"/>
        <v>0.3125</v>
      </c>
      <c r="N103" s="18">
        <f t="shared" si="53"/>
        <v>0.23923444976076558</v>
      </c>
      <c r="O103" s="16">
        <f t="shared" si="54"/>
        <v>0.4668337253861779</v>
      </c>
      <c r="P103" s="16">
        <f t="shared" si="55"/>
        <v>0.3019830661091838</v>
      </c>
      <c r="Q103" s="16">
        <f t="shared" si="56"/>
        <v>0.23118320850463836</v>
      </c>
    </row>
    <row r="104" spans="1:23" x14ac:dyDescent="0.25">
      <c r="A104" s="78" t="s">
        <v>1323</v>
      </c>
      <c r="B104" s="9" t="s">
        <v>1298</v>
      </c>
      <c r="C104" s="9" t="s">
        <v>156</v>
      </c>
      <c r="D104" s="9" t="s">
        <v>400</v>
      </c>
      <c r="E104" s="9" t="s">
        <v>574</v>
      </c>
      <c r="F104" s="9" t="s">
        <v>72</v>
      </c>
      <c r="G104" s="10">
        <f t="shared" si="46"/>
        <v>1.0348673977095644</v>
      </c>
      <c r="H104" s="11">
        <f t="shared" si="47"/>
        <v>3.4867397709564374E-2</v>
      </c>
      <c r="I104" s="12">
        <f t="shared" si="48"/>
        <v>2.0904321433733202</v>
      </c>
      <c r="J104" s="12">
        <f t="shared" si="49"/>
        <v>3.5185491522125187</v>
      </c>
      <c r="K104" s="12">
        <f t="shared" si="50"/>
        <v>4.2119103086779273</v>
      </c>
      <c r="L104" s="18">
        <f t="shared" si="51"/>
        <v>0.49504950495049505</v>
      </c>
      <c r="M104" s="18">
        <f t="shared" si="52"/>
        <v>0.29411764705882354</v>
      </c>
      <c r="N104" s="18">
        <f t="shared" si="53"/>
        <v>0.24570024570024568</v>
      </c>
      <c r="O104" s="16">
        <f t="shared" si="54"/>
        <v>0.47836998831557614</v>
      </c>
      <c r="P104" s="16">
        <f t="shared" si="55"/>
        <v>0.28420805188160703</v>
      </c>
      <c r="Q104" s="16">
        <f t="shared" si="56"/>
        <v>0.23742195980281666</v>
      </c>
    </row>
    <row r="105" spans="1:23" x14ac:dyDescent="0.25">
      <c r="A105" s="79"/>
      <c r="B105" s="9" t="s">
        <v>1311</v>
      </c>
      <c r="C105" s="9" t="s">
        <v>127</v>
      </c>
      <c r="D105" s="9" t="s">
        <v>283</v>
      </c>
      <c r="E105" s="9" t="s">
        <v>142</v>
      </c>
      <c r="F105" s="9" t="s">
        <v>72</v>
      </c>
      <c r="G105" s="10">
        <f t="shared" si="46"/>
        <v>1.0383064769884092</v>
      </c>
      <c r="H105" s="11">
        <f t="shared" si="47"/>
        <v>3.8306476988409166E-2</v>
      </c>
      <c r="I105" s="12">
        <f t="shared" si="48"/>
        <v>2.1389113425961228</v>
      </c>
      <c r="J105" s="12">
        <f t="shared" si="49"/>
        <v>3.5925404103798955</v>
      </c>
      <c r="K105" s="12">
        <f t="shared" si="50"/>
        <v>3.9351815477860708</v>
      </c>
      <c r="L105" s="18">
        <f t="shared" si="51"/>
        <v>0.4854368932038835</v>
      </c>
      <c r="M105" s="18">
        <f t="shared" si="52"/>
        <v>0.28901734104046245</v>
      </c>
      <c r="N105" s="18">
        <f t="shared" si="53"/>
        <v>0.26385224274406333</v>
      </c>
      <c r="O105" s="16">
        <f t="shared" si="54"/>
        <v>0.46752755950428548</v>
      </c>
      <c r="P105" s="16">
        <f t="shared" si="55"/>
        <v>0.27835455854879426</v>
      </c>
      <c r="Q105" s="16">
        <f t="shared" si="56"/>
        <v>0.25411788194692037</v>
      </c>
    </row>
    <row r="106" spans="1:23" x14ac:dyDescent="0.25">
      <c r="A106" s="79"/>
      <c r="B106" s="9" t="s">
        <v>1312</v>
      </c>
      <c r="C106" s="9" t="s">
        <v>1123</v>
      </c>
      <c r="D106" s="9" t="s">
        <v>296</v>
      </c>
      <c r="E106" s="9" t="s">
        <v>144</v>
      </c>
      <c r="F106" s="9" t="s">
        <v>68</v>
      </c>
      <c r="G106" s="10">
        <f t="shared" si="46"/>
        <v>1.0395754105638573</v>
      </c>
      <c r="H106" s="11">
        <f t="shared" si="47"/>
        <v>3.9575410563857272E-2</v>
      </c>
      <c r="I106" s="12">
        <f t="shared" si="48"/>
        <v>9.3769702032859925</v>
      </c>
      <c r="J106" s="12">
        <f t="shared" si="49"/>
        <v>5.5305411841997207</v>
      </c>
      <c r="K106" s="12">
        <f t="shared" si="50"/>
        <v>1.4034268042612075</v>
      </c>
      <c r="L106" s="18">
        <f t="shared" si="51"/>
        <v>0.11086474501108648</v>
      </c>
      <c r="M106" s="18">
        <f t="shared" si="52"/>
        <v>0.18796992481203006</v>
      </c>
      <c r="N106" s="18">
        <f t="shared" si="53"/>
        <v>0.7407407407407407</v>
      </c>
      <c r="O106" s="16">
        <f t="shared" si="54"/>
        <v>0.1066442548414591</v>
      </c>
      <c r="P106" s="16">
        <f t="shared" si="55"/>
        <v>0.18081413132894006</v>
      </c>
      <c r="Q106" s="16">
        <f t="shared" si="56"/>
        <v>0.7125416138296008</v>
      </c>
    </row>
    <row r="107" spans="1:23" x14ac:dyDescent="0.25">
      <c r="A107" s="79"/>
      <c r="B107" s="9" t="s">
        <v>1299</v>
      </c>
      <c r="C107" s="9" t="s">
        <v>411</v>
      </c>
      <c r="D107" s="9" t="s">
        <v>454</v>
      </c>
      <c r="E107" s="9" t="s">
        <v>195</v>
      </c>
      <c r="F107" s="9" t="s">
        <v>76</v>
      </c>
      <c r="G107" s="10">
        <f t="shared" si="46"/>
        <v>1.0351033942583239</v>
      </c>
      <c r="H107" s="11">
        <f t="shared" si="47"/>
        <v>3.5103394258323872E-2</v>
      </c>
      <c r="I107" s="12">
        <f t="shared" si="48"/>
        <v>2.3910888407367281</v>
      </c>
      <c r="J107" s="12">
        <f t="shared" si="49"/>
        <v>3.2295225900859705</v>
      </c>
      <c r="K107" s="12">
        <f t="shared" si="50"/>
        <v>3.6746170496170496</v>
      </c>
      <c r="L107" s="18">
        <f t="shared" si="51"/>
        <v>0.4329004329004329</v>
      </c>
      <c r="M107" s="18">
        <f t="shared" si="52"/>
        <v>0.32051282051282048</v>
      </c>
      <c r="N107" s="18">
        <f t="shared" si="53"/>
        <v>0.28169014084507044</v>
      </c>
      <c r="O107" s="16">
        <f t="shared" si="54"/>
        <v>0.41821950860340512</v>
      </c>
      <c r="P107" s="16">
        <f t="shared" si="55"/>
        <v>0.30964329002367491</v>
      </c>
      <c r="Q107" s="16">
        <f t="shared" si="56"/>
        <v>0.27213720137291997</v>
      </c>
    </row>
    <row r="108" spans="1:23" x14ac:dyDescent="0.25">
      <c r="A108" s="79"/>
      <c r="B108" s="9" t="s">
        <v>1301</v>
      </c>
      <c r="C108" s="9" t="s">
        <v>411</v>
      </c>
      <c r="D108" s="9" t="s">
        <v>450</v>
      </c>
      <c r="E108" s="9" t="s">
        <v>400</v>
      </c>
      <c r="F108" s="9" t="s">
        <v>72</v>
      </c>
      <c r="G108" s="10">
        <f t="shared" si="46"/>
        <v>1.0347103876515642</v>
      </c>
      <c r="H108" s="11">
        <f t="shared" si="47"/>
        <v>3.4710387651564201E-2</v>
      </c>
      <c r="I108" s="12">
        <f t="shared" si="48"/>
        <v>2.3901809954751134</v>
      </c>
      <c r="J108" s="12">
        <f t="shared" si="49"/>
        <v>3.3628087598675838</v>
      </c>
      <c r="K108" s="12">
        <f t="shared" si="50"/>
        <v>3.5180153180153182</v>
      </c>
      <c r="L108" s="18">
        <f t="shared" si="51"/>
        <v>0.4329004329004329</v>
      </c>
      <c r="M108" s="18">
        <f t="shared" si="52"/>
        <v>0.30769230769230771</v>
      </c>
      <c r="N108" s="18">
        <f t="shared" si="53"/>
        <v>0.29411764705882354</v>
      </c>
      <c r="O108" s="16">
        <f t="shared" si="54"/>
        <v>0.41837835791227301</v>
      </c>
      <c r="P108" s="16">
        <f t="shared" si="55"/>
        <v>0.29737046362380021</v>
      </c>
      <c r="Q108" s="16">
        <f t="shared" si="56"/>
        <v>0.28425117846392667</v>
      </c>
    </row>
    <row r="109" spans="1:23" x14ac:dyDescent="0.25">
      <c r="A109" s="79"/>
      <c r="B109" s="9" t="s">
        <v>1302</v>
      </c>
      <c r="C109" s="9" t="s">
        <v>188</v>
      </c>
      <c r="D109" s="9" t="s">
        <v>86</v>
      </c>
      <c r="E109" s="9" t="s">
        <v>453</v>
      </c>
      <c r="F109" s="9" t="s">
        <v>76</v>
      </c>
      <c r="G109" s="10">
        <f t="shared" si="46"/>
        <v>1.0328642404240913</v>
      </c>
      <c r="H109" s="11">
        <f t="shared" si="47"/>
        <v>3.2864240424091307E-2</v>
      </c>
      <c r="I109" s="12">
        <f t="shared" si="48"/>
        <v>4.0591564648666791</v>
      </c>
      <c r="J109" s="12">
        <f t="shared" si="49"/>
        <v>3.6769966959097653</v>
      </c>
      <c r="K109" s="12">
        <f t="shared" si="50"/>
        <v>2.0760571232524234</v>
      </c>
      <c r="L109" s="18">
        <f t="shared" si="51"/>
        <v>0.2544529262086514</v>
      </c>
      <c r="M109" s="18">
        <f t="shared" si="52"/>
        <v>0.2808988764044944</v>
      </c>
      <c r="N109" s="18">
        <f t="shared" si="53"/>
        <v>0.49751243781094534</v>
      </c>
      <c r="O109" s="16">
        <f t="shared" si="54"/>
        <v>0.24635660355921868</v>
      </c>
      <c r="P109" s="16">
        <f t="shared" si="55"/>
        <v>0.27196108201902508</v>
      </c>
      <c r="Q109" s="16">
        <f t="shared" si="56"/>
        <v>0.48168231442175596</v>
      </c>
    </row>
    <row r="110" spans="1:23" x14ac:dyDescent="0.25">
      <c r="A110" s="79"/>
      <c r="B110" s="9" t="s">
        <v>1303</v>
      </c>
      <c r="C110" s="9" t="s">
        <v>545</v>
      </c>
      <c r="D110" s="9" t="s">
        <v>652</v>
      </c>
      <c r="E110" s="9" t="s">
        <v>265</v>
      </c>
      <c r="F110" s="9" t="s">
        <v>72</v>
      </c>
      <c r="G110" s="10">
        <f t="shared" si="46"/>
        <v>1.0391279414485028</v>
      </c>
      <c r="H110" s="11">
        <f t="shared" si="47"/>
        <v>3.9127941448502845E-2</v>
      </c>
      <c r="I110" s="12">
        <f t="shared" si="48"/>
        <v>2.2652989123577365</v>
      </c>
      <c r="J110" s="12">
        <f t="shared" si="49"/>
        <v>3.4602960450235147</v>
      </c>
      <c r="K110" s="12">
        <f t="shared" si="50"/>
        <v>3.7096867509711551</v>
      </c>
      <c r="L110" s="18">
        <f t="shared" si="51"/>
        <v>0.4587155963302752</v>
      </c>
      <c r="M110" s="18">
        <f t="shared" si="52"/>
        <v>0.3003003003003003</v>
      </c>
      <c r="N110" s="18">
        <f t="shared" si="53"/>
        <v>0.28011204481792717</v>
      </c>
      <c r="O110" s="16">
        <f t="shared" si="54"/>
        <v>0.44144284648033227</v>
      </c>
      <c r="P110" s="16">
        <f t="shared" si="55"/>
        <v>0.28899261421234967</v>
      </c>
      <c r="Q110" s="16">
        <f t="shared" si="56"/>
        <v>0.26956453930731783</v>
      </c>
    </row>
    <row r="111" spans="1:23" x14ac:dyDescent="0.25">
      <c r="A111" s="79"/>
      <c r="B111" s="9" t="s">
        <v>1305</v>
      </c>
      <c r="C111" s="9" t="s">
        <v>196</v>
      </c>
      <c r="D111" s="9" t="s">
        <v>396</v>
      </c>
      <c r="E111" s="9" t="s">
        <v>529</v>
      </c>
      <c r="F111" s="9" t="s">
        <v>72</v>
      </c>
      <c r="G111" s="10">
        <f t="shared" si="46"/>
        <v>1.034762820955069</v>
      </c>
      <c r="H111" s="11">
        <f t="shared" si="47"/>
        <v>3.4762820955068996E-2</v>
      </c>
      <c r="I111" s="12">
        <f t="shared" si="48"/>
        <v>2.4420402574539626</v>
      </c>
      <c r="J111" s="12">
        <f t="shared" si="49"/>
        <v>3.5492364758758868</v>
      </c>
      <c r="K111" s="12">
        <f t="shared" si="50"/>
        <v>3.238807629589366</v>
      </c>
      <c r="L111" s="18">
        <f t="shared" si="51"/>
        <v>0.42372881355932207</v>
      </c>
      <c r="M111" s="18">
        <f t="shared" si="52"/>
        <v>0.29154518950437314</v>
      </c>
      <c r="N111" s="18">
        <f t="shared" si="53"/>
        <v>0.31948881789137379</v>
      </c>
      <c r="O111" s="16">
        <f t="shared" si="54"/>
        <v>0.40949365881567662</v>
      </c>
      <c r="P111" s="16">
        <f t="shared" si="55"/>
        <v>0.28175073901020309</v>
      </c>
      <c r="Q111" s="16">
        <f t="shared" si="56"/>
        <v>0.30875560217412035</v>
      </c>
    </row>
    <row r="112" spans="1:23" x14ac:dyDescent="0.25">
      <c r="A112" s="79"/>
      <c r="B112" s="9" t="s">
        <v>1314</v>
      </c>
      <c r="C112" s="9" t="s">
        <v>1334</v>
      </c>
      <c r="D112" s="9" t="s">
        <v>984</v>
      </c>
      <c r="E112" s="9" t="s">
        <v>322</v>
      </c>
      <c r="F112" s="9" t="s">
        <v>68</v>
      </c>
      <c r="G112" s="10">
        <f t="shared" si="46"/>
        <v>1.0419902798761926</v>
      </c>
      <c r="H112" s="11">
        <f t="shared" si="47"/>
        <v>4.1990279876192638E-2</v>
      </c>
      <c r="I112" s="12">
        <f t="shared" si="48"/>
        <v>10.649140660334689</v>
      </c>
      <c r="J112" s="12">
        <f t="shared" si="49"/>
        <v>5.5850679001363925</v>
      </c>
      <c r="K112" s="12">
        <f t="shared" si="50"/>
        <v>1.3754271694365743</v>
      </c>
      <c r="L112" s="18">
        <f t="shared" si="51"/>
        <v>9.7847358121330719E-2</v>
      </c>
      <c r="M112" s="18">
        <f t="shared" si="52"/>
        <v>0.18656716417910446</v>
      </c>
      <c r="N112" s="18">
        <f t="shared" si="53"/>
        <v>0.75757575757575757</v>
      </c>
      <c r="O112" s="16">
        <f t="shared" si="54"/>
        <v>9.3904290674339849E-2</v>
      </c>
      <c r="P112" s="16">
        <f t="shared" si="55"/>
        <v>0.17904885274099874</v>
      </c>
      <c r="Q112" s="16">
        <f t="shared" si="56"/>
        <v>0.7270468565846615</v>
      </c>
    </row>
    <row r="113" spans="1:17" x14ac:dyDescent="0.25">
      <c r="A113" s="79"/>
      <c r="B113" s="9" t="s">
        <v>1307</v>
      </c>
      <c r="C113" s="9" t="s">
        <v>528</v>
      </c>
      <c r="D113" s="9" t="s">
        <v>651</v>
      </c>
      <c r="E113" s="9" t="s">
        <v>437</v>
      </c>
      <c r="F113" s="9" t="s">
        <v>72</v>
      </c>
      <c r="G113" s="10">
        <f t="shared" si="46"/>
        <v>1.0390363413638219</v>
      </c>
      <c r="H113" s="11">
        <f t="shared" si="47"/>
        <v>3.9036341363821947E-2</v>
      </c>
      <c r="I113" s="12">
        <f t="shared" si="48"/>
        <v>2.5975908534095549</v>
      </c>
      <c r="J113" s="12">
        <f t="shared" si="49"/>
        <v>3.2833548387096774</v>
      </c>
      <c r="K113" s="12">
        <f t="shared" si="50"/>
        <v>3.2210126582278482</v>
      </c>
      <c r="L113" s="18">
        <f t="shared" si="51"/>
        <v>0.4</v>
      </c>
      <c r="M113" s="18">
        <f t="shared" si="52"/>
        <v>0.31645569620253161</v>
      </c>
      <c r="N113" s="18">
        <f t="shared" si="53"/>
        <v>0.32258064516129031</v>
      </c>
      <c r="O113" s="16">
        <f t="shared" si="54"/>
        <v>0.38497209777568187</v>
      </c>
      <c r="P113" s="16">
        <f t="shared" si="55"/>
        <v>0.30456653305038123</v>
      </c>
      <c r="Q113" s="16">
        <f t="shared" si="56"/>
        <v>0.31046136917393696</v>
      </c>
    </row>
    <row r="114" spans="1:17" x14ac:dyDescent="0.25">
      <c r="A114" s="79"/>
      <c r="B114" s="9" t="s">
        <v>1315</v>
      </c>
      <c r="C114" s="9" t="s">
        <v>367</v>
      </c>
      <c r="D114" s="9" t="s">
        <v>380</v>
      </c>
      <c r="E114" s="9" t="s">
        <v>456</v>
      </c>
      <c r="F114" s="9" t="s">
        <v>76</v>
      </c>
      <c r="G114" s="10">
        <f t="shared" si="46"/>
        <v>1.0395160474742156</v>
      </c>
      <c r="H114" s="11">
        <f t="shared" si="47"/>
        <v>3.9516047474215554E-2</v>
      </c>
      <c r="I114" s="12">
        <f t="shared" si="48"/>
        <v>2.2557498230190478</v>
      </c>
      <c r="J114" s="12">
        <f t="shared" si="49"/>
        <v>3.1809191052710997</v>
      </c>
      <c r="K114" s="12">
        <f t="shared" si="50"/>
        <v>4.1268787084726357</v>
      </c>
      <c r="L114" s="18">
        <f t="shared" si="51"/>
        <v>0.46082949308755761</v>
      </c>
      <c r="M114" s="18">
        <f t="shared" si="52"/>
        <v>0.32679738562091504</v>
      </c>
      <c r="N114" s="18">
        <f t="shared" si="53"/>
        <v>0.25188916876574308</v>
      </c>
      <c r="O114" s="16">
        <f t="shared" si="54"/>
        <v>0.44331157196396059</v>
      </c>
      <c r="P114" s="16">
        <f t="shared" si="55"/>
        <v>0.31437454613130539</v>
      </c>
      <c r="Q114" s="16">
        <f t="shared" si="56"/>
        <v>0.24231388190473413</v>
      </c>
    </row>
    <row r="115" spans="1:17" x14ac:dyDescent="0.25">
      <c r="A115" s="79"/>
      <c r="B115" s="9" t="s">
        <v>1308</v>
      </c>
      <c r="C115" s="9" t="s">
        <v>620</v>
      </c>
      <c r="D115" s="9" t="s">
        <v>163</v>
      </c>
      <c r="E115" s="9" t="s">
        <v>364</v>
      </c>
      <c r="F115" s="9" t="s">
        <v>68</v>
      </c>
      <c r="G115" s="10">
        <f t="shared" si="46"/>
        <v>1.0408231718507819</v>
      </c>
      <c r="H115" s="11">
        <f t="shared" si="47"/>
        <v>4.0823171850781881E-2</v>
      </c>
      <c r="I115" s="12">
        <f t="shared" si="48"/>
        <v>5.7973850672088556</v>
      </c>
      <c r="J115" s="12">
        <f t="shared" si="49"/>
        <v>4.7253372002025502</v>
      </c>
      <c r="K115" s="12">
        <f t="shared" si="50"/>
        <v>1.6236841480872197</v>
      </c>
      <c r="L115" s="18">
        <f t="shared" si="51"/>
        <v>0.17953321364452424</v>
      </c>
      <c r="M115" s="18">
        <f t="shared" si="52"/>
        <v>0.22026431718061673</v>
      </c>
      <c r="N115" s="18">
        <f t="shared" si="53"/>
        <v>0.64102564102564097</v>
      </c>
      <c r="O115" s="16">
        <f t="shared" si="54"/>
        <v>0.1724915610067366</v>
      </c>
      <c r="P115" s="16">
        <f t="shared" si="55"/>
        <v>0.21162510898844114</v>
      </c>
      <c r="Q115" s="16">
        <f t="shared" si="56"/>
        <v>0.61588333000482232</v>
      </c>
    </row>
    <row r="116" spans="1:17" x14ac:dyDescent="0.25">
      <c r="A116" s="78" t="s">
        <v>1304</v>
      </c>
      <c r="B116" s="9" t="s">
        <v>1298</v>
      </c>
      <c r="C116" s="9" t="s">
        <v>517</v>
      </c>
      <c r="D116" s="9" t="s">
        <v>172</v>
      </c>
      <c r="E116" s="9" t="s">
        <v>262</v>
      </c>
      <c r="F116" s="9" t="s">
        <v>72</v>
      </c>
      <c r="G116" s="10">
        <f t="shared" si="46"/>
        <v>1.0335694646681828</v>
      </c>
      <c r="H116" s="11">
        <f t="shared" si="47"/>
        <v>3.356946466818278E-2</v>
      </c>
      <c r="I116" s="12">
        <f t="shared" si="48"/>
        <v>1.974117677516229</v>
      </c>
      <c r="J116" s="12">
        <f t="shared" si="49"/>
        <v>3.7931999353322308</v>
      </c>
      <c r="K116" s="12">
        <f t="shared" si="50"/>
        <v>4.3513274462530491</v>
      </c>
      <c r="L116" s="18">
        <f t="shared" si="51"/>
        <v>0.52356020942408377</v>
      </c>
      <c r="M116" s="18">
        <f t="shared" si="52"/>
        <v>0.27247956403269757</v>
      </c>
      <c r="N116" s="18">
        <f t="shared" si="53"/>
        <v>0.23752969121140144</v>
      </c>
      <c r="O116" s="16">
        <f t="shared" si="54"/>
        <v>0.50655541530744386</v>
      </c>
      <c r="P116" s="16">
        <f t="shared" si="55"/>
        <v>0.26362965755782503</v>
      </c>
      <c r="Q116" s="16">
        <f t="shared" si="56"/>
        <v>0.22981492713473109</v>
      </c>
    </row>
    <row r="117" spans="1:17" x14ac:dyDescent="0.25">
      <c r="A117" s="79"/>
      <c r="B117" s="9" t="s">
        <v>1312</v>
      </c>
      <c r="C117" s="9" t="s">
        <v>482</v>
      </c>
      <c r="D117" s="9" t="s">
        <v>613</v>
      </c>
      <c r="E117" s="9" t="s">
        <v>329</v>
      </c>
      <c r="F117" s="9" t="s">
        <v>68</v>
      </c>
      <c r="G117" s="10">
        <f t="shared" si="46"/>
        <v>1.0419662566375651</v>
      </c>
      <c r="H117" s="11">
        <f t="shared" si="47"/>
        <v>4.1966256637565147E-2</v>
      </c>
      <c r="I117" s="12">
        <f t="shared" si="48"/>
        <v>10.263367627880017</v>
      </c>
      <c r="J117" s="12">
        <f t="shared" si="49"/>
        <v>5.3661262216834613</v>
      </c>
      <c r="K117" s="12">
        <f t="shared" si="50"/>
        <v>1.3962347838943374</v>
      </c>
      <c r="L117" s="18">
        <f t="shared" si="51"/>
        <v>0.10152284263959391</v>
      </c>
      <c r="M117" s="18">
        <f t="shared" si="52"/>
        <v>0.1941747572815534</v>
      </c>
      <c r="N117" s="18">
        <f t="shared" si="53"/>
        <v>0.74626865671641784</v>
      </c>
      <c r="O117" s="16">
        <f t="shared" si="54"/>
        <v>9.7433906321697086E-2</v>
      </c>
      <c r="P117" s="16">
        <f t="shared" si="55"/>
        <v>0.18635417034344004</v>
      </c>
      <c r="Q117" s="16">
        <f t="shared" si="56"/>
        <v>0.71621192333486283</v>
      </c>
    </row>
    <row r="118" spans="1:17" x14ac:dyDescent="0.25">
      <c r="A118" s="79"/>
      <c r="B118" s="9" t="s">
        <v>1299</v>
      </c>
      <c r="C118" s="9" t="s">
        <v>531</v>
      </c>
      <c r="D118" s="9" t="s">
        <v>339</v>
      </c>
      <c r="E118" s="9" t="s">
        <v>467</v>
      </c>
      <c r="F118" s="9" t="s">
        <v>68</v>
      </c>
      <c r="G118" s="10">
        <f t="shared" si="46"/>
        <v>1.0402333991111492</v>
      </c>
      <c r="H118" s="11">
        <f t="shared" si="47"/>
        <v>4.0233399111149204E-2</v>
      </c>
      <c r="I118" s="12">
        <f t="shared" si="48"/>
        <v>2.8398371795734372</v>
      </c>
      <c r="J118" s="12">
        <f t="shared" si="49"/>
        <v>2.7774231756267684</v>
      </c>
      <c r="K118" s="12">
        <f t="shared" si="50"/>
        <v>3.474379553031238</v>
      </c>
      <c r="L118" s="18">
        <f t="shared" si="51"/>
        <v>0.36630036630036628</v>
      </c>
      <c r="M118" s="18">
        <f t="shared" si="52"/>
        <v>0.37453183520599254</v>
      </c>
      <c r="N118" s="18">
        <f t="shared" si="53"/>
        <v>0.29940119760479045</v>
      </c>
      <c r="O118" s="16">
        <f t="shared" si="54"/>
        <v>0.35213286423350748</v>
      </c>
      <c r="P118" s="16">
        <f t="shared" si="55"/>
        <v>0.36004596230617059</v>
      </c>
      <c r="Q118" s="16">
        <f t="shared" si="56"/>
        <v>0.28782117346032199</v>
      </c>
    </row>
    <row r="119" spans="1:17" x14ac:dyDescent="0.25">
      <c r="A119" s="79"/>
      <c r="B119" s="9" t="s">
        <v>1300</v>
      </c>
      <c r="C119" s="9" t="s">
        <v>309</v>
      </c>
      <c r="D119" s="9" t="s">
        <v>646</v>
      </c>
      <c r="E119" s="9" t="s">
        <v>350</v>
      </c>
      <c r="F119" s="9" t="s">
        <v>72</v>
      </c>
      <c r="G119" s="10">
        <f t="shared" si="46"/>
        <v>1.0397598154540093</v>
      </c>
      <c r="H119" s="11">
        <f t="shared" si="47"/>
        <v>3.9759815454009306E-2</v>
      </c>
      <c r="I119" s="12">
        <f t="shared" si="48"/>
        <v>3.0672914555893276</v>
      </c>
      <c r="J119" s="12">
        <f t="shared" si="49"/>
        <v>3.4208097928436905</v>
      </c>
      <c r="K119" s="12">
        <f t="shared" si="50"/>
        <v>2.6201947349441035</v>
      </c>
      <c r="L119" s="18">
        <f t="shared" si="51"/>
        <v>0.33898305084745761</v>
      </c>
      <c r="M119" s="18">
        <f t="shared" si="52"/>
        <v>0.303951367781155</v>
      </c>
      <c r="N119" s="18">
        <f t="shared" si="53"/>
        <v>0.3968253968253968</v>
      </c>
      <c r="O119" s="16">
        <f t="shared" si="54"/>
        <v>0.32602053455916763</v>
      </c>
      <c r="P119" s="16">
        <f t="shared" si="55"/>
        <v>0.29232844284180687</v>
      </c>
      <c r="Q119" s="16">
        <f t="shared" si="56"/>
        <v>0.38165102259902561</v>
      </c>
    </row>
    <row r="120" spans="1:17" x14ac:dyDescent="0.25">
      <c r="A120" s="79"/>
      <c r="B120" s="9" t="s">
        <v>1301</v>
      </c>
      <c r="C120" s="9" t="s">
        <v>535</v>
      </c>
      <c r="D120" s="9" t="s">
        <v>437</v>
      </c>
      <c r="E120" s="9" t="s">
        <v>454</v>
      </c>
      <c r="F120" s="9" t="s">
        <v>76</v>
      </c>
      <c r="G120" s="10">
        <f t="shared" si="46"/>
        <v>1.0383503826701583</v>
      </c>
      <c r="H120" s="11">
        <f t="shared" si="47"/>
        <v>3.8350382670158334E-2</v>
      </c>
      <c r="I120" s="12">
        <f t="shared" si="48"/>
        <v>2.6270264681555004</v>
      </c>
      <c r="J120" s="12">
        <f t="shared" si="49"/>
        <v>3.2188861862774911</v>
      </c>
      <c r="K120" s="12">
        <f t="shared" si="50"/>
        <v>3.2396531939308941</v>
      </c>
      <c r="L120" s="18">
        <f t="shared" si="51"/>
        <v>0.39525691699604748</v>
      </c>
      <c r="M120" s="18">
        <f t="shared" si="52"/>
        <v>0.32258064516129031</v>
      </c>
      <c r="N120" s="18">
        <f t="shared" si="53"/>
        <v>0.32051282051282048</v>
      </c>
      <c r="O120" s="16">
        <f t="shared" si="54"/>
        <v>0.38065851719496546</v>
      </c>
      <c r="P120" s="16">
        <f t="shared" si="55"/>
        <v>0.31066646725911695</v>
      </c>
      <c r="Q120" s="16">
        <f t="shared" si="56"/>
        <v>0.30867501554591747</v>
      </c>
    </row>
    <row r="121" spans="1:17" x14ac:dyDescent="0.25">
      <c r="A121" s="79"/>
      <c r="B121" s="9" t="s">
        <v>1302</v>
      </c>
      <c r="C121" s="9" t="s">
        <v>598</v>
      </c>
      <c r="D121" s="9" t="s">
        <v>255</v>
      </c>
      <c r="E121" s="9" t="s">
        <v>430</v>
      </c>
      <c r="F121" s="9" t="s">
        <v>68</v>
      </c>
      <c r="G121" s="10">
        <f t="shared" si="46"/>
        <v>1.0427242426768575</v>
      </c>
      <c r="H121" s="11">
        <f t="shared" si="47"/>
        <v>4.2724242676857482E-2</v>
      </c>
      <c r="I121" s="12">
        <f t="shared" si="48"/>
        <v>5.682847122588873</v>
      </c>
      <c r="J121" s="12">
        <f t="shared" si="49"/>
        <v>3.8476524554776041</v>
      </c>
      <c r="K121" s="12">
        <f t="shared" si="50"/>
        <v>1.7726312125506576</v>
      </c>
      <c r="L121" s="18">
        <f t="shared" si="51"/>
        <v>0.18348623853211007</v>
      </c>
      <c r="M121" s="18">
        <f t="shared" si="52"/>
        <v>0.2710027100271003</v>
      </c>
      <c r="N121" s="18">
        <f t="shared" si="53"/>
        <v>0.58823529411764708</v>
      </c>
      <c r="O121" s="16">
        <f t="shared" si="54"/>
        <v>0.17596813330154143</v>
      </c>
      <c r="P121" s="16">
        <f t="shared" si="55"/>
        <v>0.25989873346704628</v>
      </c>
      <c r="Q121" s="16">
        <f t="shared" si="56"/>
        <v>0.56413313323141223</v>
      </c>
    </row>
    <row r="122" spans="1:17" x14ac:dyDescent="0.25">
      <c r="A122" s="79"/>
      <c r="B122" s="9" t="s">
        <v>1303</v>
      </c>
      <c r="C122" s="9" t="s">
        <v>618</v>
      </c>
      <c r="D122" s="9" t="s">
        <v>106</v>
      </c>
      <c r="E122" s="9" t="s">
        <v>254</v>
      </c>
      <c r="F122" s="9" t="s">
        <v>68</v>
      </c>
      <c r="G122" s="10">
        <f t="shared" si="46"/>
        <v>1.0353746885562138</v>
      </c>
      <c r="H122" s="11">
        <f t="shared" si="47"/>
        <v>3.537468855621384E-2</v>
      </c>
      <c r="I122" s="12">
        <f t="shared" si="48"/>
        <v>2.1742868459680493</v>
      </c>
      <c r="J122" s="12">
        <f t="shared" si="49"/>
        <v>3.4270902191210677</v>
      </c>
      <c r="K122" s="12">
        <f t="shared" si="50"/>
        <v>4.0276075384836716</v>
      </c>
      <c r="L122" s="18">
        <f t="shared" si="51"/>
        <v>0.47619047619047616</v>
      </c>
      <c r="M122" s="18">
        <f t="shared" si="52"/>
        <v>0.30211480362537763</v>
      </c>
      <c r="N122" s="18">
        <f t="shared" si="53"/>
        <v>0.25706940874035988</v>
      </c>
      <c r="O122" s="16">
        <f t="shared" si="54"/>
        <v>0.45992091699141652</v>
      </c>
      <c r="P122" s="16">
        <f t="shared" si="55"/>
        <v>0.29179272679213741</v>
      </c>
      <c r="Q122" s="16">
        <f t="shared" si="56"/>
        <v>0.24828635621644596</v>
      </c>
    </row>
    <row r="123" spans="1:17" x14ac:dyDescent="0.25">
      <c r="A123" s="79"/>
      <c r="B123" s="9" t="s">
        <v>1323</v>
      </c>
      <c r="C123" s="9" t="s">
        <v>105</v>
      </c>
      <c r="D123" s="9" t="s">
        <v>387</v>
      </c>
      <c r="E123" s="9" t="s">
        <v>142</v>
      </c>
      <c r="F123" s="9" t="s">
        <v>72</v>
      </c>
      <c r="G123" s="10">
        <f t="shared" si="46"/>
        <v>1.0399411056496464</v>
      </c>
      <c r="H123" s="11">
        <f t="shared" si="47"/>
        <v>3.9941105649646369E-2</v>
      </c>
      <c r="I123" s="12">
        <f t="shared" si="48"/>
        <v>2.2878704324292221</v>
      </c>
      <c r="J123" s="12">
        <f t="shared" si="49"/>
        <v>3.2342168385704002</v>
      </c>
      <c r="K123" s="12">
        <f t="shared" si="50"/>
        <v>3.9413767904121597</v>
      </c>
      <c r="L123" s="18">
        <f t="shared" si="51"/>
        <v>0.45454545454545453</v>
      </c>
      <c r="M123" s="18">
        <f t="shared" si="52"/>
        <v>0.32154340836012862</v>
      </c>
      <c r="N123" s="18">
        <f t="shared" si="53"/>
        <v>0.26385224274406333</v>
      </c>
      <c r="O123" s="16">
        <f t="shared" si="54"/>
        <v>0.4370876889816776</v>
      </c>
      <c r="P123" s="16">
        <f t="shared" si="55"/>
        <v>0.30919386358832496</v>
      </c>
      <c r="Q123" s="16">
        <f t="shared" si="56"/>
        <v>0.25371844742999755</v>
      </c>
    </row>
    <row r="124" spans="1:17" x14ac:dyDescent="0.25">
      <c r="A124" s="79"/>
      <c r="B124" s="9" t="s">
        <v>1306</v>
      </c>
      <c r="C124" s="9" t="s">
        <v>527</v>
      </c>
      <c r="D124" s="9" t="s">
        <v>646</v>
      </c>
      <c r="E124" s="9" t="s">
        <v>276</v>
      </c>
      <c r="F124" s="9" t="s">
        <v>76</v>
      </c>
      <c r="G124" s="10">
        <f t="shared" si="46"/>
        <v>1.0339658881429652</v>
      </c>
      <c r="H124" s="11">
        <f t="shared" si="47"/>
        <v>3.3965888142965195E-2</v>
      </c>
      <c r="I124" s="12">
        <f t="shared" si="48"/>
        <v>2.8640855101560136</v>
      </c>
      <c r="J124" s="12">
        <f t="shared" si="49"/>
        <v>3.4017477719903555</v>
      </c>
      <c r="K124" s="12">
        <f t="shared" si="50"/>
        <v>2.8020475568674357</v>
      </c>
      <c r="L124" s="18">
        <f t="shared" si="51"/>
        <v>0.36101083032490977</v>
      </c>
      <c r="M124" s="18">
        <f t="shared" si="52"/>
        <v>0.303951367781155</v>
      </c>
      <c r="N124" s="18">
        <f t="shared" si="53"/>
        <v>0.36900369003690037</v>
      </c>
      <c r="O124" s="16">
        <f t="shared" si="54"/>
        <v>0.34915158658985973</v>
      </c>
      <c r="P124" s="16">
        <f t="shared" si="55"/>
        <v>0.29396653339024664</v>
      </c>
      <c r="Q124" s="16">
        <f t="shared" si="56"/>
        <v>0.35688188001989352</v>
      </c>
    </row>
    <row r="125" spans="1:17" x14ac:dyDescent="0.25">
      <c r="A125" s="79"/>
      <c r="B125" s="9" t="s">
        <v>1307</v>
      </c>
      <c r="C125" s="9" t="s">
        <v>395</v>
      </c>
      <c r="D125" s="9" t="s">
        <v>538</v>
      </c>
      <c r="E125" s="9" t="s">
        <v>651</v>
      </c>
      <c r="F125" s="9" t="s">
        <v>68</v>
      </c>
      <c r="G125" s="10">
        <f t="shared" si="46"/>
        <v>1.03424281104847</v>
      </c>
      <c r="H125" s="11">
        <f t="shared" si="47"/>
        <v>3.4242811048470045E-2</v>
      </c>
      <c r="I125" s="12">
        <f t="shared" si="48"/>
        <v>2.4614978902953588</v>
      </c>
      <c r="J125" s="12">
        <f t="shared" si="49"/>
        <v>3.475055845122859</v>
      </c>
      <c r="K125" s="12">
        <f t="shared" si="50"/>
        <v>3.2682072829131656</v>
      </c>
      <c r="L125" s="18">
        <f t="shared" si="51"/>
        <v>0.42016806722689076</v>
      </c>
      <c r="M125" s="18">
        <f t="shared" si="52"/>
        <v>0.29761904761904762</v>
      </c>
      <c r="N125" s="18">
        <f t="shared" si="53"/>
        <v>0.31645569620253161</v>
      </c>
      <c r="O125" s="16">
        <f t="shared" si="54"/>
        <v>0.40625669595028924</v>
      </c>
      <c r="P125" s="16">
        <f t="shared" si="55"/>
        <v>0.28776515963145494</v>
      </c>
      <c r="Q125" s="16">
        <f t="shared" si="56"/>
        <v>0.30597814441825583</v>
      </c>
    </row>
    <row r="126" spans="1:17" x14ac:dyDescent="0.25">
      <c r="A126" s="79"/>
      <c r="B126" s="9" t="s">
        <v>1315</v>
      </c>
      <c r="C126" s="9" t="s">
        <v>156</v>
      </c>
      <c r="D126" s="9" t="s">
        <v>588</v>
      </c>
      <c r="E126" s="9" t="s">
        <v>514</v>
      </c>
      <c r="F126" s="9" t="s">
        <v>68</v>
      </c>
      <c r="G126" s="10">
        <f t="shared" si="46"/>
        <v>1.0341195912017089</v>
      </c>
      <c r="H126" s="11">
        <f t="shared" si="47"/>
        <v>3.4119591201708932E-2</v>
      </c>
      <c r="I126" s="12">
        <f t="shared" si="48"/>
        <v>2.0889215742274523</v>
      </c>
      <c r="J126" s="12">
        <f t="shared" si="49"/>
        <v>3.3919122591416051</v>
      </c>
      <c r="K126" s="12">
        <f t="shared" si="50"/>
        <v>4.4156906544312964</v>
      </c>
      <c r="L126" s="18">
        <f t="shared" si="51"/>
        <v>0.49504950495049505</v>
      </c>
      <c r="M126" s="18">
        <f t="shared" si="52"/>
        <v>0.3048780487804878</v>
      </c>
      <c r="N126" s="18">
        <f t="shared" si="53"/>
        <v>0.23419203747072601</v>
      </c>
      <c r="O126" s="16">
        <f t="shared" si="54"/>
        <v>0.47871591367417943</v>
      </c>
      <c r="P126" s="16">
        <f t="shared" si="55"/>
        <v>0.29481894683592763</v>
      </c>
      <c r="Q126" s="16">
        <f t="shared" si="56"/>
        <v>0.22646513948989289</v>
      </c>
    </row>
    <row r="127" spans="1:17" x14ac:dyDescent="0.25">
      <c r="A127" s="79"/>
      <c r="B127" s="9" t="s">
        <v>1309</v>
      </c>
      <c r="C127" s="9" t="s">
        <v>622</v>
      </c>
      <c r="D127" s="9" t="s">
        <v>451</v>
      </c>
      <c r="E127" s="9" t="s">
        <v>610</v>
      </c>
      <c r="F127" s="9" t="s">
        <v>68</v>
      </c>
      <c r="G127" s="10">
        <f t="shared" si="46"/>
        <v>1.0333572588349145</v>
      </c>
      <c r="H127" s="11">
        <f t="shared" si="47"/>
        <v>3.3357258834914472E-2</v>
      </c>
      <c r="I127" s="12">
        <f t="shared" si="48"/>
        <v>4.4951040759318772</v>
      </c>
      <c r="J127" s="12">
        <f t="shared" si="49"/>
        <v>3.4927475348620107</v>
      </c>
      <c r="K127" s="12">
        <f t="shared" si="50"/>
        <v>2.0357137999047814</v>
      </c>
      <c r="L127" s="18">
        <f t="shared" si="51"/>
        <v>0.22988505747126439</v>
      </c>
      <c r="M127" s="18">
        <f t="shared" si="52"/>
        <v>0.29585798816568049</v>
      </c>
      <c r="N127" s="18">
        <f t="shared" si="53"/>
        <v>0.50761421319796951</v>
      </c>
      <c r="O127" s="16">
        <f t="shared" si="54"/>
        <v>0.22246425958284194</v>
      </c>
      <c r="P127" s="16">
        <f t="shared" si="55"/>
        <v>0.28630755301342081</v>
      </c>
      <c r="Q127" s="16">
        <f t="shared" si="56"/>
        <v>0.49122818740373725</v>
      </c>
    </row>
    <row r="128" spans="1:17" x14ac:dyDescent="0.25">
      <c r="A128" s="79"/>
      <c r="B128" s="9" t="s">
        <v>1310</v>
      </c>
      <c r="C128" s="9" t="s">
        <v>156</v>
      </c>
      <c r="D128" s="9" t="s">
        <v>208</v>
      </c>
      <c r="E128" s="9" t="s">
        <v>359</v>
      </c>
      <c r="F128" s="9" t="s">
        <v>72</v>
      </c>
      <c r="G128" s="10">
        <f t="shared" si="46"/>
        <v>1.0342811360177544</v>
      </c>
      <c r="H128" s="11">
        <f t="shared" si="47"/>
        <v>3.4281136017754399E-2</v>
      </c>
      <c r="I128" s="12">
        <f t="shared" si="48"/>
        <v>2.0892478947558639</v>
      </c>
      <c r="J128" s="12">
        <f t="shared" si="49"/>
        <v>3.5682699192612528</v>
      </c>
      <c r="K128" s="12">
        <f t="shared" si="50"/>
        <v>4.1474673554311945</v>
      </c>
      <c r="L128" s="18">
        <f t="shared" si="51"/>
        <v>0.49504950495049505</v>
      </c>
      <c r="M128" s="18">
        <f t="shared" si="52"/>
        <v>0.28985507246376813</v>
      </c>
      <c r="N128" s="18">
        <f t="shared" si="53"/>
        <v>0.24937655860349128</v>
      </c>
      <c r="O128" s="16">
        <f t="shared" si="54"/>
        <v>0.47864114282946474</v>
      </c>
      <c r="P128" s="16">
        <f t="shared" si="55"/>
        <v>0.28024785754073006</v>
      </c>
      <c r="Q128" s="16">
        <f t="shared" si="56"/>
        <v>0.24111099962980523</v>
      </c>
    </row>
    <row r="129" spans="1:22" x14ac:dyDescent="0.25">
      <c r="A129" s="78" t="s">
        <v>1305</v>
      </c>
      <c r="B129" s="9" t="s">
        <v>1311</v>
      </c>
      <c r="C129" s="9" t="s">
        <v>156</v>
      </c>
      <c r="D129" s="9" t="s">
        <v>129</v>
      </c>
      <c r="E129" s="9" t="s">
        <v>174</v>
      </c>
      <c r="F129" s="9" t="s">
        <v>76</v>
      </c>
      <c r="G129" s="10">
        <f t="shared" si="46"/>
        <v>1.0332898563600346</v>
      </c>
      <c r="H129" s="11">
        <f t="shared" si="47"/>
        <v>3.3289856360034564E-2</v>
      </c>
      <c r="I129" s="12">
        <f t="shared" si="48"/>
        <v>2.08724550984727</v>
      </c>
      <c r="J129" s="12">
        <f t="shared" si="49"/>
        <v>3.6578460915145223</v>
      </c>
      <c r="K129" s="12">
        <f t="shared" si="50"/>
        <v>4.0401633383677353</v>
      </c>
      <c r="L129" s="18">
        <f t="shared" si="51"/>
        <v>0.49504950495049505</v>
      </c>
      <c r="M129" s="18">
        <f t="shared" si="52"/>
        <v>0.2824858757062147</v>
      </c>
      <c r="N129" s="18">
        <f t="shared" si="53"/>
        <v>0.25575447570332482</v>
      </c>
      <c r="O129" s="16">
        <f t="shared" si="54"/>
        <v>0.47910032398305313</v>
      </c>
      <c r="P129" s="16">
        <f t="shared" si="55"/>
        <v>0.27338493063439756</v>
      </c>
      <c r="Q129" s="16">
        <f t="shared" si="56"/>
        <v>0.24751474538254919</v>
      </c>
    </row>
    <row r="130" spans="1:22" x14ac:dyDescent="0.25">
      <c r="A130" s="79"/>
      <c r="B130" s="9" t="s">
        <v>1300</v>
      </c>
      <c r="C130" s="9" t="s">
        <v>156</v>
      </c>
      <c r="D130" s="9" t="s">
        <v>74</v>
      </c>
      <c r="E130" s="9" t="s">
        <v>191</v>
      </c>
      <c r="F130" s="9" t="s">
        <v>72</v>
      </c>
      <c r="G130" s="10">
        <f t="shared" si="46"/>
        <v>1.0342740970801416</v>
      </c>
      <c r="H130" s="11">
        <f t="shared" si="47"/>
        <v>3.4274097080141619E-2</v>
      </c>
      <c r="I130" s="12">
        <f t="shared" si="48"/>
        <v>2.0892336761018862</v>
      </c>
      <c r="J130" s="12">
        <f t="shared" si="49"/>
        <v>3.8992133459921341</v>
      </c>
      <c r="K130" s="12">
        <f t="shared" si="50"/>
        <v>3.7751004543425166</v>
      </c>
      <c r="L130" s="18">
        <f t="shared" si="51"/>
        <v>0.49504950495049505</v>
      </c>
      <c r="M130" s="18">
        <f t="shared" si="52"/>
        <v>0.26525198938992045</v>
      </c>
      <c r="N130" s="18">
        <f t="shared" si="53"/>
        <v>0.27397260273972601</v>
      </c>
      <c r="O130" s="16">
        <f t="shared" si="54"/>
        <v>0.47864440030748995</v>
      </c>
      <c r="P130" s="16">
        <f t="shared" si="55"/>
        <v>0.25646198637165246</v>
      </c>
      <c r="Q130" s="16">
        <f t="shared" si="56"/>
        <v>0.26489361332085748</v>
      </c>
    </row>
    <row r="131" spans="1:22" s="90" customFormat="1" x14ac:dyDescent="0.25">
      <c r="A131" s="79"/>
      <c r="B131" s="82" t="s">
        <v>1301</v>
      </c>
      <c r="C131" s="82">
        <v>2.4900000000000002</v>
      </c>
      <c r="D131" s="82">
        <v>3.12</v>
      </c>
      <c r="E131" s="82">
        <v>3.01</v>
      </c>
      <c r="F131" s="82"/>
      <c r="G131" s="83">
        <f t="shared" ref="G131" si="79">(((1/C131)+(1/D131)+(1/E131)))</f>
        <v>1.054345159836894</v>
      </c>
      <c r="H131" s="84">
        <f t="shared" ref="H131" si="80">G131-1</f>
        <v>5.434515983689403E-2</v>
      </c>
      <c r="I131" s="85">
        <f t="shared" ref="I131" si="81">C131*G131</f>
        <v>2.6253194479938662</v>
      </c>
      <c r="J131" s="85">
        <f t="shared" ref="J131" si="82">D131*G131</f>
        <v>3.2895568986911097</v>
      </c>
      <c r="K131" s="85">
        <f t="shared" ref="K131" si="83">E131*G131</f>
        <v>3.1735789311090508</v>
      </c>
      <c r="L131" s="86">
        <f t="shared" ref="L131" si="84">(1/C131)</f>
        <v>0.40160642570281119</v>
      </c>
      <c r="M131" s="86">
        <f t="shared" ref="M131" si="85">(1/D131)</f>
        <v>0.32051282051282048</v>
      </c>
      <c r="N131" s="86">
        <f t="shared" ref="N131" si="86">(1/E131)</f>
        <v>0.33222591362126247</v>
      </c>
      <c r="O131" s="86">
        <f t="shared" ref="O131" si="87">(1/I131)</f>
        <v>0.38090602679386254</v>
      </c>
      <c r="P131" s="86">
        <f t="shared" ref="P131" si="88">(1/J131)</f>
        <v>0.30399230984510184</v>
      </c>
      <c r="Q131" s="86">
        <f t="shared" ref="Q131" si="89">(1/K131)</f>
        <v>0.31510166336103584</v>
      </c>
      <c r="R131" s="87"/>
      <c r="S131" s="88"/>
      <c r="T131" s="88"/>
      <c r="U131" s="87"/>
      <c r="V131" s="89">
        <v>43985</v>
      </c>
    </row>
    <row r="132" spans="1:22" x14ac:dyDescent="0.25">
      <c r="A132" s="79"/>
      <c r="B132" s="9" t="s">
        <v>1323</v>
      </c>
      <c r="C132" s="9" t="s">
        <v>367</v>
      </c>
      <c r="D132" s="9" t="s">
        <v>259</v>
      </c>
      <c r="E132" s="9" t="s">
        <v>172</v>
      </c>
      <c r="F132" s="9" t="s">
        <v>76</v>
      </c>
      <c r="G132" s="10">
        <f t="shared" si="46"/>
        <v>1.0391194546737719</v>
      </c>
      <c r="H132" s="11">
        <f t="shared" si="47"/>
        <v>3.911945467377187E-2</v>
      </c>
      <c r="I132" s="12">
        <f t="shared" si="48"/>
        <v>2.2548892166420851</v>
      </c>
      <c r="J132" s="12">
        <f t="shared" si="49"/>
        <v>3.3979206167832339</v>
      </c>
      <c r="K132" s="12">
        <f t="shared" si="50"/>
        <v>3.8135683986527429</v>
      </c>
      <c r="L132" s="18">
        <f t="shared" si="51"/>
        <v>0.46082949308755761</v>
      </c>
      <c r="M132" s="18">
        <f t="shared" si="52"/>
        <v>0.3058103975535168</v>
      </c>
      <c r="N132" s="18">
        <f t="shared" si="53"/>
        <v>0.27247956403269757</v>
      </c>
      <c r="O132" s="16">
        <f t="shared" si="54"/>
        <v>0.44348076731200597</v>
      </c>
      <c r="P132" s="16">
        <f t="shared" si="55"/>
        <v>0.29429763457708047</v>
      </c>
      <c r="Q132" s="16">
        <f t="shared" si="56"/>
        <v>0.26222159811091361</v>
      </c>
    </row>
    <row r="133" spans="1:22" x14ac:dyDescent="0.25">
      <c r="A133" s="79"/>
      <c r="B133" s="9" t="s">
        <v>1304</v>
      </c>
      <c r="C133" s="9" t="s">
        <v>367</v>
      </c>
      <c r="D133" s="9" t="s">
        <v>258</v>
      </c>
      <c r="E133" s="9" t="s">
        <v>195</v>
      </c>
      <c r="F133" s="9" t="s">
        <v>76</v>
      </c>
      <c r="G133" s="10">
        <f t="shared" si="46"/>
        <v>1.0392555389771385</v>
      </c>
      <c r="H133" s="11">
        <f t="shared" si="47"/>
        <v>3.9255538977138515E-2</v>
      </c>
      <c r="I133" s="12">
        <f t="shared" si="48"/>
        <v>2.2551845195803906</v>
      </c>
      <c r="J133" s="12">
        <f t="shared" si="49"/>
        <v>3.5022911663529568</v>
      </c>
      <c r="K133" s="12">
        <f t="shared" si="50"/>
        <v>3.6893571633688413</v>
      </c>
      <c r="L133" s="18">
        <f t="shared" si="51"/>
        <v>0.46082949308755761</v>
      </c>
      <c r="M133" s="18">
        <f t="shared" si="52"/>
        <v>0.29673590504451036</v>
      </c>
      <c r="N133" s="18">
        <f t="shared" si="53"/>
        <v>0.28169014084507044</v>
      </c>
      <c r="O133" s="16">
        <f t="shared" si="54"/>
        <v>0.44342269615528596</v>
      </c>
      <c r="P133" s="16">
        <f t="shared" si="55"/>
        <v>0.28552737408218709</v>
      </c>
      <c r="Q133" s="16">
        <f t="shared" si="56"/>
        <v>0.2710499297625269</v>
      </c>
    </row>
    <row r="134" spans="1:22" x14ac:dyDescent="0.25">
      <c r="A134" s="79"/>
      <c r="B134" s="9" t="s">
        <v>1314</v>
      </c>
      <c r="C134" s="9" t="s">
        <v>1205</v>
      </c>
      <c r="D134" s="9" t="s">
        <v>216</v>
      </c>
      <c r="E134" s="9" t="s">
        <v>112</v>
      </c>
      <c r="F134" s="9" t="s">
        <v>68</v>
      </c>
      <c r="G134" s="10">
        <f t="shared" si="46"/>
        <v>1.0431654156626853</v>
      </c>
      <c r="H134" s="11">
        <f t="shared" si="47"/>
        <v>4.316541566268528E-2</v>
      </c>
      <c r="I134" s="12">
        <f t="shared" si="48"/>
        <v>7.6985607675906174</v>
      </c>
      <c r="J134" s="12">
        <f t="shared" si="49"/>
        <v>4.8924457994579944</v>
      </c>
      <c r="K134" s="12">
        <f t="shared" si="50"/>
        <v>1.5021581985542667</v>
      </c>
      <c r="L134" s="18">
        <f t="shared" si="51"/>
        <v>0.13550135501355015</v>
      </c>
      <c r="M134" s="18">
        <f t="shared" si="52"/>
        <v>0.21321961620469082</v>
      </c>
      <c r="N134" s="18">
        <f t="shared" si="53"/>
        <v>0.69444444444444442</v>
      </c>
      <c r="O134" s="16">
        <f t="shared" si="54"/>
        <v>0.12989440886273154</v>
      </c>
      <c r="P134" s="16">
        <f t="shared" si="55"/>
        <v>0.20439674571576943</v>
      </c>
      <c r="Q134" s="16">
        <f t="shared" si="56"/>
        <v>0.66570884542149922</v>
      </c>
    </row>
    <row r="135" spans="1:22" x14ac:dyDescent="0.25">
      <c r="A135" s="79"/>
      <c r="B135" s="9" t="s">
        <v>1306</v>
      </c>
      <c r="C135" s="9" t="s">
        <v>180</v>
      </c>
      <c r="D135" s="9" t="s">
        <v>467</v>
      </c>
      <c r="E135" s="9" t="s">
        <v>537</v>
      </c>
      <c r="F135" s="9" t="s">
        <v>76</v>
      </c>
      <c r="G135" s="10">
        <f t="shared" si="46"/>
        <v>1.0393834489530054</v>
      </c>
      <c r="H135" s="11">
        <f t="shared" si="47"/>
        <v>3.9383448953005384E-2</v>
      </c>
      <c r="I135" s="12">
        <f t="shared" si="48"/>
        <v>2.9622428295160654</v>
      </c>
      <c r="J135" s="12">
        <f t="shared" si="49"/>
        <v>3.4715407195030377</v>
      </c>
      <c r="K135" s="12">
        <f t="shared" si="50"/>
        <v>2.6712154638092236</v>
      </c>
      <c r="L135" s="18">
        <f t="shared" si="51"/>
        <v>0.35087719298245612</v>
      </c>
      <c r="M135" s="18">
        <f t="shared" si="52"/>
        <v>0.29940119760479045</v>
      </c>
      <c r="N135" s="18">
        <f t="shared" si="53"/>
        <v>0.38910505836575876</v>
      </c>
      <c r="O135" s="16">
        <f t="shared" si="54"/>
        <v>0.33758204764170791</v>
      </c>
      <c r="P135" s="16">
        <f t="shared" si="55"/>
        <v>0.2880565376583436</v>
      </c>
      <c r="Q135" s="16">
        <f t="shared" si="56"/>
        <v>0.37436141469994849</v>
      </c>
    </row>
    <row r="136" spans="1:22" x14ac:dyDescent="0.25">
      <c r="A136" s="79"/>
      <c r="B136" s="9" t="s">
        <v>1307</v>
      </c>
      <c r="C136" s="9" t="s">
        <v>367</v>
      </c>
      <c r="D136" s="9" t="s">
        <v>391</v>
      </c>
      <c r="E136" s="9" t="s">
        <v>169</v>
      </c>
      <c r="F136" s="9" t="s">
        <v>76</v>
      </c>
      <c r="G136" s="10">
        <f t="shared" si="46"/>
        <v>1.0348190494380365</v>
      </c>
      <c r="H136" s="11">
        <f t="shared" si="47"/>
        <v>3.4819049438036487E-2</v>
      </c>
      <c r="I136" s="12">
        <f t="shared" si="48"/>
        <v>2.2455573372805393</v>
      </c>
      <c r="J136" s="12">
        <f t="shared" si="49"/>
        <v>3.4666438156174224</v>
      </c>
      <c r="K136" s="12">
        <f t="shared" si="50"/>
        <v>3.7563931494600724</v>
      </c>
      <c r="L136" s="18">
        <f t="shared" si="51"/>
        <v>0.46082949308755761</v>
      </c>
      <c r="M136" s="18">
        <f t="shared" si="52"/>
        <v>0.29850746268656714</v>
      </c>
      <c r="N136" s="18">
        <f t="shared" si="53"/>
        <v>0.27548209366391185</v>
      </c>
      <c r="O136" s="16">
        <f t="shared" si="54"/>
        <v>0.44532374364176353</v>
      </c>
      <c r="P136" s="16">
        <f t="shared" si="55"/>
        <v>0.28846343991123191</v>
      </c>
      <c r="Q136" s="16">
        <f t="shared" si="56"/>
        <v>0.26621281644700467</v>
      </c>
    </row>
    <row r="137" spans="1:22" x14ac:dyDescent="0.25">
      <c r="A137" s="79"/>
      <c r="B137" s="9" t="s">
        <v>1315</v>
      </c>
      <c r="C137" s="9" t="s">
        <v>663</v>
      </c>
      <c r="D137" s="9" t="s">
        <v>265</v>
      </c>
      <c r="E137" s="9" t="s">
        <v>354</v>
      </c>
      <c r="F137" s="9" t="s">
        <v>76</v>
      </c>
      <c r="G137" s="10">
        <f t="shared" si="46"/>
        <v>1.0397492330265439</v>
      </c>
      <c r="H137" s="11">
        <f t="shared" si="47"/>
        <v>3.9749233026543873E-2</v>
      </c>
      <c r="I137" s="12">
        <f t="shared" si="48"/>
        <v>1.8715486194477791</v>
      </c>
      <c r="J137" s="12">
        <f t="shared" si="49"/>
        <v>3.7119047619047616</v>
      </c>
      <c r="K137" s="12">
        <f t="shared" si="50"/>
        <v>5.094771241830065</v>
      </c>
      <c r="L137" s="18">
        <f t="shared" si="51"/>
        <v>0.55555555555555558</v>
      </c>
      <c r="M137" s="18">
        <f t="shared" si="52"/>
        <v>0.28011204481792717</v>
      </c>
      <c r="N137" s="18">
        <f t="shared" si="53"/>
        <v>0.2040816326530612</v>
      </c>
      <c r="O137" s="16">
        <f t="shared" si="54"/>
        <v>0.53431686978832582</v>
      </c>
      <c r="P137" s="16">
        <f t="shared" si="55"/>
        <v>0.26940346375881979</v>
      </c>
      <c r="Q137" s="16">
        <f t="shared" si="56"/>
        <v>0.19627966645285441</v>
      </c>
    </row>
    <row r="138" spans="1:22" x14ac:dyDescent="0.25">
      <c r="A138" s="79"/>
      <c r="B138" s="9" t="s">
        <v>1308</v>
      </c>
      <c r="C138" s="9" t="s">
        <v>121</v>
      </c>
      <c r="D138" s="9" t="s">
        <v>123</v>
      </c>
      <c r="E138" s="9" t="s">
        <v>160</v>
      </c>
      <c r="F138" s="9" t="s">
        <v>68</v>
      </c>
      <c r="G138" s="10">
        <f t="shared" ref="G138:G203" si="90">(((1/C138)+(1/D138)+(1/E138)))</f>
        <v>1.036290124320624</v>
      </c>
      <c r="H138" s="11">
        <f t="shared" ref="H138:H203" si="91">G138-1</f>
        <v>3.6290124320623951E-2</v>
      </c>
      <c r="I138" s="12">
        <f t="shared" ref="I138:I203" si="92">C138*G138</f>
        <v>3.6270154351221837</v>
      </c>
      <c r="J138" s="12">
        <f t="shared" ref="J138:J203" si="93">D138*G138</f>
        <v>3.6581041388518023</v>
      </c>
      <c r="K138" s="12">
        <f t="shared" ref="K138:K203" si="94">E138*G138</f>
        <v>2.2176608660461352</v>
      </c>
      <c r="L138" s="18">
        <f t="shared" ref="L138:L203" si="95">(1/C138)</f>
        <v>0.2857142857142857</v>
      </c>
      <c r="M138" s="18">
        <f t="shared" ref="M138:M203" si="96">(1/D138)</f>
        <v>0.28328611898016998</v>
      </c>
      <c r="N138" s="18">
        <f t="shared" ref="N138:N203" si="97">(1/E138)</f>
        <v>0.46728971962616822</v>
      </c>
      <c r="O138" s="16">
        <f t="shared" ref="O138:O203" si="98">(1/I138)</f>
        <v>0.27570877981838887</v>
      </c>
      <c r="P138" s="16">
        <f t="shared" ref="P138:P203" si="99">(1/J138)</f>
        <v>0.27336564571228356</v>
      </c>
      <c r="Q138" s="16">
        <f t="shared" ref="Q138:Q203" si="100">(1/K138)</f>
        <v>0.45092557446932757</v>
      </c>
    </row>
    <row r="139" spans="1:22" x14ac:dyDescent="0.25">
      <c r="A139" s="79"/>
      <c r="B139" s="9" t="s">
        <v>1309</v>
      </c>
      <c r="C139" s="9" t="s">
        <v>202</v>
      </c>
      <c r="D139" s="9" t="s">
        <v>268</v>
      </c>
      <c r="E139" s="9" t="s">
        <v>73</v>
      </c>
      <c r="F139" s="9" t="s">
        <v>68</v>
      </c>
      <c r="G139" s="10">
        <f t="shared" si="90"/>
        <v>1.0341765749682612</v>
      </c>
      <c r="H139" s="11">
        <f t="shared" si="91"/>
        <v>3.4176574968261209E-2</v>
      </c>
      <c r="I139" s="12">
        <f t="shared" si="92"/>
        <v>4.5193516326113015</v>
      </c>
      <c r="J139" s="12">
        <f t="shared" si="93"/>
        <v>3.7437192013851055</v>
      </c>
      <c r="K139" s="12">
        <f t="shared" si="94"/>
        <v>1.9545937266900135</v>
      </c>
      <c r="L139" s="18">
        <f t="shared" si="95"/>
        <v>0.22883295194508008</v>
      </c>
      <c r="M139" s="18">
        <f t="shared" si="96"/>
        <v>0.27624309392265195</v>
      </c>
      <c r="N139" s="18">
        <f t="shared" si="97"/>
        <v>0.52910052910052918</v>
      </c>
      <c r="O139" s="16">
        <f t="shared" si="98"/>
        <v>0.22127067802913922</v>
      </c>
      <c r="P139" s="16">
        <f t="shared" si="99"/>
        <v>0.26711405054898851</v>
      </c>
      <c r="Q139" s="16">
        <f t="shared" si="100"/>
        <v>0.51161527142187224</v>
      </c>
    </row>
    <row r="140" spans="1:22" x14ac:dyDescent="0.25">
      <c r="A140" s="79"/>
      <c r="B140" s="9" t="s">
        <v>1310</v>
      </c>
      <c r="C140" s="9" t="s">
        <v>127</v>
      </c>
      <c r="D140" s="9" t="s">
        <v>536</v>
      </c>
      <c r="E140" s="9" t="s">
        <v>149</v>
      </c>
      <c r="F140" s="9" t="s">
        <v>68</v>
      </c>
      <c r="G140" s="10">
        <f t="shared" si="90"/>
        <v>1.0373434795932286</v>
      </c>
      <c r="H140" s="11">
        <f t="shared" si="91"/>
        <v>3.734347959322859E-2</v>
      </c>
      <c r="I140" s="12">
        <f t="shared" si="92"/>
        <v>2.1369275679620507</v>
      </c>
      <c r="J140" s="12">
        <f t="shared" si="93"/>
        <v>3.6099553089844356</v>
      </c>
      <c r="K140" s="12">
        <f t="shared" si="94"/>
        <v>3.9211583528624039</v>
      </c>
      <c r="L140" s="18">
        <f t="shared" si="95"/>
        <v>0.4854368932038835</v>
      </c>
      <c r="M140" s="18">
        <f t="shared" si="96"/>
        <v>0.28735632183908044</v>
      </c>
      <c r="N140" s="18">
        <f t="shared" si="97"/>
        <v>0.26455026455026459</v>
      </c>
      <c r="O140" s="16">
        <f t="shared" si="98"/>
        <v>0.46796157950907152</v>
      </c>
      <c r="P140" s="16">
        <f t="shared" si="99"/>
        <v>0.27701173959445036</v>
      </c>
      <c r="Q140" s="16">
        <f t="shared" si="100"/>
        <v>0.25502668089647812</v>
      </c>
    </row>
    <row r="141" spans="1:22" x14ac:dyDescent="0.25">
      <c r="A141" s="78" t="s">
        <v>1314</v>
      </c>
      <c r="B141" s="9" t="s">
        <v>1298</v>
      </c>
      <c r="C141" s="9" t="s">
        <v>248</v>
      </c>
      <c r="D141" s="9" t="s">
        <v>1110</v>
      </c>
      <c r="E141" s="9" t="s">
        <v>1335</v>
      </c>
      <c r="F141" s="9" t="s">
        <v>72</v>
      </c>
      <c r="G141" s="10">
        <f t="shared" si="90"/>
        <v>1.0439932195722386</v>
      </c>
      <c r="H141" s="11">
        <f t="shared" si="91"/>
        <v>4.3993219572238562E-2</v>
      </c>
      <c r="I141" s="12">
        <f t="shared" si="92"/>
        <v>1.1588324737251849</v>
      </c>
      <c r="J141" s="12">
        <f t="shared" si="93"/>
        <v>10.022334907893489</v>
      </c>
      <c r="K141" s="12">
        <f t="shared" si="94"/>
        <v>26.820185810810809</v>
      </c>
      <c r="L141" s="18">
        <f t="shared" si="95"/>
        <v>0.9009009009009008</v>
      </c>
      <c r="M141" s="18">
        <f t="shared" si="96"/>
        <v>0.10416666666666667</v>
      </c>
      <c r="N141" s="18">
        <f t="shared" si="97"/>
        <v>3.8925652004671074E-2</v>
      </c>
      <c r="O141" s="16">
        <f t="shared" si="98"/>
        <v>0.86293750190258145</v>
      </c>
      <c r="P141" s="16">
        <f t="shared" si="99"/>
        <v>9.9777148657486006E-2</v>
      </c>
      <c r="Q141" s="16">
        <f t="shared" si="100"/>
        <v>3.7285349439932489E-2</v>
      </c>
    </row>
    <row r="142" spans="1:22" x14ac:dyDescent="0.25">
      <c r="A142" s="79"/>
      <c r="B142" s="9" t="s">
        <v>1312</v>
      </c>
      <c r="C142" s="9" t="s">
        <v>670</v>
      </c>
      <c r="D142" s="9" t="s">
        <v>646</v>
      </c>
      <c r="E142" s="9" t="s">
        <v>547</v>
      </c>
      <c r="F142" s="9" t="s">
        <v>72</v>
      </c>
      <c r="G142" s="10">
        <f t="shared" si="90"/>
        <v>1.0389490835103747</v>
      </c>
      <c r="H142" s="11">
        <f t="shared" si="91"/>
        <v>3.8949083510374738E-2</v>
      </c>
      <c r="I142" s="12">
        <f t="shared" si="92"/>
        <v>2.6389306721163517</v>
      </c>
      <c r="J142" s="12">
        <f t="shared" si="93"/>
        <v>3.4181424847491328</v>
      </c>
      <c r="K142" s="12">
        <f t="shared" si="94"/>
        <v>3.0441208146853982</v>
      </c>
      <c r="L142" s="18">
        <f t="shared" si="95"/>
        <v>0.39370078740157477</v>
      </c>
      <c r="M142" s="18">
        <f t="shared" si="96"/>
        <v>0.303951367781155</v>
      </c>
      <c r="N142" s="18">
        <f t="shared" si="97"/>
        <v>0.34129692832764502</v>
      </c>
      <c r="O142" s="16">
        <f t="shared" si="98"/>
        <v>0.37894136839829401</v>
      </c>
      <c r="P142" s="16">
        <f t="shared" si="99"/>
        <v>0.292556557973151</v>
      </c>
      <c r="Q142" s="16">
        <f t="shared" si="100"/>
        <v>0.32850207362855516</v>
      </c>
    </row>
    <row r="143" spans="1:22" x14ac:dyDescent="0.25">
      <c r="A143" s="79"/>
      <c r="B143" s="9" t="s">
        <v>1300</v>
      </c>
      <c r="C143" s="9" t="s">
        <v>425</v>
      </c>
      <c r="D143" s="9" t="s">
        <v>908</v>
      </c>
      <c r="E143" s="9" t="s">
        <v>1336</v>
      </c>
      <c r="F143" s="9" t="s">
        <v>72</v>
      </c>
      <c r="G143" s="10">
        <f t="shared" si="90"/>
        <v>1.0423925398312404</v>
      </c>
      <c r="H143" s="11">
        <f t="shared" si="91"/>
        <v>4.2392539831240361E-2</v>
      </c>
      <c r="I143" s="12">
        <f t="shared" si="92"/>
        <v>1.2821428239924255</v>
      </c>
      <c r="J143" s="12">
        <f t="shared" si="93"/>
        <v>6.76512758350475</v>
      </c>
      <c r="K143" s="12">
        <f t="shared" si="94"/>
        <v>13.842972928958872</v>
      </c>
      <c r="L143" s="18">
        <f t="shared" si="95"/>
        <v>0.81300813008130079</v>
      </c>
      <c r="M143" s="18">
        <f t="shared" si="96"/>
        <v>0.15408320493066255</v>
      </c>
      <c r="N143" s="18">
        <f t="shared" si="97"/>
        <v>7.5301204819277115E-2</v>
      </c>
      <c r="O143" s="16">
        <f t="shared" si="98"/>
        <v>0.77994430985943553</v>
      </c>
      <c r="P143" s="16">
        <f t="shared" si="99"/>
        <v>0.14781687228460794</v>
      </c>
      <c r="Q143" s="16">
        <f t="shared" si="100"/>
        <v>7.2238817855956747E-2</v>
      </c>
    </row>
    <row r="144" spans="1:22" x14ac:dyDescent="0.25">
      <c r="A144" s="79"/>
      <c r="B144" s="9" t="s">
        <v>1301</v>
      </c>
      <c r="C144" s="9" t="s">
        <v>299</v>
      </c>
      <c r="D144" s="9" t="s">
        <v>431</v>
      </c>
      <c r="E144" s="9" t="s">
        <v>1337</v>
      </c>
      <c r="F144" s="9" t="s">
        <v>72</v>
      </c>
      <c r="G144" s="10">
        <f t="shared" si="90"/>
        <v>1.0401081285439424</v>
      </c>
      <c r="H144" s="11">
        <f t="shared" si="91"/>
        <v>4.0108128543942412E-2</v>
      </c>
      <c r="I144" s="12">
        <f t="shared" si="92"/>
        <v>1.2897340793944885</v>
      </c>
      <c r="J144" s="12">
        <f t="shared" si="93"/>
        <v>6.4174671531161245</v>
      </c>
      <c r="K144" s="12">
        <f t="shared" si="94"/>
        <v>14.530310555758875</v>
      </c>
      <c r="L144" s="18">
        <f t="shared" si="95"/>
        <v>0.80645161290322587</v>
      </c>
      <c r="M144" s="18">
        <f t="shared" si="96"/>
        <v>0.16207455429497569</v>
      </c>
      <c r="N144" s="18">
        <f t="shared" si="97"/>
        <v>7.1581961345740866E-2</v>
      </c>
      <c r="O144" s="16">
        <f t="shared" si="98"/>
        <v>0.77535362985018241</v>
      </c>
      <c r="P144" s="16">
        <f t="shared" si="99"/>
        <v>0.15582471653391022</v>
      </c>
      <c r="Q144" s="16">
        <f t="shared" si="100"/>
        <v>6.8821653615907377E-2</v>
      </c>
    </row>
    <row r="145" spans="1:17" x14ac:dyDescent="0.25">
      <c r="A145" s="79"/>
      <c r="B145" s="9" t="s">
        <v>1302</v>
      </c>
      <c r="C145" s="9" t="s">
        <v>713</v>
      </c>
      <c r="D145" s="9" t="s">
        <v>1109</v>
      </c>
      <c r="E145" s="9" t="s">
        <v>1338</v>
      </c>
      <c r="F145" s="9" t="s">
        <v>72</v>
      </c>
      <c r="G145" s="10">
        <f t="shared" si="90"/>
        <v>1.0438788529516347</v>
      </c>
      <c r="H145" s="11">
        <f t="shared" si="91"/>
        <v>4.3878852951634739E-2</v>
      </c>
      <c r="I145" s="12">
        <f t="shared" si="92"/>
        <v>1.231777046482929</v>
      </c>
      <c r="J145" s="12">
        <f t="shared" si="93"/>
        <v>7.4637337986041885</v>
      </c>
      <c r="K145" s="12">
        <f t="shared" si="94"/>
        <v>18.455778120184902</v>
      </c>
      <c r="L145" s="18">
        <f t="shared" si="95"/>
        <v>0.84745762711864414</v>
      </c>
      <c r="M145" s="18">
        <f t="shared" si="96"/>
        <v>0.13986013986013984</v>
      </c>
      <c r="N145" s="18">
        <f t="shared" si="97"/>
        <v>5.6561085972850679E-2</v>
      </c>
      <c r="O145" s="16">
        <f t="shared" si="98"/>
        <v>0.81183522850606948</v>
      </c>
      <c r="P145" s="16">
        <f t="shared" si="99"/>
        <v>0.13398119855065202</v>
      </c>
      <c r="Q145" s="16">
        <f t="shared" si="100"/>
        <v>5.4183572943278392E-2</v>
      </c>
    </row>
    <row r="146" spans="1:17" x14ac:dyDescent="0.25">
      <c r="A146" s="79"/>
      <c r="B146" s="9" t="s">
        <v>1304</v>
      </c>
      <c r="C146" s="9" t="s">
        <v>237</v>
      </c>
      <c r="D146" s="9" t="s">
        <v>1339</v>
      </c>
      <c r="E146" s="9" t="s">
        <v>1340</v>
      </c>
      <c r="F146" s="9" t="s">
        <v>72</v>
      </c>
      <c r="G146" s="10">
        <f t="shared" si="90"/>
        <v>1.0477614367078776</v>
      </c>
      <c r="H146" s="11">
        <f t="shared" si="91"/>
        <v>4.776143670787758E-2</v>
      </c>
      <c r="I146" s="12">
        <f t="shared" si="92"/>
        <v>1.2258808809482167</v>
      </c>
      <c r="J146" s="12">
        <f t="shared" si="93"/>
        <v>7.5124495011954826</v>
      </c>
      <c r="K146" s="12">
        <f t="shared" si="94"/>
        <v>19.551228408968996</v>
      </c>
      <c r="L146" s="18">
        <f t="shared" si="95"/>
        <v>0.85470085470085477</v>
      </c>
      <c r="M146" s="18">
        <f t="shared" si="96"/>
        <v>0.1394700139470014</v>
      </c>
      <c r="N146" s="18">
        <f t="shared" si="97"/>
        <v>5.3590568060021437E-2</v>
      </c>
      <c r="O146" s="16">
        <f t="shared" si="98"/>
        <v>0.81573994304120456</v>
      </c>
      <c r="P146" s="16">
        <f t="shared" si="99"/>
        <v>0.133112375642707</v>
      </c>
      <c r="Q146" s="16">
        <f t="shared" si="100"/>
        <v>5.1147681316088385E-2</v>
      </c>
    </row>
    <row r="147" spans="1:17" x14ac:dyDescent="0.25">
      <c r="A147" s="79"/>
      <c r="B147" s="9" t="s">
        <v>1305</v>
      </c>
      <c r="C147" s="9" t="s">
        <v>459</v>
      </c>
      <c r="D147" s="9" t="s">
        <v>924</v>
      </c>
      <c r="E147" s="9" t="s">
        <v>1341</v>
      </c>
      <c r="F147" s="9" t="s">
        <v>72</v>
      </c>
      <c r="G147" s="10">
        <f t="shared" si="90"/>
        <v>1.0508111947035996</v>
      </c>
      <c r="H147" s="11">
        <f t="shared" si="91"/>
        <v>5.0811194703599627E-2</v>
      </c>
      <c r="I147" s="12">
        <f t="shared" si="92"/>
        <v>1.2189409858561755</v>
      </c>
      <c r="J147" s="12">
        <f t="shared" si="93"/>
        <v>7.8915920722240331</v>
      </c>
      <c r="K147" s="12">
        <f t="shared" si="94"/>
        <v>18.904093392717755</v>
      </c>
      <c r="L147" s="18">
        <f t="shared" si="95"/>
        <v>0.86206896551724144</v>
      </c>
      <c r="M147" s="18">
        <f t="shared" si="96"/>
        <v>0.13315579227696406</v>
      </c>
      <c r="N147" s="18">
        <f t="shared" si="97"/>
        <v>5.5586436909394112E-2</v>
      </c>
      <c r="O147" s="16">
        <f t="shared" si="98"/>
        <v>0.82038426109497586</v>
      </c>
      <c r="P147" s="16">
        <f t="shared" si="99"/>
        <v>0.12671714285887775</v>
      </c>
      <c r="Q147" s="16">
        <f t="shared" si="100"/>
        <v>5.2898596046146308E-2</v>
      </c>
    </row>
    <row r="148" spans="1:17" x14ac:dyDescent="0.25">
      <c r="A148" s="79"/>
      <c r="B148" s="9" t="s">
        <v>1306</v>
      </c>
      <c r="C148" s="9" t="s">
        <v>220</v>
      </c>
      <c r="D148" s="9" t="s">
        <v>101</v>
      </c>
      <c r="E148" s="9" t="s">
        <v>1229</v>
      </c>
      <c r="F148" s="9" t="s">
        <v>76</v>
      </c>
      <c r="G148" s="10">
        <f t="shared" si="90"/>
        <v>1.0451487745756707</v>
      </c>
      <c r="H148" s="11">
        <f t="shared" si="91"/>
        <v>4.514877457567068E-2</v>
      </c>
      <c r="I148" s="12">
        <f t="shared" si="92"/>
        <v>1.390047870185642</v>
      </c>
      <c r="J148" s="12">
        <f t="shared" si="93"/>
        <v>5.3198072625901638</v>
      </c>
      <c r="K148" s="12">
        <f t="shared" si="94"/>
        <v>10.796386841366678</v>
      </c>
      <c r="L148" s="18">
        <f t="shared" si="95"/>
        <v>0.75187969924812026</v>
      </c>
      <c r="M148" s="18">
        <f t="shared" si="96"/>
        <v>0.19646365422396858</v>
      </c>
      <c r="N148" s="18">
        <f t="shared" si="97"/>
        <v>9.6805421103581799E-2</v>
      </c>
      <c r="O148" s="16">
        <f t="shared" si="98"/>
        <v>0.71939968503850815</v>
      </c>
      <c r="P148" s="16">
        <f t="shared" si="99"/>
        <v>0.1879767349904157</v>
      </c>
      <c r="Q148" s="16">
        <f t="shared" si="100"/>
        <v>9.2623579971076078E-2</v>
      </c>
    </row>
    <row r="149" spans="1:17" x14ac:dyDescent="0.25">
      <c r="A149" s="79"/>
      <c r="B149" s="9" t="s">
        <v>1307</v>
      </c>
      <c r="C149" s="9" t="s">
        <v>237</v>
      </c>
      <c r="D149" s="9" t="s">
        <v>1099</v>
      </c>
      <c r="E149" s="9" t="s">
        <v>1342</v>
      </c>
      <c r="F149" s="9" t="s">
        <v>72</v>
      </c>
      <c r="G149" s="10">
        <f t="shared" si="90"/>
        <v>1.0396944076447365</v>
      </c>
      <c r="H149" s="11">
        <f t="shared" si="91"/>
        <v>3.9694407644736529E-2</v>
      </c>
      <c r="I149" s="12">
        <f t="shared" si="92"/>
        <v>1.2164424569443417</v>
      </c>
      <c r="J149" s="12">
        <f t="shared" si="93"/>
        <v>7.766517225106182</v>
      </c>
      <c r="K149" s="12">
        <f t="shared" si="94"/>
        <v>20.336422613531045</v>
      </c>
      <c r="L149" s="18">
        <f t="shared" si="95"/>
        <v>0.85470085470085477</v>
      </c>
      <c r="M149" s="18">
        <f t="shared" si="96"/>
        <v>0.13386880856760375</v>
      </c>
      <c r="N149" s="18">
        <f t="shared" si="97"/>
        <v>5.112474437627812E-2</v>
      </c>
      <c r="O149" s="16">
        <f t="shared" si="98"/>
        <v>0.82206930076410101</v>
      </c>
      <c r="P149" s="16">
        <f t="shared" si="99"/>
        <v>0.12875784228835316</v>
      </c>
      <c r="Q149" s="16">
        <f t="shared" si="100"/>
        <v>4.9172856947545918E-2</v>
      </c>
    </row>
    <row r="150" spans="1:17" x14ac:dyDescent="0.25">
      <c r="A150" s="79"/>
      <c r="B150" s="9" t="s">
        <v>1315</v>
      </c>
      <c r="C150" s="9" t="s">
        <v>459</v>
      </c>
      <c r="D150" s="9" t="s">
        <v>1108</v>
      </c>
      <c r="E150" s="9" t="s">
        <v>1343</v>
      </c>
      <c r="F150" s="9" t="s">
        <v>72</v>
      </c>
      <c r="G150" s="10">
        <f t="shared" si="90"/>
        <v>1.0372139763186325</v>
      </c>
      <c r="H150" s="11">
        <f t="shared" si="91"/>
        <v>3.7213976318632547E-2</v>
      </c>
      <c r="I150" s="12">
        <f t="shared" si="92"/>
        <v>1.2031682125296137</v>
      </c>
      <c r="J150" s="12">
        <f t="shared" si="93"/>
        <v>7.9761754778902842</v>
      </c>
      <c r="K150" s="12">
        <f t="shared" si="94"/>
        <v>22.995033854984086</v>
      </c>
      <c r="L150" s="18">
        <f t="shared" si="95"/>
        <v>0.86206896551724144</v>
      </c>
      <c r="M150" s="18">
        <f t="shared" si="96"/>
        <v>0.13003901170351104</v>
      </c>
      <c r="N150" s="18">
        <f t="shared" si="97"/>
        <v>4.5105999097880017E-2</v>
      </c>
      <c r="O150" s="16">
        <f t="shared" si="98"/>
        <v>0.8311389792268028</v>
      </c>
      <c r="P150" s="16">
        <f t="shared" si="99"/>
        <v>0.12537337007842539</v>
      </c>
      <c r="Q150" s="16">
        <f t="shared" si="100"/>
        <v>4.3487650694771812E-2</v>
      </c>
    </row>
    <row r="151" spans="1:17" x14ac:dyDescent="0.25">
      <c r="A151" s="79"/>
      <c r="B151" s="9" t="s">
        <v>1308</v>
      </c>
      <c r="C151" s="9" t="s">
        <v>579</v>
      </c>
      <c r="D151" s="9" t="s">
        <v>456</v>
      </c>
      <c r="E151" s="9" t="s">
        <v>590</v>
      </c>
      <c r="F151" s="9" t="s">
        <v>68</v>
      </c>
      <c r="G151" s="10">
        <f t="shared" si="90"/>
        <v>1.0418254465068988</v>
      </c>
      <c r="H151" s="11">
        <f t="shared" si="91"/>
        <v>4.1825446506898789E-2</v>
      </c>
      <c r="I151" s="12">
        <f t="shared" si="92"/>
        <v>1.7085937322713138</v>
      </c>
      <c r="J151" s="12">
        <f t="shared" si="93"/>
        <v>4.136047022632388</v>
      </c>
      <c r="K151" s="12">
        <f t="shared" si="94"/>
        <v>5.7821312281132879</v>
      </c>
      <c r="L151" s="18">
        <f t="shared" si="95"/>
        <v>0.6097560975609756</v>
      </c>
      <c r="M151" s="18">
        <f t="shared" si="96"/>
        <v>0.25188916876574308</v>
      </c>
      <c r="N151" s="18">
        <f t="shared" si="97"/>
        <v>0.1801801801801802</v>
      </c>
      <c r="O151" s="16">
        <f t="shared" si="98"/>
        <v>0.58527664073228991</v>
      </c>
      <c r="P151" s="16">
        <f t="shared" si="99"/>
        <v>0.2417767483125832</v>
      </c>
      <c r="Q151" s="16">
        <f t="shared" si="100"/>
        <v>0.17294661095512709</v>
      </c>
    </row>
    <row r="152" spans="1:17" x14ac:dyDescent="0.25">
      <c r="A152" s="79"/>
      <c r="B152" s="9" t="s">
        <v>1310</v>
      </c>
      <c r="C152" s="9" t="s">
        <v>237</v>
      </c>
      <c r="D152" s="9" t="s">
        <v>1344</v>
      </c>
      <c r="E152" s="9" t="s">
        <v>1345</v>
      </c>
      <c r="F152" s="9" t="s">
        <v>72</v>
      </c>
      <c r="G152" s="10">
        <f t="shared" si="90"/>
        <v>1.0376705453435802</v>
      </c>
      <c r="H152" s="11">
        <f t="shared" si="91"/>
        <v>3.7670545343580164E-2</v>
      </c>
      <c r="I152" s="12">
        <f t="shared" si="92"/>
        <v>1.2140745380519886</v>
      </c>
      <c r="J152" s="12">
        <f t="shared" si="93"/>
        <v>8.0419467264127462</v>
      </c>
      <c r="K152" s="12">
        <f t="shared" si="94"/>
        <v>19.238411910669974</v>
      </c>
      <c r="L152" s="18">
        <f t="shared" si="95"/>
        <v>0.85470085470085477</v>
      </c>
      <c r="M152" s="18">
        <f t="shared" si="96"/>
        <v>0.12903225806451613</v>
      </c>
      <c r="N152" s="18">
        <f t="shared" si="97"/>
        <v>5.3937432578209279E-2</v>
      </c>
      <c r="O152" s="16">
        <f t="shared" si="98"/>
        <v>0.82367265654423794</v>
      </c>
      <c r="P152" s="16">
        <f t="shared" si="99"/>
        <v>0.12434800105248495</v>
      </c>
      <c r="Q152" s="16">
        <f t="shared" si="100"/>
        <v>5.1979342403277153E-2</v>
      </c>
    </row>
    <row r="153" spans="1:17" x14ac:dyDescent="0.25">
      <c r="A153" s="78" t="s">
        <v>1306</v>
      </c>
      <c r="B153" s="9" t="s">
        <v>1298</v>
      </c>
      <c r="C153" s="9" t="s">
        <v>80</v>
      </c>
      <c r="D153" s="9" t="s">
        <v>142</v>
      </c>
      <c r="E153" s="9" t="s">
        <v>655</v>
      </c>
      <c r="F153" s="9" t="s">
        <v>72</v>
      </c>
      <c r="G153" s="10">
        <f t="shared" si="90"/>
        <v>1.0365170779088984</v>
      </c>
      <c r="H153" s="11">
        <f t="shared" si="91"/>
        <v>3.6517077908898354E-2</v>
      </c>
      <c r="I153" s="12">
        <f t="shared" si="92"/>
        <v>1.8864610817941951</v>
      </c>
      <c r="J153" s="12">
        <f t="shared" si="93"/>
        <v>3.9283997252747249</v>
      </c>
      <c r="K153" s="12">
        <f t="shared" si="94"/>
        <v>4.6435965090318652</v>
      </c>
      <c r="L153" s="18">
        <f t="shared" si="95"/>
        <v>0.54945054945054939</v>
      </c>
      <c r="M153" s="18">
        <f t="shared" si="96"/>
        <v>0.26385224274406333</v>
      </c>
      <c r="N153" s="18">
        <f t="shared" si="97"/>
        <v>0.2232142857142857</v>
      </c>
      <c r="O153" s="16">
        <f t="shared" si="98"/>
        <v>0.53009309847458375</v>
      </c>
      <c r="P153" s="16">
        <f t="shared" si="99"/>
        <v>0.25455658027011674</v>
      </c>
      <c r="Q153" s="16">
        <f t="shared" si="100"/>
        <v>0.21535032125529963</v>
      </c>
    </row>
    <row r="154" spans="1:17" x14ac:dyDescent="0.25">
      <c r="A154" s="79"/>
      <c r="B154" s="9" t="s">
        <v>1311</v>
      </c>
      <c r="C154" s="9" t="s">
        <v>210</v>
      </c>
      <c r="D154" s="9" t="s">
        <v>260</v>
      </c>
      <c r="E154" s="9" t="s">
        <v>718</v>
      </c>
      <c r="F154" s="9" t="s">
        <v>76</v>
      </c>
      <c r="G154" s="10">
        <f t="shared" si="90"/>
        <v>1.0448561180402707</v>
      </c>
      <c r="H154" s="11">
        <f t="shared" si="91"/>
        <v>4.4856118040270676E-2</v>
      </c>
      <c r="I154" s="12">
        <f t="shared" si="92"/>
        <v>1.5150413711583923</v>
      </c>
      <c r="J154" s="12">
        <f t="shared" si="93"/>
        <v>4.7018525311812178</v>
      </c>
      <c r="K154" s="12">
        <f t="shared" si="94"/>
        <v>7.8573180076628351</v>
      </c>
      <c r="L154" s="18">
        <f t="shared" si="95"/>
        <v>0.68965517241379315</v>
      </c>
      <c r="M154" s="18">
        <f t="shared" si="96"/>
        <v>0.22222222222222221</v>
      </c>
      <c r="N154" s="18">
        <f t="shared" si="97"/>
        <v>0.13297872340425532</v>
      </c>
      <c r="O154" s="16">
        <f t="shared" si="98"/>
        <v>0.66004798221147287</v>
      </c>
      <c r="P154" s="16">
        <f t="shared" si="99"/>
        <v>0.21268212760147459</v>
      </c>
      <c r="Q154" s="16">
        <f t="shared" si="100"/>
        <v>0.12726989018705262</v>
      </c>
    </row>
    <row r="155" spans="1:17" x14ac:dyDescent="0.25">
      <c r="A155" s="79"/>
      <c r="B155" s="9" t="s">
        <v>1299</v>
      </c>
      <c r="C155" s="9" t="s">
        <v>190</v>
      </c>
      <c r="D155" s="9" t="s">
        <v>128</v>
      </c>
      <c r="E155" s="9" t="s">
        <v>582</v>
      </c>
      <c r="F155" s="9" t="s">
        <v>72</v>
      </c>
      <c r="G155" s="10">
        <f t="shared" si="90"/>
        <v>1.0396761978118865</v>
      </c>
      <c r="H155" s="11">
        <f t="shared" si="91"/>
        <v>3.9676197811886471E-2</v>
      </c>
      <c r="I155" s="12">
        <f t="shared" si="92"/>
        <v>1.8818139180395146</v>
      </c>
      <c r="J155" s="12">
        <f t="shared" si="93"/>
        <v>3.8468019319039803</v>
      </c>
      <c r="K155" s="12">
        <f t="shared" si="94"/>
        <v>4.7929072719127968</v>
      </c>
      <c r="L155" s="18">
        <f t="shared" si="95"/>
        <v>0.5524861878453039</v>
      </c>
      <c r="M155" s="18">
        <f t="shared" si="96"/>
        <v>0.27027027027027023</v>
      </c>
      <c r="N155" s="18">
        <f t="shared" si="97"/>
        <v>0.21691973969631234</v>
      </c>
      <c r="O155" s="16">
        <f t="shared" si="98"/>
        <v>0.53140217022191349</v>
      </c>
      <c r="P155" s="16">
        <f t="shared" si="99"/>
        <v>0.25995619678423332</v>
      </c>
      <c r="Q155" s="16">
        <f t="shared" si="100"/>
        <v>0.20864163299385322</v>
      </c>
    </row>
    <row r="156" spans="1:17" x14ac:dyDescent="0.25">
      <c r="A156" s="79"/>
      <c r="B156" s="9" t="s">
        <v>1300</v>
      </c>
      <c r="C156" s="9" t="s">
        <v>465</v>
      </c>
      <c r="D156" s="9" t="s">
        <v>172</v>
      </c>
      <c r="E156" s="9" t="s">
        <v>625</v>
      </c>
      <c r="F156" s="9" t="s">
        <v>76</v>
      </c>
      <c r="G156" s="10">
        <f t="shared" si="90"/>
        <v>1.0384646338152357</v>
      </c>
      <c r="H156" s="11">
        <f t="shared" si="91"/>
        <v>3.8464633815235683E-2</v>
      </c>
      <c r="I156" s="12">
        <f t="shared" si="92"/>
        <v>2.0250060359397097</v>
      </c>
      <c r="J156" s="12">
        <f t="shared" si="93"/>
        <v>3.811165206101915</v>
      </c>
      <c r="K156" s="12">
        <f t="shared" si="94"/>
        <v>4.1019353035701815</v>
      </c>
      <c r="L156" s="18">
        <f t="shared" si="95"/>
        <v>0.51282051282051289</v>
      </c>
      <c r="M156" s="18">
        <f t="shared" si="96"/>
        <v>0.27247956403269757</v>
      </c>
      <c r="N156" s="18">
        <f t="shared" si="97"/>
        <v>0.25316455696202528</v>
      </c>
      <c r="O156" s="16">
        <f t="shared" si="98"/>
        <v>0.49382568854218117</v>
      </c>
      <c r="P156" s="16">
        <f t="shared" si="99"/>
        <v>0.26238694622813441</v>
      </c>
      <c r="Q156" s="16">
        <f t="shared" si="100"/>
        <v>0.24378736522968436</v>
      </c>
    </row>
    <row r="157" spans="1:17" x14ac:dyDescent="0.25">
      <c r="A157" s="79"/>
      <c r="B157" s="9" t="s">
        <v>1301</v>
      </c>
      <c r="C157" s="9" t="s">
        <v>540</v>
      </c>
      <c r="D157" s="9" t="s">
        <v>569</v>
      </c>
      <c r="E157" s="9" t="s">
        <v>851</v>
      </c>
      <c r="F157" s="9" t="s">
        <v>72</v>
      </c>
      <c r="G157" s="10">
        <f t="shared" si="90"/>
        <v>1.0387985225201919</v>
      </c>
      <c r="H157" s="11">
        <f t="shared" si="91"/>
        <v>3.8798522520191892E-2</v>
      </c>
      <c r="I157" s="12">
        <f t="shared" si="92"/>
        <v>1.7451815178339223</v>
      </c>
      <c r="J157" s="12">
        <f t="shared" si="93"/>
        <v>4.0928661787295564</v>
      </c>
      <c r="K157" s="12">
        <f t="shared" si="94"/>
        <v>5.4744682136814111</v>
      </c>
      <c r="L157" s="18">
        <f t="shared" si="95"/>
        <v>0.59523809523809523</v>
      </c>
      <c r="M157" s="18">
        <f t="shared" si="96"/>
        <v>0.25380710659898476</v>
      </c>
      <c r="N157" s="18">
        <f t="shared" si="97"/>
        <v>0.18975332068311196</v>
      </c>
      <c r="O157" s="16">
        <f t="shared" si="98"/>
        <v>0.5730062975003174</v>
      </c>
      <c r="P157" s="16">
        <f t="shared" si="99"/>
        <v>0.24432755832500841</v>
      </c>
      <c r="Q157" s="16">
        <f t="shared" si="100"/>
        <v>0.18266614417467425</v>
      </c>
    </row>
    <row r="158" spans="1:17" x14ac:dyDescent="0.25">
      <c r="A158" s="79"/>
      <c r="B158" s="9" t="s">
        <v>1302</v>
      </c>
      <c r="C158" s="9" t="s">
        <v>150</v>
      </c>
      <c r="D158" s="9" t="s">
        <v>272</v>
      </c>
      <c r="E158" s="9" t="s">
        <v>569</v>
      </c>
      <c r="F158" s="9" t="s">
        <v>76</v>
      </c>
      <c r="G158" s="10">
        <f t="shared" si="90"/>
        <v>1.0337219263369333</v>
      </c>
      <c r="H158" s="11">
        <f t="shared" si="91"/>
        <v>3.3721926336933272E-2</v>
      </c>
      <c r="I158" s="12">
        <f t="shared" si="92"/>
        <v>1.9950833178302811</v>
      </c>
      <c r="J158" s="12">
        <f t="shared" si="93"/>
        <v>3.9488177586070847</v>
      </c>
      <c r="K158" s="12">
        <f t="shared" si="94"/>
        <v>4.072864389767517</v>
      </c>
      <c r="L158" s="18">
        <f t="shared" si="95"/>
        <v>0.5181347150259068</v>
      </c>
      <c r="M158" s="18">
        <f t="shared" si="96"/>
        <v>0.26178010471204188</v>
      </c>
      <c r="N158" s="18">
        <f t="shared" si="97"/>
        <v>0.25380710659898476</v>
      </c>
      <c r="O158" s="16">
        <f t="shared" si="98"/>
        <v>0.50123219970960053</v>
      </c>
      <c r="P158" s="16">
        <f t="shared" si="99"/>
        <v>0.25324035220930086</v>
      </c>
      <c r="Q158" s="16">
        <f t="shared" si="100"/>
        <v>0.24552744808109875</v>
      </c>
    </row>
    <row r="159" spans="1:17" x14ac:dyDescent="0.25">
      <c r="A159" s="79"/>
      <c r="B159" s="9" t="s">
        <v>1303</v>
      </c>
      <c r="C159" s="9" t="s">
        <v>201</v>
      </c>
      <c r="D159" s="9" t="s">
        <v>214</v>
      </c>
      <c r="E159" s="9" t="s">
        <v>606</v>
      </c>
      <c r="F159" s="9" t="s">
        <v>68</v>
      </c>
      <c r="G159" s="10">
        <f t="shared" si="90"/>
        <v>1.0426731463523637</v>
      </c>
      <c r="H159" s="11">
        <f t="shared" si="91"/>
        <v>4.2673146352363744E-2</v>
      </c>
      <c r="I159" s="12">
        <f t="shared" si="92"/>
        <v>1.5952899139191166</v>
      </c>
      <c r="J159" s="12">
        <f t="shared" si="93"/>
        <v>4.4105074090704992</v>
      </c>
      <c r="K159" s="12">
        <f t="shared" si="94"/>
        <v>6.829509108607982</v>
      </c>
      <c r="L159" s="18">
        <f t="shared" si="95"/>
        <v>0.65359477124183007</v>
      </c>
      <c r="M159" s="18">
        <f t="shared" si="96"/>
        <v>0.23640661938534277</v>
      </c>
      <c r="N159" s="18">
        <f t="shared" si="97"/>
        <v>0.15267175572519084</v>
      </c>
      <c r="O159" s="16">
        <f t="shared" si="98"/>
        <v>0.6268453096047728</v>
      </c>
      <c r="P159" s="16">
        <f t="shared" si="99"/>
        <v>0.22673128219747099</v>
      </c>
      <c r="Q159" s="16">
        <f t="shared" si="100"/>
        <v>0.14642340819775609</v>
      </c>
    </row>
    <row r="160" spans="1:17" x14ac:dyDescent="0.25">
      <c r="A160" s="79"/>
      <c r="B160" s="9" t="s">
        <v>1323</v>
      </c>
      <c r="C160" s="9" t="s">
        <v>335</v>
      </c>
      <c r="D160" s="9" t="s">
        <v>343</v>
      </c>
      <c r="E160" s="9" t="s">
        <v>582</v>
      </c>
      <c r="F160" s="9" t="s">
        <v>76</v>
      </c>
      <c r="G160" s="10">
        <f t="shared" si="90"/>
        <v>1.0363578392851658</v>
      </c>
      <c r="H160" s="11">
        <f t="shared" si="91"/>
        <v>3.6357839285165783E-2</v>
      </c>
      <c r="I160" s="12">
        <f t="shared" si="92"/>
        <v>1.8239897971418917</v>
      </c>
      <c r="J160" s="12">
        <f t="shared" si="93"/>
        <v>4.1247042003549597</v>
      </c>
      <c r="K160" s="12">
        <f t="shared" si="94"/>
        <v>4.7776096391046146</v>
      </c>
      <c r="L160" s="18">
        <f t="shared" si="95"/>
        <v>0.56818181818181823</v>
      </c>
      <c r="M160" s="18">
        <f t="shared" si="96"/>
        <v>0.25125628140703515</v>
      </c>
      <c r="N160" s="18">
        <f t="shared" si="97"/>
        <v>0.21691973969631234</v>
      </c>
      <c r="O160" s="16">
        <f t="shared" si="98"/>
        <v>0.54824868075849664</v>
      </c>
      <c r="P160" s="16">
        <f t="shared" si="99"/>
        <v>0.24244162767209901</v>
      </c>
      <c r="Q160" s="16">
        <f t="shared" si="100"/>
        <v>0.20930969156940432</v>
      </c>
    </row>
    <row r="161" spans="1:22" s="59" customFormat="1" x14ac:dyDescent="0.25">
      <c r="A161" s="79"/>
      <c r="B161" s="58" t="s">
        <v>1304</v>
      </c>
      <c r="C161" s="58">
        <v>1.67</v>
      </c>
      <c r="D161" s="58">
        <v>3.82</v>
      </c>
      <c r="E161" s="58">
        <v>5.15</v>
      </c>
      <c r="F161" s="58"/>
      <c r="G161" s="10">
        <f t="shared" ref="G161" si="101">(((1/C161)+(1/D161)+(1/E161)))</f>
        <v>1.054757257203176</v>
      </c>
      <c r="H161" s="11">
        <f t="shared" ref="H161" si="102">G161-1</f>
        <v>5.4757257203176035E-2</v>
      </c>
      <c r="I161" s="12">
        <f t="shared" ref="I161" si="103">C161*G161</f>
        <v>1.7614446195293039</v>
      </c>
      <c r="J161" s="12">
        <f t="shared" ref="J161" si="104">D161*G161</f>
        <v>4.0291727225161322</v>
      </c>
      <c r="K161" s="12">
        <f t="shared" ref="K161" si="105">E161*G161</f>
        <v>5.4319998745963574</v>
      </c>
      <c r="L161" s="18">
        <f t="shared" ref="L161" si="106">(1/C161)</f>
        <v>0.5988023952095809</v>
      </c>
      <c r="M161" s="18">
        <f t="shared" ref="M161" si="107">(1/D161)</f>
        <v>0.26178010471204188</v>
      </c>
      <c r="N161" s="18">
        <f t="shared" ref="N161" si="108">(1/E161)</f>
        <v>0.1941747572815534</v>
      </c>
      <c r="O161" s="16">
        <f t="shared" ref="O161" si="109">(1/I161)</f>
        <v>0.56771583330688058</v>
      </c>
      <c r="P161" s="16">
        <f t="shared" ref="P161" si="110">(1/J161)</f>
        <v>0.24818990618389805</v>
      </c>
      <c r="Q161" s="16">
        <f t="shared" ref="Q161" si="111">(1/K161)</f>
        <v>0.18409426050922145</v>
      </c>
      <c r="R161" s="70"/>
      <c r="S161" s="60"/>
      <c r="T161" s="60"/>
      <c r="U161" s="70"/>
      <c r="V161" s="73">
        <v>43989</v>
      </c>
    </row>
    <row r="162" spans="1:22" x14ac:dyDescent="0.25">
      <c r="A162" s="79"/>
      <c r="B162" s="9" t="s">
        <v>1314</v>
      </c>
      <c r="C162" s="9" t="s">
        <v>1330</v>
      </c>
      <c r="D162" s="9" t="s">
        <v>83</v>
      </c>
      <c r="E162" s="9" t="s">
        <v>364</v>
      </c>
      <c r="F162" s="9" t="s">
        <v>68</v>
      </c>
      <c r="G162" s="10">
        <f t="shared" si="90"/>
        <v>1.0373959275901219</v>
      </c>
      <c r="H162" s="11">
        <f t="shared" si="91"/>
        <v>3.7395927590121891E-2</v>
      </c>
      <c r="I162" s="12">
        <f t="shared" si="92"/>
        <v>5.9235307465395959</v>
      </c>
      <c r="J162" s="12">
        <f t="shared" si="93"/>
        <v>4.6890295927073504</v>
      </c>
      <c r="K162" s="12">
        <f t="shared" si="94"/>
        <v>1.6183376470405901</v>
      </c>
      <c r="L162" s="18">
        <f t="shared" si="95"/>
        <v>0.17513134851138354</v>
      </c>
      <c r="M162" s="18">
        <f t="shared" si="96"/>
        <v>0.22123893805309736</v>
      </c>
      <c r="N162" s="18">
        <f t="shared" si="97"/>
        <v>0.64102564102564097</v>
      </c>
      <c r="O162" s="16">
        <f t="shared" si="98"/>
        <v>0.16881823405477878</v>
      </c>
      <c r="P162" s="16">
        <f t="shared" si="99"/>
        <v>0.2132637425780502</v>
      </c>
      <c r="Q162" s="16">
        <f t="shared" si="100"/>
        <v>0.61791802336717105</v>
      </c>
    </row>
    <row r="163" spans="1:22" x14ac:dyDescent="0.25">
      <c r="A163" s="79"/>
      <c r="B163" s="9" t="s">
        <v>1315</v>
      </c>
      <c r="C163" s="9" t="s">
        <v>201</v>
      </c>
      <c r="D163" s="9" t="s">
        <v>544</v>
      </c>
      <c r="E163" s="9" t="s">
        <v>1023</v>
      </c>
      <c r="F163" s="9" t="s">
        <v>72</v>
      </c>
      <c r="G163" s="10">
        <f t="shared" si="90"/>
        <v>1.0384570861380602</v>
      </c>
      <c r="H163" s="11">
        <f t="shared" si="91"/>
        <v>3.8457086138060204E-2</v>
      </c>
      <c r="I163" s="12">
        <f t="shared" si="92"/>
        <v>1.5888393417912321</v>
      </c>
      <c r="J163" s="12">
        <f t="shared" si="93"/>
        <v>4.3511351909184723</v>
      </c>
      <c r="K163" s="12">
        <f t="shared" si="94"/>
        <v>7.1030464691843314</v>
      </c>
      <c r="L163" s="18">
        <f t="shared" si="95"/>
        <v>0.65359477124183007</v>
      </c>
      <c r="M163" s="18">
        <f t="shared" si="96"/>
        <v>0.2386634844868735</v>
      </c>
      <c r="N163" s="18">
        <f t="shared" si="97"/>
        <v>0.14619883040935672</v>
      </c>
      <c r="O163" s="16">
        <f t="shared" si="98"/>
        <v>0.62939025595414577</v>
      </c>
      <c r="P163" s="16">
        <f t="shared" si="99"/>
        <v>0.22982508152979544</v>
      </c>
      <c r="Q163" s="16">
        <f t="shared" si="100"/>
        <v>0.14078466251605892</v>
      </c>
    </row>
    <row r="164" spans="1:22" x14ac:dyDescent="0.25">
      <c r="A164" s="79"/>
      <c r="B164" s="9" t="s">
        <v>1309</v>
      </c>
      <c r="C164" s="9" t="s">
        <v>535</v>
      </c>
      <c r="D164" s="9" t="s">
        <v>467</v>
      </c>
      <c r="E164" s="9" t="s">
        <v>516</v>
      </c>
      <c r="F164" s="9" t="s">
        <v>76</v>
      </c>
      <c r="G164" s="10">
        <f t="shared" si="90"/>
        <v>1.0394857008077345</v>
      </c>
      <c r="H164" s="11">
        <f t="shared" si="91"/>
        <v>3.9485700807734503E-2</v>
      </c>
      <c r="I164" s="12">
        <f t="shared" si="92"/>
        <v>2.6298988230435683</v>
      </c>
      <c r="J164" s="12">
        <f t="shared" si="93"/>
        <v>3.4718822406978331</v>
      </c>
      <c r="K164" s="12">
        <f t="shared" si="94"/>
        <v>3.0145085323424299</v>
      </c>
      <c r="L164" s="18">
        <f t="shared" si="95"/>
        <v>0.39525691699604748</v>
      </c>
      <c r="M164" s="18">
        <f t="shared" si="96"/>
        <v>0.29940119760479045</v>
      </c>
      <c r="N164" s="18">
        <f t="shared" si="97"/>
        <v>0.34482758620689657</v>
      </c>
      <c r="O164" s="16">
        <f t="shared" si="98"/>
        <v>0.38024276494511877</v>
      </c>
      <c r="P164" s="16">
        <f t="shared" si="99"/>
        <v>0.28802820218896719</v>
      </c>
      <c r="Q164" s="16">
        <f t="shared" si="100"/>
        <v>0.33172903286591399</v>
      </c>
    </row>
    <row r="165" spans="1:22" x14ac:dyDescent="0.25">
      <c r="A165" s="79"/>
      <c r="B165" s="9" t="s">
        <v>1310</v>
      </c>
      <c r="C165" s="9" t="s">
        <v>563</v>
      </c>
      <c r="D165" s="9" t="s">
        <v>523</v>
      </c>
      <c r="E165" s="9" t="s">
        <v>373</v>
      </c>
      <c r="F165" s="9" t="s">
        <v>68</v>
      </c>
      <c r="G165" s="10">
        <f t="shared" si="90"/>
        <v>1.0389444636577361</v>
      </c>
      <c r="H165" s="11">
        <f t="shared" si="91"/>
        <v>3.8944463657736073E-2</v>
      </c>
      <c r="I165" s="12">
        <f t="shared" si="92"/>
        <v>1.6934794757621097</v>
      </c>
      <c r="J165" s="12">
        <f t="shared" si="93"/>
        <v>4.5921345293671934</v>
      </c>
      <c r="K165" s="12">
        <f t="shared" si="94"/>
        <v>5.215501207561835</v>
      </c>
      <c r="L165" s="18">
        <f t="shared" si="95"/>
        <v>0.61349693251533743</v>
      </c>
      <c r="M165" s="18">
        <f t="shared" si="96"/>
        <v>0.22624434389140272</v>
      </c>
      <c r="N165" s="18">
        <f t="shared" si="97"/>
        <v>0.19920318725099603</v>
      </c>
      <c r="O165" s="16">
        <f t="shared" si="98"/>
        <v>0.59050021822672172</v>
      </c>
      <c r="P165" s="16">
        <f t="shared" si="99"/>
        <v>0.21776365513790866</v>
      </c>
      <c r="Q165" s="16">
        <f t="shared" si="100"/>
        <v>0.19173612663536979</v>
      </c>
    </row>
    <row r="166" spans="1:22" x14ac:dyDescent="0.25">
      <c r="A166" s="78" t="s">
        <v>1307</v>
      </c>
      <c r="B166" s="9" t="s">
        <v>1311</v>
      </c>
      <c r="C166" s="9" t="s">
        <v>160</v>
      </c>
      <c r="D166" s="9" t="s">
        <v>646</v>
      </c>
      <c r="E166" s="9" t="s">
        <v>142</v>
      </c>
      <c r="F166" s="9" t="s">
        <v>76</v>
      </c>
      <c r="G166" s="10">
        <f t="shared" si="90"/>
        <v>1.0350933301513865</v>
      </c>
      <c r="H166" s="11">
        <f t="shared" si="91"/>
        <v>3.5093330151386493E-2</v>
      </c>
      <c r="I166" s="12">
        <f t="shared" si="92"/>
        <v>2.2150997265239671</v>
      </c>
      <c r="J166" s="12">
        <f t="shared" si="93"/>
        <v>3.4054570561980615</v>
      </c>
      <c r="K166" s="12">
        <f t="shared" si="94"/>
        <v>3.923003721273755</v>
      </c>
      <c r="L166" s="18">
        <f t="shared" si="95"/>
        <v>0.46728971962616822</v>
      </c>
      <c r="M166" s="18">
        <f t="shared" si="96"/>
        <v>0.303951367781155</v>
      </c>
      <c r="N166" s="18">
        <f t="shared" si="97"/>
        <v>0.26385224274406333</v>
      </c>
      <c r="O166" s="16">
        <f t="shared" si="98"/>
        <v>0.45144694300930838</v>
      </c>
      <c r="P166" s="16">
        <f t="shared" si="99"/>
        <v>0.2936463398297629</v>
      </c>
      <c r="Q166" s="16">
        <f t="shared" si="100"/>
        <v>0.25490671716092872</v>
      </c>
    </row>
    <row r="167" spans="1:22" x14ac:dyDescent="0.25">
      <c r="A167" s="79"/>
      <c r="B167" s="9" t="s">
        <v>1312</v>
      </c>
      <c r="C167" s="9" t="s">
        <v>1346</v>
      </c>
      <c r="D167" s="9" t="s">
        <v>260</v>
      </c>
      <c r="E167" s="9" t="s">
        <v>210</v>
      </c>
      <c r="F167" s="9" t="s">
        <v>68</v>
      </c>
      <c r="G167" s="10">
        <f t="shared" si="90"/>
        <v>1.0427674469920363</v>
      </c>
      <c r="H167" s="11">
        <f t="shared" si="91"/>
        <v>4.2767446992036273E-2</v>
      </c>
      <c r="I167" s="12">
        <f t="shared" si="92"/>
        <v>7.9667432950191568</v>
      </c>
      <c r="J167" s="12">
        <f t="shared" si="93"/>
        <v>4.692453511464163</v>
      </c>
      <c r="K167" s="12">
        <f t="shared" si="94"/>
        <v>1.5120127981384526</v>
      </c>
      <c r="L167" s="18">
        <f t="shared" si="95"/>
        <v>0.13089005235602094</v>
      </c>
      <c r="M167" s="18">
        <f t="shared" si="96"/>
        <v>0.22222222222222221</v>
      </c>
      <c r="N167" s="18">
        <f t="shared" si="97"/>
        <v>0.68965517241379315</v>
      </c>
      <c r="O167" s="16">
        <f t="shared" si="98"/>
        <v>0.12552180520554798</v>
      </c>
      <c r="P167" s="16">
        <f t="shared" si="99"/>
        <v>0.21310813150453034</v>
      </c>
      <c r="Q167" s="16">
        <f t="shared" si="100"/>
        <v>0.66137006328992176</v>
      </c>
    </row>
    <row r="168" spans="1:22" x14ac:dyDescent="0.25">
      <c r="A168" s="79"/>
      <c r="B168" s="9" t="s">
        <v>1299</v>
      </c>
      <c r="C168" s="9" t="s">
        <v>367</v>
      </c>
      <c r="D168" s="9" t="s">
        <v>266</v>
      </c>
      <c r="E168" s="9" t="s">
        <v>679</v>
      </c>
      <c r="F168" s="9" t="s">
        <v>68</v>
      </c>
      <c r="G168" s="10">
        <f t="shared" si="90"/>
        <v>1.034086071507454</v>
      </c>
      <c r="H168" s="11">
        <f t="shared" si="91"/>
        <v>3.4086071507454019E-2</v>
      </c>
      <c r="I168" s="12">
        <f t="shared" si="92"/>
        <v>2.2439667751711752</v>
      </c>
      <c r="J168" s="12">
        <f t="shared" si="93"/>
        <v>3.1229399359525112</v>
      </c>
      <c r="K168" s="12">
        <f t="shared" si="94"/>
        <v>4.2707754753257854</v>
      </c>
      <c r="L168" s="18">
        <f t="shared" si="95"/>
        <v>0.46082949308755761</v>
      </c>
      <c r="M168" s="18">
        <f t="shared" si="96"/>
        <v>0.33112582781456956</v>
      </c>
      <c r="N168" s="18">
        <f t="shared" si="97"/>
        <v>0.24213075060532688</v>
      </c>
      <c r="O168" s="16">
        <f t="shared" si="98"/>
        <v>0.44563939674361602</v>
      </c>
      <c r="P168" s="16">
        <f t="shared" si="99"/>
        <v>0.32021108971312806</v>
      </c>
      <c r="Q168" s="16">
        <f t="shared" si="100"/>
        <v>0.23414951354325586</v>
      </c>
    </row>
    <row r="169" spans="1:22" x14ac:dyDescent="0.25">
      <c r="A169" s="79"/>
      <c r="B169" s="9" t="s">
        <v>1300</v>
      </c>
      <c r="C169" s="9" t="s">
        <v>166</v>
      </c>
      <c r="D169" s="9" t="s">
        <v>653</v>
      </c>
      <c r="E169" s="9" t="s">
        <v>278</v>
      </c>
      <c r="F169" s="9" t="s">
        <v>68</v>
      </c>
      <c r="G169" s="10">
        <f t="shared" si="90"/>
        <v>1.0348655314951576</v>
      </c>
      <c r="H169" s="11">
        <f t="shared" si="91"/>
        <v>3.4865531495157587E-2</v>
      </c>
      <c r="I169" s="12">
        <f t="shared" si="92"/>
        <v>2.152520305509928</v>
      </c>
      <c r="J169" s="12">
        <f t="shared" si="93"/>
        <v>3.3426156667293592</v>
      </c>
      <c r="K169" s="12">
        <f t="shared" si="94"/>
        <v>4.232600023815194</v>
      </c>
      <c r="L169" s="18">
        <f t="shared" si="95"/>
        <v>0.48076923076923073</v>
      </c>
      <c r="M169" s="18">
        <f t="shared" si="96"/>
        <v>0.30959752321981426</v>
      </c>
      <c r="N169" s="18">
        <f t="shared" si="97"/>
        <v>0.24449877750611249</v>
      </c>
      <c r="O169" s="16">
        <f t="shared" si="98"/>
        <v>0.46457169181644581</v>
      </c>
      <c r="P169" s="16">
        <f t="shared" si="99"/>
        <v>0.29916690990037376</v>
      </c>
      <c r="Q169" s="16">
        <f t="shared" si="100"/>
        <v>0.2362613982831803</v>
      </c>
    </row>
    <row r="170" spans="1:22" x14ac:dyDescent="0.25">
      <c r="A170" s="79"/>
      <c r="B170" s="9" t="s">
        <v>1301</v>
      </c>
      <c r="C170" s="9" t="s">
        <v>407</v>
      </c>
      <c r="D170" s="9" t="s">
        <v>106</v>
      </c>
      <c r="E170" s="9" t="s">
        <v>124</v>
      </c>
      <c r="F170" s="9" t="s">
        <v>72</v>
      </c>
      <c r="G170" s="10">
        <f t="shared" si="90"/>
        <v>1.0349095225770499</v>
      </c>
      <c r="H170" s="11">
        <f t="shared" si="91"/>
        <v>3.4909522577049934E-2</v>
      </c>
      <c r="I170" s="12">
        <f t="shared" si="92"/>
        <v>2.1940081878633459</v>
      </c>
      <c r="J170" s="12">
        <f t="shared" si="93"/>
        <v>3.4255505197300353</v>
      </c>
      <c r="K170" s="12">
        <f t="shared" si="94"/>
        <v>3.9637034714701014</v>
      </c>
      <c r="L170" s="18">
        <f t="shared" si="95"/>
        <v>0.47169811320754712</v>
      </c>
      <c r="M170" s="18">
        <f t="shared" si="96"/>
        <v>0.30211480362537763</v>
      </c>
      <c r="N170" s="18">
        <f t="shared" si="97"/>
        <v>0.2610966057441253</v>
      </c>
      <c r="O170" s="16">
        <f t="shared" si="98"/>
        <v>0.45578681316310798</v>
      </c>
      <c r="P170" s="16">
        <f t="shared" si="99"/>
        <v>0.29192388033407524</v>
      </c>
      <c r="Q170" s="16">
        <f t="shared" si="100"/>
        <v>0.25228930650281695</v>
      </c>
    </row>
    <row r="171" spans="1:22" x14ac:dyDescent="0.25">
      <c r="A171" s="79"/>
      <c r="B171" s="9" t="s">
        <v>1323</v>
      </c>
      <c r="C171" s="9" t="s">
        <v>395</v>
      </c>
      <c r="D171" s="9" t="s">
        <v>437</v>
      </c>
      <c r="E171" s="9" t="s">
        <v>182</v>
      </c>
      <c r="F171" s="9" t="s">
        <v>72</v>
      </c>
      <c r="G171" s="10">
        <f t="shared" si="90"/>
        <v>1.0351463732068944</v>
      </c>
      <c r="H171" s="11">
        <f t="shared" si="91"/>
        <v>3.5146373206894399E-2</v>
      </c>
      <c r="I171" s="12">
        <f t="shared" si="92"/>
        <v>2.4636483682324086</v>
      </c>
      <c r="J171" s="12">
        <f t="shared" si="93"/>
        <v>3.2089537569413729</v>
      </c>
      <c r="K171" s="12">
        <f t="shared" si="94"/>
        <v>3.5402005963675789</v>
      </c>
      <c r="L171" s="18">
        <f t="shared" si="95"/>
        <v>0.42016806722689076</v>
      </c>
      <c r="M171" s="18">
        <f t="shared" si="96"/>
        <v>0.32258064516129031</v>
      </c>
      <c r="N171" s="18">
        <f t="shared" si="97"/>
        <v>0.29239766081871343</v>
      </c>
      <c r="O171" s="16">
        <f t="shared" si="98"/>
        <v>0.40590208119573046</v>
      </c>
      <c r="P171" s="16">
        <f t="shared" si="99"/>
        <v>0.31162804943414141</v>
      </c>
      <c r="Q171" s="16">
        <f t="shared" si="100"/>
        <v>0.28246986937012819</v>
      </c>
    </row>
    <row r="172" spans="1:22" x14ac:dyDescent="0.25">
      <c r="A172" s="79"/>
      <c r="B172" s="9" t="s">
        <v>1304</v>
      </c>
      <c r="C172" s="9" t="s">
        <v>141</v>
      </c>
      <c r="D172" s="9" t="s">
        <v>651</v>
      </c>
      <c r="E172" s="9" t="s">
        <v>67</v>
      </c>
      <c r="F172" s="9" t="s">
        <v>72</v>
      </c>
      <c r="G172" s="10">
        <f t="shared" si="90"/>
        <v>1.0406620454088809</v>
      </c>
      <c r="H172" s="11">
        <f t="shared" si="91"/>
        <v>4.0662045408880854E-2</v>
      </c>
      <c r="I172" s="12">
        <f t="shared" si="92"/>
        <v>2.3310829817158933</v>
      </c>
      <c r="J172" s="12">
        <f t="shared" si="93"/>
        <v>3.2884920634920638</v>
      </c>
      <c r="K172" s="12">
        <f t="shared" si="94"/>
        <v>3.746383363471971</v>
      </c>
      <c r="L172" s="18">
        <f t="shared" si="95"/>
        <v>0.4464285714285714</v>
      </c>
      <c r="M172" s="18">
        <f t="shared" si="96"/>
        <v>0.31645569620253161</v>
      </c>
      <c r="N172" s="18">
        <f t="shared" si="97"/>
        <v>0.27777777777777779</v>
      </c>
      <c r="O172" s="16">
        <f t="shared" si="98"/>
        <v>0.42898515747556409</v>
      </c>
      <c r="P172" s="16">
        <f t="shared" si="99"/>
        <v>0.30409074453964036</v>
      </c>
      <c r="Q172" s="16">
        <f t="shared" si="100"/>
        <v>0.26692409798479549</v>
      </c>
    </row>
    <row r="173" spans="1:22" x14ac:dyDescent="0.25">
      <c r="A173" s="79"/>
      <c r="B173" s="9" t="s">
        <v>1314</v>
      </c>
      <c r="C173" s="9" t="s">
        <v>938</v>
      </c>
      <c r="D173" s="9" t="s">
        <v>338</v>
      </c>
      <c r="E173" s="9" t="s">
        <v>355</v>
      </c>
      <c r="F173" s="9" t="s">
        <v>68</v>
      </c>
      <c r="G173" s="10">
        <f t="shared" si="90"/>
        <v>1.0434035000138668</v>
      </c>
      <c r="H173" s="11">
        <f t="shared" si="91"/>
        <v>4.3403500013866836E-2</v>
      </c>
      <c r="I173" s="12">
        <f t="shared" si="92"/>
        <v>7.3768627450980384</v>
      </c>
      <c r="J173" s="12">
        <f t="shared" si="93"/>
        <v>4.4344648750589339</v>
      </c>
      <c r="K173" s="12">
        <f t="shared" si="94"/>
        <v>1.5651052500208003</v>
      </c>
      <c r="L173" s="18">
        <f t="shared" si="95"/>
        <v>0.14144271570014144</v>
      </c>
      <c r="M173" s="18">
        <f t="shared" si="96"/>
        <v>0.23529411764705882</v>
      </c>
      <c r="N173" s="18">
        <f t="shared" si="97"/>
        <v>0.66666666666666663</v>
      </c>
      <c r="O173" s="16">
        <f t="shared" si="98"/>
        <v>0.13555898144702569</v>
      </c>
      <c r="P173" s="16">
        <f t="shared" si="99"/>
        <v>0.22550635266599334</v>
      </c>
      <c r="Q173" s="16">
        <f t="shared" si="100"/>
        <v>0.63893466588698111</v>
      </c>
    </row>
    <row r="174" spans="1:22" x14ac:dyDescent="0.25">
      <c r="A174" s="79"/>
      <c r="B174" s="9" t="s">
        <v>1306</v>
      </c>
      <c r="C174" s="9" t="s">
        <v>177</v>
      </c>
      <c r="D174" s="9" t="s">
        <v>450</v>
      </c>
      <c r="E174" s="9" t="s">
        <v>522</v>
      </c>
      <c r="F174" s="9" t="s">
        <v>68</v>
      </c>
      <c r="G174" s="10">
        <f t="shared" si="90"/>
        <v>1.0392661258935441</v>
      </c>
      <c r="H174" s="11">
        <f t="shared" si="91"/>
        <v>3.9266125893544057E-2</v>
      </c>
      <c r="I174" s="12">
        <f t="shared" si="92"/>
        <v>2.9826937813144716</v>
      </c>
      <c r="J174" s="12">
        <f t="shared" si="93"/>
        <v>3.3776149091540182</v>
      </c>
      <c r="K174" s="12">
        <f t="shared" si="94"/>
        <v>2.71248458858215</v>
      </c>
      <c r="L174" s="18">
        <f t="shared" si="95"/>
        <v>0.34843205574912889</v>
      </c>
      <c r="M174" s="18">
        <f t="shared" si="96"/>
        <v>0.30769230769230771</v>
      </c>
      <c r="N174" s="18">
        <f t="shared" si="97"/>
        <v>0.38314176245210729</v>
      </c>
      <c r="O174" s="16">
        <f t="shared" si="98"/>
        <v>0.33526740366867314</v>
      </c>
      <c r="P174" s="16">
        <f t="shared" si="99"/>
        <v>0.29606690723972057</v>
      </c>
      <c r="Q174" s="16">
        <f t="shared" si="100"/>
        <v>0.36866568909160607</v>
      </c>
    </row>
    <row r="175" spans="1:22" x14ac:dyDescent="0.25">
      <c r="A175" s="79"/>
      <c r="B175" s="9" t="s">
        <v>1315</v>
      </c>
      <c r="C175" s="9" t="s">
        <v>166</v>
      </c>
      <c r="D175" s="9" t="s">
        <v>257</v>
      </c>
      <c r="E175" s="9" t="s">
        <v>456</v>
      </c>
      <c r="F175" s="9" t="s">
        <v>76</v>
      </c>
      <c r="G175" s="10">
        <f t="shared" si="90"/>
        <v>1.035688702565277</v>
      </c>
      <c r="H175" s="11">
        <f t="shared" si="91"/>
        <v>3.5688702565277008E-2</v>
      </c>
      <c r="I175" s="12">
        <f t="shared" si="92"/>
        <v>2.1542325013357764</v>
      </c>
      <c r="J175" s="12">
        <f t="shared" si="93"/>
        <v>3.4177727184654141</v>
      </c>
      <c r="K175" s="12">
        <f t="shared" si="94"/>
        <v>4.1116841491841498</v>
      </c>
      <c r="L175" s="18">
        <f t="shared" si="95"/>
        <v>0.48076923076923073</v>
      </c>
      <c r="M175" s="18">
        <f t="shared" si="96"/>
        <v>0.30303030303030304</v>
      </c>
      <c r="N175" s="18">
        <f t="shared" si="97"/>
        <v>0.25188916876574308</v>
      </c>
      <c r="O175" s="16">
        <f t="shared" si="98"/>
        <v>0.46420244768377106</v>
      </c>
      <c r="P175" s="16">
        <f t="shared" si="99"/>
        <v>0.2925882094491648</v>
      </c>
      <c r="Q175" s="16">
        <f t="shared" si="100"/>
        <v>0.24320934286706394</v>
      </c>
    </row>
    <row r="176" spans="1:22" x14ac:dyDescent="0.25">
      <c r="A176" s="79"/>
      <c r="B176" s="9" t="s">
        <v>1309</v>
      </c>
      <c r="C176" s="9">
        <v>1</v>
      </c>
      <c r="D176" s="9">
        <v>1</v>
      </c>
      <c r="E176" s="9">
        <v>1</v>
      </c>
      <c r="F176" s="9" t="s">
        <v>68</v>
      </c>
      <c r="G176" s="10">
        <f t="shared" si="90"/>
        <v>3</v>
      </c>
      <c r="H176" s="11">
        <f t="shared" si="91"/>
        <v>2</v>
      </c>
      <c r="I176" s="12">
        <f t="shared" si="92"/>
        <v>3</v>
      </c>
      <c r="J176" s="12">
        <f t="shared" si="93"/>
        <v>3</v>
      </c>
      <c r="K176" s="12">
        <f t="shared" si="94"/>
        <v>3</v>
      </c>
      <c r="L176" s="18">
        <f t="shared" si="95"/>
        <v>1</v>
      </c>
      <c r="M176" s="18">
        <f t="shared" si="96"/>
        <v>1</v>
      </c>
      <c r="N176" s="18">
        <f t="shared" si="97"/>
        <v>1</v>
      </c>
      <c r="O176" s="16">
        <f t="shared" si="98"/>
        <v>0.33333333333333331</v>
      </c>
      <c r="P176" s="16">
        <f t="shared" si="99"/>
        <v>0.33333333333333331</v>
      </c>
      <c r="Q176" s="16">
        <f t="shared" si="100"/>
        <v>0.33333333333333331</v>
      </c>
    </row>
    <row r="177" spans="1:22" s="59" customFormat="1" x14ac:dyDescent="0.25">
      <c r="A177" s="79"/>
      <c r="B177" s="58" t="s">
        <v>1308</v>
      </c>
      <c r="C177" s="58">
        <v>5.55</v>
      </c>
      <c r="D177" s="58">
        <v>4.16</v>
      </c>
      <c r="E177" s="58">
        <v>1.58</v>
      </c>
      <c r="F177" s="58"/>
      <c r="G177" s="77">
        <f t="shared" si="90"/>
        <v>1.0534761879698586</v>
      </c>
      <c r="H177" s="74">
        <f t="shared" si="91"/>
        <v>5.3476187969858646E-2</v>
      </c>
      <c r="I177" s="75">
        <f t="shared" si="92"/>
        <v>5.8467928432327154</v>
      </c>
      <c r="J177" s="75">
        <f t="shared" si="93"/>
        <v>4.3824609419546121</v>
      </c>
      <c r="K177" s="75">
        <f t="shared" si="94"/>
        <v>1.6644923769923767</v>
      </c>
      <c r="L177" s="76">
        <f t="shared" si="95"/>
        <v>0.1801801801801802</v>
      </c>
      <c r="M177" s="76">
        <f t="shared" si="96"/>
        <v>0.24038461538461536</v>
      </c>
      <c r="N177" s="76">
        <f t="shared" si="97"/>
        <v>0.63291139240506322</v>
      </c>
      <c r="O177" s="76">
        <f t="shared" si="98"/>
        <v>0.17103393720498158</v>
      </c>
      <c r="P177" s="76">
        <f t="shared" si="99"/>
        <v>0.22818229603068457</v>
      </c>
      <c r="Q177" s="76">
        <f t="shared" si="100"/>
        <v>0.60078376676433398</v>
      </c>
      <c r="R177" s="70"/>
      <c r="S177" s="60"/>
      <c r="T177" s="60"/>
      <c r="U177" s="70"/>
      <c r="V177" s="73">
        <v>43987</v>
      </c>
    </row>
    <row r="178" spans="1:22" x14ac:dyDescent="0.25">
      <c r="A178" s="79"/>
      <c r="B178" s="9" t="s">
        <v>1310</v>
      </c>
      <c r="C178" s="9" t="s">
        <v>348</v>
      </c>
      <c r="D178" s="9" t="s">
        <v>416</v>
      </c>
      <c r="E178" s="9" t="s">
        <v>393</v>
      </c>
      <c r="F178" s="9" t="s">
        <v>72</v>
      </c>
      <c r="G178" s="10">
        <f t="shared" si="90"/>
        <v>1.0401749325607297</v>
      </c>
      <c r="H178" s="11">
        <f t="shared" si="91"/>
        <v>4.0174932560729681E-2</v>
      </c>
      <c r="I178" s="12">
        <f t="shared" si="92"/>
        <v>2.2779831023079979</v>
      </c>
      <c r="J178" s="12">
        <f t="shared" si="93"/>
        <v>3.297354536217513</v>
      </c>
      <c r="K178" s="12">
        <f t="shared" si="94"/>
        <v>3.8798524984515219</v>
      </c>
      <c r="L178" s="18">
        <f t="shared" si="95"/>
        <v>0.45662100456621008</v>
      </c>
      <c r="M178" s="18">
        <f t="shared" si="96"/>
        <v>0.31545741324921134</v>
      </c>
      <c r="N178" s="18">
        <f t="shared" si="97"/>
        <v>0.26809651474530832</v>
      </c>
      <c r="O178" s="16">
        <f t="shared" si="98"/>
        <v>0.43898481906508613</v>
      </c>
      <c r="P178" s="16">
        <f t="shared" si="99"/>
        <v>0.30327342389669987</v>
      </c>
      <c r="Q178" s="16">
        <f t="shared" si="100"/>
        <v>0.25774175703821406</v>
      </c>
    </row>
    <row r="179" spans="1:22" x14ac:dyDescent="0.25">
      <c r="A179" s="78" t="s">
        <v>1315</v>
      </c>
      <c r="B179" s="9" t="s">
        <v>1298</v>
      </c>
      <c r="C179" s="9" t="s">
        <v>127</v>
      </c>
      <c r="D179" s="9" t="s">
        <v>651</v>
      </c>
      <c r="E179" s="9" t="s">
        <v>262</v>
      </c>
      <c r="F179" s="9" t="s">
        <v>72</v>
      </c>
      <c r="G179" s="10">
        <f t="shared" si="90"/>
        <v>1.0394222806178166</v>
      </c>
      <c r="H179" s="11">
        <f t="shared" si="91"/>
        <v>3.9422280617816607E-2</v>
      </c>
      <c r="I179" s="12">
        <f t="shared" si="92"/>
        <v>2.1412098980727023</v>
      </c>
      <c r="J179" s="12">
        <f t="shared" si="93"/>
        <v>3.2845744067523008</v>
      </c>
      <c r="K179" s="12">
        <f t="shared" si="94"/>
        <v>4.3759678014010079</v>
      </c>
      <c r="L179" s="18">
        <f t="shared" si="95"/>
        <v>0.4854368932038835</v>
      </c>
      <c r="M179" s="18">
        <f t="shared" si="96"/>
        <v>0.31645569620253161</v>
      </c>
      <c r="N179" s="18">
        <f t="shared" si="97"/>
        <v>0.23752969121140144</v>
      </c>
      <c r="O179" s="16">
        <f t="shared" si="98"/>
        <v>0.46702567595082456</v>
      </c>
      <c r="P179" s="16">
        <f t="shared" si="99"/>
        <v>0.30445344698060084</v>
      </c>
      <c r="Q179" s="16">
        <f t="shared" si="100"/>
        <v>0.22852087706857452</v>
      </c>
    </row>
    <row r="180" spans="1:22" x14ac:dyDescent="0.25">
      <c r="A180" s="79"/>
      <c r="B180" s="9" t="s">
        <v>1312</v>
      </c>
      <c r="C180" s="9" t="s">
        <v>729</v>
      </c>
      <c r="D180" s="9" t="s">
        <v>317</v>
      </c>
      <c r="E180" s="9" t="s">
        <v>591</v>
      </c>
      <c r="F180" s="9" t="s">
        <v>76</v>
      </c>
      <c r="G180" s="10">
        <f t="shared" si="90"/>
        <v>1.0444608185963848</v>
      </c>
      <c r="H180" s="11">
        <f t="shared" si="91"/>
        <v>4.4460818596384843E-2</v>
      </c>
      <c r="I180" s="12">
        <f t="shared" si="92"/>
        <v>10.173048373128788</v>
      </c>
      <c r="J180" s="12">
        <f t="shared" si="93"/>
        <v>4.9298550637749363</v>
      </c>
      <c r="K180" s="12">
        <f t="shared" si="94"/>
        <v>1.4309113214770472</v>
      </c>
      <c r="L180" s="18">
        <f t="shared" si="95"/>
        <v>0.10266940451745379</v>
      </c>
      <c r="M180" s="18">
        <f t="shared" si="96"/>
        <v>0.21186440677966104</v>
      </c>
      <c r="N180" s="18">
        <f t="shared" si="97"/>
        <v>0.72992700729927007</v>
      </c>
      <c r="O180" s="16">
        <f t="shared" si="98"/>
        <v>9.829895261693751E-2</v>
      </c>
      <c r="P180" s="16">
        <f t="shared" si="99"/>
        <v>0.20284572001884987</v>
      </c>
      <c r="Q180" s="16">
        <f t="shared" si="100"/>
        <v>0.69885532736421263</v>
      </c>
    </row>
    <row r="181" spans="1:22" x14ac:dyDescent="0.25">
      <c r="A181" s="79"/>
      <c r="B181" s="9" t="s">
        <v>1299</v>
      </c>
      <c r="C181" s="9" t="s">
        <v>368</v>
      </c>
      <c r="D181" s="9" t="s">
        <v>170</v>
      </c>
      <c r="E181" s="9" t="s">
        <v>106</v>
      </c>
      <c r="F181" s="9" t="s">
        <v>72</v>
      </c>
      <c r="G181" s="10">
        <f t="shared" si="90"/>
        <v>1.0352055570500351</v>
      </c>
      <c r="H181" s="11">
        <f t="shared" si="91"/>
        <v>3.5205557050035141E-2</v>
      </c>
      <c r="I181" s="12">
        <f t="shared" si="92"/>
        <v>2.6501262260480902</v>
      </c>
      <c r="J181" s="12">
        <f t="shared" si="93"/>
        <v>3.0228002265861025</v>
      </c>
      <c r="K181" s="12">
        <f t="shared" si="94"/>
        <v>3.4265303938356162</v>
      </c>
      <c r="L181" s="18">
        <f t="shared" si="95"/>
        <v>0.390625</v>
      </c>
      <c r="M181" s="18">
        <f t="shared" si="96"/>
        <v>0.34246575342465752</v>
      </c>
      <c r="N181" s="18">
        <f t="shared" si="97"/>
        <v>0.30211480362537763</v>
      </c>
      <c r="O181" s="16">
        <f t="shared" si="98"/>
        <v>0.37734051690481768</v>
      </c>
      <c r="P181" s="16">
        <f t="shared" si="99"/>
        <v>0.33081908331381277</v>
      </c>
      <c r="Q181" s="16">
        <f t="shared" si="100"/>
        <v>0.29184039978136961</v>
      </c>
    </row>
    <row r="182" spans="1:22" x14ac:dyDescent="0.25">
      <c r="A182" s="79"/>
      <c r="B182" s="9" t="s">
        <v>1301</v>
      </c>
      <c r="C182" s="9" t="s">
        <v>298</v>
      </c>
      <c r="D182" s="9" t="s">
        <v>570</v>
      </c>
      <c r="E182" s="9" t="s">
        <v>288</v>
      </c>
      <c r="F182" s="9" t="s">
        <v>68</v>
      </c>
      <c r="G182" s="10">
        <f t="shared" si="90"/>
        <v>1.0399033885897868</v>
      </c>
      <c r="H182" s="11">
        <f t="shared" si="91"/>
        <v>3.9903388589786815E-2</v>
      </c>
      <c r="I182" s="12">
        <f t="shared" si="92"/>
        <v>2.9013304541655054</v>
      </c>
      <c r="J182" s="12">
        <f t="shared" si="93"/>
        <v>3.0781140302257688</v>
      </c>
      <c r="K182" s="12">
        <f t="shared" si="94"/>
        <v>3.0261188607962799</v>
      </c>
      <c r="L182" s="18">
        <f t="shared" si="95"/>
        <v>0.35842293906810035</v>
      </c>
      <c r="M182" s="18">
        <f t="shared" si="96"/>
        <v>0.33783783783783783</v>
      </c>
      <c r="N182" s="18">
        <f t="shared" si="97"/>
        <v>0.3436426116838488</v>
      </c>
      <c r="O182" s="16">
        <f t="shared" si="98"/>
        <v>0.34466945968332474</v>
      </c>
      <c r="P182" s="16">
        <f t="shared" si="99"/>
        <v>0.32487425422853927</v>
      </c>
      <c r="Q182" s="16">
        <f t="shared" si="100"/>
        <v>0.3304562860881361</v>
      </c>
    </row>
    <row r="183" spans="1:22" x14ac:dyDescent="0.25">
      <c r="A183" s="79"/>
      <c r="B183" s="9" t="s">
        <v>1302</v>
      </c>
      <c r="C183" s="9" t="s">
        <v>292</v>
      </c>
      <c r="D183" s="9" t="s">
        <v>165</v>
      </c>
      <c r="E183" s="9" t="s">
        <v>671</v>
      </c>
      <c r="F183" s="9" t="s">
        <v>76</v>
      </c>
      <c r="G183" s="10">
        <f t="shared" si="90"/>
        <v>1.0330999189342442</v>
      </c>
      <c r="H183" s="11">
        <f t="shared" si="91"/>
        <v>3.3099918934244243E-2</v>
      </c>
      <c r="I183" s="12">
        <f t="shared" si="92"/>
        <v>4.5766326408787021</v>
      </c>
      <c r="J183" s="12">
        <f t="shared" si="93"/>
        <v>3.6055187170805127</v>
      </c>
      <c r="K183" s="12">
        <f t="shared" si="94"/>
        <v>1.983551844353749</v>
      </c>
      <c r="L183" s="18">
        <f t="shared" si="95"/>
        <v>0.22573363431151244</v>
      </c>
      <c r="M183" s="18">
        <f t="shared" si="96"/>
        <v>0.28653295128939826</v>
      </c>
      <c r="N183" s="18">
        <f t="shared" si="97"/>
        <v>0.52083333333333337</v>
      </c>
      <c r="O183" s="16">
        <f t="shared" si="98"/>
        <v>0.21850126030827821</v>
      </c>
      <c r="P183" s="16">
        <f t="shared" si="99"/>
        <v>0.27735260262626715</v>
      </c>
      <c r="Q183" s="16">
        <f t="shared" si="100"/>
        <v>0.50414613706545441</v>
      </c>
    </row>
    <row r="184" spans="1:22" x14ac:dyDescent="0.25">
      <c r="A184" s="79"/>
      <c r="B184" s="9" t="s">
        <v>1303</v>
      </c>
      <c r="C184" s="9" t="s">
        <v>405</v>
      </c>
      <c r="D184" s="9" t="s">
        <v>437</v>
      </c>
      <c r="E184" s="9" t="s">
        <v>89</v>
      </c>
      <c r="F184" s="9" t="s">
        <v>76</v>
      </c>
      <c r="G184" s="10">
        <f t="shared" si="90"/>
        <v>1.0348484099573065</v>
      </c>
      <c r="H184" s="11">
        <f t="shared" si="91"/>
        <v>3.4848409957306536E-2</v>
      </c>
      <c r="I184" s="12">
        <f t="shared" si="92"/>
        <v>2.3491058906030857</v>
      </c>
      <c r="J184" s="12">
        <f t="shared" si="93"/>
        <v>3.2080300708676504</v>
      </c>
      <c r="K184" s="12">
        <f t="shared" si="94"/>
        <v>3.8082421486428881</v>
      </c>
      <c r="L184" s="18">
        <f t="shared" si="95"/>
        <v>0.44052863436123346</v>
      </c>
      <c r="M184" s="18">
        <f t="shared" si="96"/>
        <v>0.32258064516129031</v>
      </c>
      <c r="N184" s="18">
        <f t="shared" si="97"/>
        <v>0.27173913043478259</v>
      </c>
      <c r="O184" s="16">
        <f t="shared" si="98"/>
        <v>0.42569387953102023</v>
      </c>
      <c r="P184" s="16">
        <f t="shared" si="99"/>
        <v>0.31171777630174707</v>
      </c>
      <c r="Q184" s="16">
        <f t="shared" si="100"/>
        <v>0.26258834416723259</v>
      </c>
    </row>
    <row r="185" spans="1:22" x14ac:dyDescent="0.25">
      <c r="A185" s="79"/>
      <c r="B185" s="9" t="s">
        <v>1323</v>
      </c>
      <c r="C185" s="9" t="s">
        <v>654</v>
      </c>
      <c r="D185" s="9" t="s">
        <v>437</v>
      </c>
      <c r="E185" s="9" t="s">
        <v>664</v>
      </c>
      <c r="F185" s="9" t="s">
        <v>76</v>
      </c>
      <c r="G185" s="10">
        <f t="shared" si="90"/>
        <v>1.0340909645840082</v>
      </c>
      <c r="H185" s="11">
        <f t="shared" si="91"/>
        <v>3.4090964584008177E-2</v>
      </c>
      <c r="I185" s="12">
        <f t="shared" si="92"/>
        <v>2.7506819657934618</v>
      </c>
      <c r="J185" s="12">
        <f t="shared" si="93"/>
        <v>3.2056819902104254</v>
      </c>
      <c r="K185" s="12">
        <f t="shared" si="94"/>
        <v>3.0815910744603445</v>
      </c>
      <c r="L185" s="18">
        <f t="shared" si="95"/>
        <v>0.37593984962406013</v>
      </c>
      <c r="M185" s="18">
        <f t="shared" si="96"/>
        <v>0.32258064516129031</v>
      </c>
      <c r="N185" s="18">
        <f t="shared" si="97"/>
        <v>0.33557046979865773</v>
      </c>
      <c r="O185" s="16">
        <f t="shared" si="98"/>
        <v>0.36354620869866355</v>
      </c>
      <c r="P185" s="16">
        <f t="shared" si="99"/>
        <v>0.31194610165756292</v>
      </c>
      <c r="Q185" s="16">
        <f t="shared" si="100"/>
        <v>0.32450768964377352</v>
      </c>
    </row>
    <row r="186" spans="1:22" x14ac:dyDescent="0.25">
      <c r="A186" s="79"/>
      <c r="B186" s="9" t="s">
        <v>1305</v>
      </c>
      <c r="C186" s="9" t="s">
        <v>353</v>
      </c>
      <c r="D186" s="9" t="s">
        <v>416</v>
      </c>
      <c r="E186" s="9" t="s">
        <v>267</v>
      </c>
      <c r="F186" s="9" t="s">
        <v>76</v>
      </c>
      <c r="G186" s="10">
        <f t="shared" si="90"/>
        <v>1.0358139638296424</v>
      </c>
      <c r="H186" s="11">
        <f t="shared" si="91"/>
        <v>3.5813963829642415E-2</v>
      </c>
      <c r="I186" s="12">
        <f t="shared" si="92"/>
        <v>2.9831442158293702</v>
      </c>
      <c r="J186" s="12">
        <f t="shared" si="93"/>
        <v>3.2835302653399663</v>
      </c>
      <c r="K186" s="12">
        <f t="shared" si="94"/>
        <v>2.7759814230634419</v>
      </c>
      <c r="L186" s="18">
        <f t="shared" si="95"/>
        <v>0.34722222222222221</v>
      </c>
      <c r="M186" s="18">
        <f t="shared" si="96"/>
        <v>0.31545741324921134</v>
      </c>
      <c r="N186" s="18">
        <f t="shared" si="97"/>
        <v>0.37313432835820892</v>
      </c>
      <c r="O186" s="16">
        <f t="shared" si="98"/>
        <v>0.33521678056787518</v>
      </c>
      <c r="P186" s="16">
        <f t="shared" si="99"/>
        <v>0.30455026120993078</v>
      </c>
      <c r="Q186" s="16">
        <f t="shared" si="100"/>
        <v>0.3602329582221942</v>
      </c>
    </row>
    <row r="187" spans="1:22" x14ac:dyDescent="0.25">
      <c r="A187" s="79"/>
      <c r="B187" s="9" t="s">
        <v>1314</v>
      </c>
      <c r="C187" s="9" t="s">
        <v>1240</v>
      </c>
      <c r="D187" s="9" t="s">
        <v>978</v>
      </c>
      <c r="E187" s="9" t="s">
        <v>591</v>
      </c>
      <c r="F187" s="9" t="s">
        <v>68</v>
      </c>
      <c r="G187" s="10">
        <f t="shared" si="90"/>
        <v>1.0449196296716585</v>
      </c>
      <c r="H187" s="11">
        <f t="shared" si="91"/>
        <v>4.4919629671658523E-2</v>
      </c>
      <c r="I187" s="12">
        <f t="shared" si="92"/>
        <v>10.553688259683751</v>
      </c>
      <c r="J187" s="12">
        <f t="shared" si="93"/>
        <v>4.8379778853797788</v>
      </c>
      <c r="K187" s="12">
        <f t="shared" si="94"/>
        <v>1.4315398926501723</v>
      </c>
      <c r="L187" s="18">
        <f t="shared" si="95"/>
        <v>9.9009900990099015E-2</v>
      </c>
      <c r="M187" s="18">
        <f t="shared" si="96"/>
        <v>0.21598272138228941</v>
      </c>
      <c r="N187" s="18">
        <f t="shared" si="97"/>
        <v>0.72992700729927007</v>
      </c>
      <c r="O187" s="16">
        <f t="shared" si="98"/>
        <v>9.4753604180266529E-2</v>
      </c>
      <c r="P187" s="16">
        <f t="shared" si="99"/>
        <v>0.20669792704550582</v>
      </c>
      <c r="Q187" s="16">
        <f t="shared" si="100"/>
        <v>0.6985484687742276</v>
      </c>
    </row>
    <row r="188" spans="1:22" x14ac:dyDescent="0.25">
      <c r="A188" s="79"/>
      <c r="B188" s="9" t="s">
        <v>1308</v>
      </c>
      <c r="C188" s="9" t="s">
        <v>706</v>
      </c>
      <c r="D188" s="9" t="s">
        <v>172</v>
      </c>
      <c r="E188" s="9" t="s">
        <v>663</v>
      </c>
      <c r="F188" s="9" t="s">
        <v>72</v>
      </c>
      <c r="G188" s="10">
        <f t="shared" si="90"/>
        <v>1.0359353274884611</v>
      </c>
      <c r="H188" s="11">
        <f t="shared" si="91"/>
        <v>3.5935327488461066E-2</v>
      </c>
      <c r="I188" s="12">
        <f t="shared" si="92"/>
        <v>4.9828489252194972</v>
      </c>
      <c r="J188" s="12">
        <f t="shared" si="93"/>
        <v>3.8018826518826518</v>
      </c>
      <c r="K188" s="12">
        <f t="shared" si="94"/>
        <v>1.86468358947923</v>
      </c>
      <c r="L188" s="18">
        <f t="shared" si="95"/>
        <v>0.20790020790020791</v>
      </c>
      <c r="M188" s="18">
        <f t="shared" si="96"/>
        <v>0.27247956403269757</v>
      </c>
      <c r="N188" s="18">
        <f t="shared" si="97"/>
        <v>0.55555555555555558</v>
      </c>
      <c r="O188" s="16">
        <f t="shared" si="98"/>
        <v>0.2006884043661728</v>
      </c>
      <c r="P188" s="16">
        <f t="shared" si="99"/>
        <v>0.26302758174422103</v>
      </c>
      <c r="Q188" s="16">
        <f t="shared" si="100"/>
        <v>0.53628401388960611</v>
      </c>
    </row>
    <row r="189" spans="1:22" x14ac:dyDescent="0.25">
      <c r="A189" s="79"/>
      <c r="B189" s="9" t="s">
        <v>1309</v>
      </c>
      <c r="C189" s="9" t="s">
        <v>1347</v>
      </c>
      <c r="D189" s="9" t="s">
        <v>710</v>
      </c>
      <c r="E189" s="9" t="s">
        <v>605</v>
      </c>
      <c r="F189" s="9" t="s">
        <v>68</v>
      </c>
      <c r="G189" s="10">
        <f t="shared" si="90"/>
        <v>1.0434207592289297</v>
      </c>
      <c r="H189" s="11">
        <f t="shared" si="91"/>
        <v>4.3420759228929739E-2</v>
      </c>
      <c r="I189" s="12">
        <f t="shared" si="92"/>
        <v>14.461811722912966</v>
      </c>
      <c r="J189" s="12">
        <f t="shared" si="93"/>
        <v>5.8744588744588739</v>
      </c>
      <c r="K189" s="12">
        <f t="shared" si="94"/>
        <v>1.3147101566284516</v>
      </c>
      <c r="L189" s="18">
        <f t="shared" si="95"/>
        <v>7.2150072150072159E-2</v>
      </c>
      <c r="M189" s="18">
        <f t="shared" si="96"/>
        <v>0.17761989342806395</v>
      </c>
      <c r="N189" s="18">
        <f t="shared" si="97"/>
        <v>0.79365079365079361</v>
      </c>
      <c r="O189" s="16">
        <f t="shared" si="98"/>
        <v>6.9147629575042988E-2</v>
      </c>
      <c r="P189" s="16">
        <f t="shared" si="99"/>
        <v>0.17022844509948418</v>
      </c>
      <c r="Q189" s="16">
        <f t="shared" si="100"/>
        <v>0.76062392532547274</v>
      </c>
    </row>
    <row r="190" spans="1:22" x14ac:dyDescent="0.25">
      <c r="A190" s="79"/>
      <c r="B190" s="9" t="s">
        <v>1310</v>
      </c>
      <c r="C190" s="9" t="s">
        <v>545</v>
      </c>
      <c r="D190" s="9" t="s">
        <v>653</v>
      </c>
      <c r="E190" s="9" t="s">
        <v>342</v>
      </c>
      <c r="F190" s="9" t="s">
        <v>76</v>
      </c>
      <c r="G190" s="10">
        <f t="shared" si="90"/>
        <v>1.0342705663586</v>
      </c>
      <c r="H190" s="11">
        <f t="shared" si="91"/>
        <v>3.4270566358600041E-2</v>
      </c>
      <c r="I190" s="12">
        <f t="shared" si="92"/>
        <v>2.2547098346617482</v>
      </c>
      <c r="J190" s="12">
        <f t="shared" si="93"/>
        <v>3.3406939293382782</v>
      </c>
      <c r="K190" s="12">
        <f t="shared" si="94"/>
        <v>3.888857329508336</v>
      </c>
      <c r="L190" s="18">
        <f t="shared" si="95"/>
        <v>0.4587155963302752</v>
      </c>
      <c r="M190" s="18">
        <f t="shared" si="96"/>
        <v>0.30959752321981426</v>
      </c>
      <c r="N190" s="18">
        <f t="shared" si="97"/>
        <v>0.26595744680851063</v>
      </c>
      <c r="O190" s="16">
        <f t="shared" si="98"/>
        <v>0.44351605010407918</v>
      </c>
      <c r="P190" s="16">
        <f t="shared" si="99"/>
        <v>0.29933900595259832</v>
      </c>
      <c r="Q190" s="16">
        <f t="shared" si="100"/>
        <v>0.25714494394332255</v>
      </c>
    </row>
    <row r="191" spans="1:22" x14ac:dyDescent="0.25">
      <c r="A191" s="78" t="s">
        <v>1308</v>
      </c>
      <c r="B191" s="9" t="s">
        <v>1312</v>
      </c>
      <c r="C191" s="9" t="s">
        <v>530</v>
      </c>
      <c r="D191" s="9" t="s">
        <v>214</v>
      </c>
      <c r="E191" s="9" t="s">
        <v>204</v>
      </c>
      <c r="F191" s="9" t="s">
        <v>68</v>
      </c>
      <c r="G191" s="10">
        <f t="shared" si="90"/>
        <v>1.0381619416886103</v>
      </c>
      <c r="H191" s="11">
        <f t="shared" si="91"/>
        <v>3.8161941688610312E-2</v>
      </c>
      <c r="I191" s="12">
        <f t="shared" si="92"/>
        <v>5.3050075220287987</v>
      </c>
      <c r="J191" s="12">
        <f t="shared" si="93"/>
        <v>4.3914250133428219</v>
      </c>
      <c r="K191" s="12">
        <f t="shared" si="94"/>
        <v>1.7129672037862069</v>
      </c>
      <c r="L191" s="18">
        <f t="shared" si="95"/>
        <v>0.19569471624266144</v>
      </c>
      <c r="M191" s="18">
        <f t="shared" si="96"/>
        <v>0.23640661938534277</v>
      </c>
      <c r="N191" s="18">
        <f t="shared" si="97"/>
        <v>0.60606060606060608</v>
      </c>
      <c r="O191" s="16">
        <f t="shared" si="98"/>
        <v>0.18850114648236524</v>
      </c>
      <c r="P191" s="16">
        <f t="shared" si="99"/>
        <v>0.22771651501770362</v>
      </c>
      <c r="Q191" s="16">
        <f t="shared" si="100"/>
        <v>0.58378233849993111</v>
      </c>
    </row>
    <row r="192" spans="1:22" x14ac:dyDescent="0.25">
      <c r="A192" s="79"/>
      <c r="B192" s="9" t="s">
        <v>1300</v>
      </c>
      <c r="C192" s="9" t="s">
        <v>132</v>
      </c>
      <c r="D192" s="9" t="s">
        <v>724</v>
      </c>
      <c r="E192" s="9" t="s">
        <v>1075</v>
      </c>
      <c r="F192" s="9" t="s">
        <v>76</v>
      </c>
      <c r="G192" s="10">
        <f t="shared" si="90"/>
        <v>1.0388662295217754</v>
      </c>
      <c r="H192" s="11">
        <f t="shared" si="91"/>
        <v>3.8866229521775431E-2</v>
      </c>
      <c r="I192" s="12">
        <f t="shared" si="92"/>
        <v>1.5479106819874453</v>
      </c>
      <c r="J192" s="12">
        <f t="shared" si="93"/>
        <v>5.0073352262949582</v>
      </c>
      <c r="K192" s="12">
        <f t="shared" si="94"/>
        <v>6.482525272215879</v>
      </c>
      <c r="L192" s="18">
        <f t="shared" si="95"/>
        <v>0.67114093959731547</v>
      </c>
      <c r="M192" s="18">
        <f t="shared" si="96"/>
        <v>0.20746887966804978</v>
      </c>
      <c r="N192" s="18">
        <f t="shared" si="97"/>
        <v>0.16025641025641024</v>
      </c>
      <c r="O192" s="16">
        <f t="shared" si="98"/>
        <v>0.64603210743144857</v>
      </c>
      <c r="P192" s="16">
        <f t="shared" si="99"/>
        <v>0.19970702076200375</v>
      </c>
      <c r="Q192" s="16">
        <f t="shared" si="100"/>
        <v>0.15426087180654779</v>
      </c>
    </row>
    <row r="193" spans="1:17" x14ac:dyDescent="0.25">
      <c r="A193" s="79"/>
      <c r="B193" s="9" t="s">
        <v>1301</v>
      </c>
      <c r="C193" s="9" t="s">
        <v>329</v>
      </c>
      <c r="D193" s="9" t="s">
        <v>373</v>
      </c>
      <c r="E193" s="9" t="s">
        <v>1348</v>
      </c>
      <c r="F193" s="9" t="s">
        <v>76</v>
      </c>
      <c r="G193" s="10">
        <f t="shared" si="90"/>
        <v>1.0445798717176618</v>
      </c>
      <c r="H193" s="11">
        <f t="shared" si="91"/>
        <v>4.4579871717661756E-2</v>
      </c>
      <c r="I193" s="12">
        <f t="shared" si="92"/>
        <v>1.3997370281016668</v>
      </c>
      <c r="J193" s="12">
        <f t="shared" si="93"/>
        <v>5.2437909560226617</v>
      </c>
      <c r="K193" s="12">
        <f t="shared" si="94"/>
        <v>10.539810905631207</v>
      </c>
      <c r="L193" s="18">
        <f t="shared" si="95"/>
        <v>0.74626865671641784</v>
      </c>
      <c r="M193" s="18">
        <f t="shared" si="96"/>
        <v>0.19920318725099603</v>
      </c>
      <c r="N193" s="18">
        <f t="shared" si="97"/>
        <v>9.9108027750247768E-2</v>
      </c>
      <c r="O193" s="16">
        <f t="shared" si="98"/>
        <v>0.7144199088283083</v>
      </c>
      <c r="P193" s="16">
        <f t="shared" si="99"/>
        <v>0.19070172865138113</v>
      </c>
      <c r="Q193" s="16">
        <f t="shared" si="100"/>
        <v>9.4878362520310525E-2</v>
      </c>
    </row>
    <row r="194" spans="1:17" x14ac:dyDescent="0.25">
      <c r="A194" s="79"/>
      <c r="B194" s="9" t="s">
        <v>1303</v>
      </c>
      <c r="C194" s="9" t="s">
        <v>591</v>
      </c>
      <c r="D194" s="9" t="s">
        <v>629</v>
      </c>
      <c r="E194" s="9" t="s">
        <v>1349</v>
      </c>
      <c r="F194" s="9" t="s">
        <v>76</v>
      </c>
      <c r="G194" s="10">
        <f t="shared" si="90"/>
        <v>1.0398683267944286</v>
      </c>
      <c r="H194" s="11">
        <f t="shared" si="91"/>
        <v>3.9868326794428643E-2</v>
      </c>
      <c r="I194" s="12">
        <f t="shared" si="92"/>
        <v>1.4246196077083673</v>
      </c>
      <c r="J194" s="12">
        <f t="shared" si="93"/>
        <v>5.0641587514888675</v>
      </c>
      <c r="K194" s="12">
        <f t="shared" si="94"/>
        <v>9.9411412041547376</v>
      </c>
      <c r="L194" s="18">
        <f t="shared" si="95"/>
        <v>0.72992700729927007</v>
      </c>
      <c r="M194" s="18">
        <f t="shared" si="96"/>
        <v>0.20533880903490759</v>
      </c>
      <c r="N194" s="18">
        <f t="shared" si="97"/>
        <v>0.10460251046025104</v>
      </c>
      <c r="O194" s="16">
        <f t="shared" si="98"/>
        <v>0.70194176367443994</v>
      </c>
      <c r="P194" s="16">
        <f t="shared" si="99"/>
        <v>0.19746616349773771</v>
      </c>
      <c r="Q194" s="16">
        <f t="shared" si="100"/>
        <v>0.10059207282782245</v>
      </c>
    </row>
    <row r="195" spans="1:17" x14ac:dyDescent="0.25">
      <c r="A195" s="79"/>
      <c r="B195" s="9" t="s">
        <v>1323</v>
      </c>
      <c r="C195" s="9" t="s">
        <v>686</v>
      </c>
      <c r="D195" s="9" t="s">
        <v>554</v>
      </c>
      <c r="E195" s="9" t="s">
        <v>658</v>
      </c>
      <c r="F195" s="9" t="s">
        <v>72</v>
      </c>
      <c r="G195" s="10">
        <f t="shared" si="90"/>
        <v>1.0391314597970631</v>
      </c>
      <c r="H195" s="11">
        <f t="shared" si="91"/>
        <v>3.9131459797063117E-2</v>
      </c>
      <c r="I195" s="12">
        <f t="shared" si="92"/>
        <v>1.4859579875098001</v>
      </c>
      <c r="J195" s="12">
        <f t="shared" si="93"/>
        <v>4.8839178610461964</v>
      </c>
      <c r="K195" s="12">
        <f t="shared" si="94"/>
        <v>8.1779645886028867</v>
      </c>
      <c r="L195" s="18">
        <f t="shared" si="95"/>
        <v>0.69930069930069938</v>
      </c>
      <c r="M195" s="18">
        <f t="shared" si="96"/>
        <v>0.21276595744680851</v>
      </c>
      <c r="N195" s="18">
        <f t="shared" si="97"/>
        <v>0.12706480304955528</v>
      </c>
      <c r="O195" s="16">
        <f t="shared" si="98"/>
        <v>0.67296653633917414</v>
      </c>
      <c r="P195" s="16">
        <f t="shared" si="99"/>
        <v>0.20475364829042958</v>
      </c>
      <c r="Q195" s="16">
        <f t="shared" si="100"/>
        <v>0.12227981537039631</v>
      </c>
    </row>
    <row r="196" spans="1:17" x14ac:dyDescent="0.25">
      <c r="A196" s="79"/>
      <c r="B196" s="9" t="s">
        <v>1304</v>
      </c>
      <c r="C196" s="9" t="s">
        <v>82</v>
      </c>
      <c r="D196" s="9" t="s">
        <v>211</v>
      </c>
      <c r="E196" s="9" t="s">
        <v>1350</v>
      </c>
      <c r="F196" s="9" t="s">
        <v>68</v>
      </c>
      <c r="G196" s="10">
        <f t="shared" si="90"/>
        <v>1.041012512004529</v>
      </c>
      <c r="H196" s="11">
        <f t="shared" si="91"/>
        <v>4.1012512004529045E-2</v>
      </c>
      <c r="I196" s="12">
        <f t="shared" si="92"/>
        <v>1.4782377670464311</v>
      </c>
      <c r="J196" s="12">
        <f t="shared" si="93"/>
        <v>4.809477805460924</v>
      </c>
      <c r="K196" s="12">
        <f t="shared" si="94"/>
        <v>8.6508139747576376</v>
      </c>
      <c r="L196" s="18">
        <f t="shared" si="95"/>
        <v>0.70422535211267612</v>
      </c>
      <c r="M196" s="18">
        <f t="shared" si="96"/>
        <v>0.21645021645021645</v>
      </c>
      <c r="N196" s="18">
        <f t="shared" si="97"/>
        <v>0.12033694344163658</v>
      </c>
      <c r="O196" s="16">
        <f t="shared" si="98"/>
        <v>0.67648116040089668</v>
      </c>
      <c r="P196" s="16">
        <f t="shared" si="99"/>
        <v>0.20792278090244007</v>
      </c>
      <c r="Q196" s="16">
        <f t="shared" si="100"/>
        <v>0.11559605869666341</v>
      </c>
    </row>
    <row r="197" spans="1:17" x14ac:dyDescent="0.25">
      <c r="A197" s="79"/>
      <c r="B197" s="9" t="s">
        <v>1305</v>
      </c>
      <c r="C197" s="9" t="s">
        <v>591</v>
      </c>
      <c r="D197" s="9" t="s">
        <v>113</v>
      </c>
      <c r="E197" s="9" t="s">
        <v>1351</v>
      </c>
      <c r="F197" s="9" t="s">
        <v>72</v>
      </c>
      <c r="G197" s="10">
        <f t="shared" si="90"/>
        <v>1.0415843557704556</v>
      </c>
      <c r="H197" s="11">
        <f t="shared" si="91"/>
        <v>4.1584355770455605E-2</v>
      </c>
      <c r="I197" s="12">
        <f t="shared" si="92"/>
        <v>1.4269705674055242</v>
      </c>
      <c r="J197" s="12">
        <f t="shared" si="93"/>
        <v>5.1141791868329376</v>
      </c>
      <c r="K197" s="12">
        <f t="shared" si="94"/>
        <v>9.6450711344344189</v>
      </c>
      <c r="L197" s="18">
        <f t="shared" si="95"/>
        <v>0.72992700729927007</v>
      </c>
      <c r="M197" s="18">
        <f t="shared" si="96"/>
        <v>0.20366598778004072</v>
      </c>
      <c r="N197" s="18">
        <f t="shared" si="97"/>
        <v>0.10799136069114471</v>
      </c>
      <c r="O197" s="16">
        <f t="shared" si="98"/>
        <v>0.70078530198290667</v>
      </c>
      <c r="P197" s="16">
        <f t="shared" si="99"/>
        <v>0.19553479912761346</v>
      </c>
      <c r="Q197" s="16">
        <f t="shared" si="100"/>
        <v>0.10367989888947972</v>
      </c>
    </row>
    <row r="198" spans="1:17" x14ac:dyDescent="0.25">
      <c r="A198" s="79"/>
      <c r="B198" s="9" t="s">
        <v>1306</v>
      </c>
      <c r="C198" s="9" t="s">
        <v>364</v>
      </c>
      <c r="D198" s="9" t="s">
        <v>421</v>
      </c>
      <c r="E198" s="9" t="s">
        <v>956</v>
      </c>
      <c r="F198" s="9" t="s">
        <v>72</v>
      </c>
      <c r="G198" s="10">
        <f t="shared" si="90"/>
        <v>1.0371910371910371</v>
      </c>
      <c r="H198" s="11">
        <f t="shared" si="91"/>
        <v>3.7191037191037113E-2</v>
      </c>
      <c r="I198" s="12">
        <f t="shared" si="92"/>
        <v>1.6180180180180179</v>
      </c>
      <c r="J198" s="12">
        <f t="shared" si="93"/>
        <v>4.6051282051282048</v>
      </c>
      <c r="K198" s="12">
        <f t="shared" si="94"/>
        <v>6.0675675675675667</v>
      </c>
      <c r="L198" s="18">
        <f t="shared" si="95"/>
        <v>0.64102564102564097</v>
      </c>
      <c r="M198" s="18">
        <f t="shared" si="96"/>
        <v>0.2252252252252252</v>
      </c>
      <c r="N198" s="18">
        <f t="shared" si="97"/>
        <v>0.17094017094017094</v>
      </c>
      <c r="O198" s="16">
        <f t="shared" si="98"/>
        <v>0.6180400890868597</v>
      </c>
      <c r="P198" s="16">
        <f t="shared" si="99"/>
        <v>0.21714922048997776</v>
      </c>
      <c r="Q198" s="16">
        <f t="shared" si="100"/>
        <v>0.1648106904231626</v>
      </c>
    </row>
    <row r="199" spans="1:17" x14ac:dyDescent="0.25">
      <c r="A199" s="79"/>
      <c r="B199" s="9" t="s">
        <v>1307</v>
      </c>
      <c r="C199" s="9" t="s">
        <v>686</v>
      </c>
      <c r="D199" s="9" t="s">
        <v>463</v>
      </c>
      <c r="E199" s="9" t="s">
        <v>1016</v>
      </c>
      <c r="F199" s="9" t="s">
        <v>72</v>
      </c>
      <c r="G199" s="10">
        <f t="shared" si="90"/>
        <v>1.0394750112021367</v>
      </c>
      <c r="H199" s="11">
        <f t="shared" si="91"/>
        <v>3.9475011202136701E-2</v>
      </c>
      <c r="I199" s="12">
        <f t="shared" si="92"/>
        <v>1.4864492660190554</v>
      </c>
      <c r="J199" s="12">
        <f t="shared" si="93"/>
        <v>4.979085303658235</v>
      </c>
      <c r="K199" s="12">
        <f t="shared" si="94"/>
        <v>7.9104048352482605</v>
      </c>
      <c r="L199" s="18">
        <f t="shared" si="95"/>
        <v>0.69930069930069938</v>
      </c>
      <c r="M199" s="18">
        <f t="shared" si="96"/>
        <v>0.20876826722338204</v>
      </c>
      <c r="N199" s="18">
        <f t="shared" si="97"/>
        <v>0.13140604467805519</v>
      </c>
      <c r="O199" s="16">
        <f t="shared" si="98"/>
        <v>0.67274411771762455</v>
      </c>
      <c r="P199" s="16">
        <f t="shared" si="99"/>
        <v>0.20084010194910293</v>
      </c>
      <c r="Q199" s="16">
        <f t="shared" si="100"/>
        <v>0.12641578033327242</v>
      </c>
    </row>
    <row r="200" spans="1:17" x14ac:dyDescent="0.25">
      <c r="A200" s="79"/>
      <c r="B200" s="9" t="s">
        <v>1315</v>
      </c>
      <c r="C200" s="9" t="s">
        <v>306</v>
      </c>
      <c r="D200" s="9" t="s">
        <v>637</v>
      </c>
      <c r="E200" s="9" t="s">
        <v>1352</v>
      </c>
      <c r="F200" s="9" t="s">
        <v>72</v>
      </c>
      <c r="G200" s="10">
        <f t="shared" si="90"/>
        <v>1.0400805765023422</v>
      </c>
      <c r="H200" s="11">
        <f t="shared" si="91"/>
        <v>4.0080576502342202E-2</v>
      </c>
      <c r="I200" s="12">
        <f t="shared" si="92"/>
        <v>1.3625055552180683</v>
      </c>
      <c r="J200" s="12">
        <f t="shared" si="93"/>
        <v>5.3460141632220388</v>
      </c>
      <c r="K200" s="12">
        <f t="shared" si="94"/>
        <v>12.657780616033504</v>
      </c>
      <c r="L200" s="18">
        <f t="shared" si="95"/>
        <v>0.76335877862595414</v>
      </c>
      <c r="M200" s="18">
        <f t="shared" si="96"/>
        <v>0.19455252918287938</v>
      </c>
      <c r="N200" s="18">
        <f t="shared" si="97"/>
        <v>8.2169268693508629E-2</v>
      </c>
      <c r="O200" s="16">
        <f t="shared" si="98"/>
        <v>0.73394196168246117</v>
      </c>
      <c r="P200" s="16">
        <f t="shared" si="99"/>
        <v>0.18705524704358448</v>
      </c>
      <c r="Q200" s="16">
        <f t="shared" si="100"/>
        <v>7.9002791273954334E-2</v>
      </c>
    </row>
    <row r="201" spans="1:17" x14ac:dyDescent="0.25">
      <c r="A201" s="79"/>
      <c r="B201" s="9" t="s">
        <v>1309</v>
      </c>
      <c r="C201" s="9" t="s">
        <v>115</v>
      </c>
      <c r="D201" s="9" t="s">
        <v>188</v>
      </c>
      <c r="E201" s="9" t="s">
        <v>262</v>
      </c>
      <c r="F201" s="9" t="s">
        <v>72</v>
      </c>
      <c r="G201" s="10">
        <f t="shared" si="90"/>
        <v>1.0384307048517467</v>
      </c>
      <c r="H201" s="11">
        <f t="shared" si="91"/>
        <v>3.8430704851746711E-2</v>
      </c>
      <c r="I201" s="12">
        <f t="shared" si="92"/>
        <v>1.9003281898786966</v>
      </c>
      <c r="J201" s="12">
        <f t="shared" si="93"/>
        <v>4.0810326700673647</v>
      </c>
      <c r="K201" s="12">
        <f t="shared" si="94"/>
        <v>4.3717932674258533</v>
      </c>
      <c r="L201" s="18">
        <f t="shared" si="95"/>
        <v>0.54644808743169393</v>
      </c>
      <c r="M201" s="18">
        <f t="shared" si="96"/>
        <v>0.2544529262086514</v>
      </c>
      <c r="N201" s="18">
        <f t="shared" si="97"/>
        <v>0.23752969121140144</v>
      </c>
      <c r="O201" s="16">
        <f t="shared" si="98"/>
        <v>0.52622489385048421</v>
      </c>
      <c r="P201" s="16">
        <f t="shared" si="99"/>
        <v>0.24503601927388963</v>
      </c>
      <c r="Q201" s="16">
        <f t="shared" si="100"/>
        <v>0.22873908687562622</v>
      </c>
    </row>
    <row r="202" spans="1:17" x14ac:dyDescent="0.25">
      <c r="A202" s="79"/>
      <c r="B202" s="9" t="s">
        <v>1310</v>
      </c>
      <c r="C202" s="9" t="s">
        <v>243</v>
      </c>
      <c r="D202" s="9" t="s">
        <v>449</v>
      </c>
      <c r="E202" s="9" t="s">
        <v>1353</v>
      </c>
      <c r="F202" s="9" t="s">
        <v>72</v>
      </c>
      <c r="G202" s="10">
        <f t="shared" si="90"/>
        <v>1.0478692415578812</v>
      </c>
      <c r="H202" s="11">
        <f t="shared" si="91"/>
        <v>4.7869241557881193E-2</v>
      </c>
      <c r="I202" s="12">
        <f t="shared" si="92"/>
        <v>1.3098365519473516</v>
      </c>
      <c r="J202" s="12">
        <f t="shared" si="93"/>
        <v>6.2662580645161299</v>
      </c>
      <c r="K202" s="12">
        <f t="shared" si="94"/>
        <v>12.993578595317727</v>
      </c>
      <c r="L202" s="18">
        <f t="shared" si="95"/>
        <v>0.8</v>
      </c>
      <c r="M202" s="18">
        <f t="shared" si="96"/>
        <v>0.16722408026755853</v>
      </c>
      <c r="N202" s="18">
        <f t="shared" si="97"/>
        <v>8.0645161290322578E-2</v>
      </c>
      <c r="O202" s="16">
        <f t="shared" si="98"/>
        <v>0.76345403440855775</v>
      </c>
      <c r="P202" s="16">
        <f t="shared" si="99"/>
        <v>0.15958487341316008</v>
      </c>
      <c r="Q202" s="16">
        <f t="shared" si="100"/>
        <v>7.6961092178282037E-2</v>
      </c>
    </row>
    <row r="203" spans="1:17" x14ac:dyDescent="0.25">
      <c r="A203" s="78" t="s">
        <v>1309</v>
      </c>
      <c r="B203" s="9" t="s">
        <v>1298</v>
      </c>
      <c r="C203" s="9" t="s">
        <v>417</v>
      </c>
      <c r="D203" s="9" t="s">
        <v>956</v>
      </c>
      <c r="E203" s="9" t="s">
        <v>509</v>
      </c>
      <c r="F203" s="9" t="s">
        <v>72</v>
      </c>
      <c r="G203" s="10">
        <f t="shared" si="90"/>
        <v>1.0399078142588181</v>
      </c>
      <c r="H203" s="11">
        <f t="shared" si="91"/>
        <v>3.9907814258818064E-2</v>
      </c>
      <c r="I203" s="12">
        <f t="shared" si="92"/>
        <v>1.320682924108699</v>
      </c>
      <c r="J203" s="12">
        <f t="shared" si="93"/>
        <v>6.0834607134140857</v>
      </c>
      <c r="K203" s="12">
        <f t="shared" si="94"/>
        <v>12.749269802813108</v>
      </c>
      <c r="L203" s="18">
        <f t="shared" si="95"/>
        <v>0.78740157480314954</v>
      </c>
      <c r="M203" s="18">
        <f t="shared" si="96"/>
        <v>0.17094017094017094</v>
      </c>
      <c r="N203" s="18">
        <f t="shared" si="97"/>
        <v>8.1566068515497553E-2</v>
      </c>
      <c r="O203" s="16">
        <f t="shared" si="98"/>
        <v>0.75718401574312688</v>
      </c>
      <c r="P203" s="16">
        <f t="shared" si="99"/>
        <v>0.1643801196570549</v>
      </c>
      <c r="Q203" s="16">
        <f t="shared" si="100"/>
        <v>7.8435864599818217E-2</v>
      </c>
    </row>
    <row r="204" spans="1:17" x14ac:dyDescent="0.25">
      <c r="A204" s="79"/>
      <c r="B204" s="9" t="s">
        <v>1311</v>
      </c>
      <c r="C204" s="9" t="s">
        <v>144</v>
      </c>
      <c r="D204" s="9" t="s">
        <v>817</v>
      </c>
      <c r="E204" s="9" t="s">
        <v>1240</v>
      </c>
      <c r="F204" s="9" t="s">
        <v>72</v>
      </c>
      <c r="G204" s="10">
        <f t="shared" ref="G204:G226" si="112">(((1/C204)+(1/D204)+(1/E204)))</f>
        <v>1.0413635449566463</v>
      </c>
      <c r="H204" s="11">
        <f t="shared" ref="H204:H226" si="113">G204-1</f>
        <v>4.1363544956646292E-2</v>
      </c>
      <c r="I204" s="12">
        <f t="shared" ref="I204:I226" si="114">C204*G204</f>
        <v>1.4058407856914725</v>
      </c>
      <c r="J204" s="12">
        <f t="shared" ref="J204:J226" si="115">D204*G204</f>
        <v>5.1651631829849656</v>
      </c>
      <c r="K204" s="12">
        <f t="shared" ref="K204:K226" si="116">E204*G204</f>
        <v>10.517771804062127</v>
      </c>
      <c r="L204" s="18">
        <f t="shared" ref="L204:L226" si="117">(1/C204)</f>
        <v>0.7407407407407407</v>
      </c>
      <c r="M204" s="18">
        <f t="shared" ref="M204:M226" si="118">(1/D204)</f>
        <v>0.20161290322580647</v>
      </c>
      <c r="N204" s="18">
        <f t="shared" ref="N204:N226" si="119">(1/E204)</f>
        <v>9.9009900990099015E-2</v>
      </c>
      <c r="O204" s="16">
        <f t="shared" ref="O204:O226" si="120">(1/I204)</f>
        <v>0.71131810243230575</v>
      </c>
      <c r="P204" s="16">
        <f t="shared" ref="P204:P226" si="121">(1/J204)</f>
        <v>0.1936047254604058</v>
      </c>
      <c r="Q204" s="16">
        <f t="shared" ref="Q204:Q226" si="122">(1/K204)</f>
        <v>9.5077172107288402E-2</v>
      </c>
    </row>
    <row r="205" spans="1:17" x14ac:dyDescent="0.25">
      <c r="A205" s="79"/>
      <c r="B205" s="9" t="s">
        <v>1312</v>
      </c>
      <c r="C205" s="9" t="s">
        <v>268</v>
      </c>
      <c r="D205" s="9" t="s">
        <v>74</v>
      </c>
      <c r="E205" s="9" t="s">
        <v>453</v>
      </c>
      <c r="F205" s="9" t="s">
        <v>68</v>
      </c>
      <c r="G205" s="10">
        <f t="shared" si="112"/>
        <v>1.0390075211235179</v>
      </c>
      <c r="H205" s="11">
        <f t="shared" si="113"/>
        <v>3.9007521123517908E-2</v>
      </c>
      <c r="I205" s="12">
        <f t="shared" si="114"/>
        <v>3.761207226467135</v>
      </c>
      <c r="J205" s="12">
        <f t="shared" si="115"/>
        <v>3.9170583546356625</v>
      </c>
      <c r="K205" s="12">
        <f t="shared" si="116"/>
        <v>2.088405117458271</v>
      </c>
      <c r="L205" s="18">
        <f t="shared" si="117"/>
        <v>0.27624309392265195</v>
      </c>
      <c r="M205" s="18">
        <f t="shared" si="118"/>
        <v>0.26525198938992045</v>
      </c>
      <c r="N205" s="18">
        <f t="shared" si="119"/>
        <v>0.49751243781094534</v>
      </c>
      <c r="O205" s="16">
        <f t="shared" si="120"/>
        <v>0.26587208302779164</v>
      </c>
      <c r="P205" s="16">
        <f t="shared" si="121"/>
        <v>0.25529361818583707</v>
      </c>
      <c r="Q205" s="16">
        <f t="shared" si="122"/>
        <v>0.47883429878637102</v>
      </c>
    </row>
    <row r="206" spans="1:17" x14ac:dyDescent="0.25">
      <c r="A206" s="79"/>
      <c r="B206" s="9" t="s">
        <v>1299</v>
      </c>
      <c r="C206" s="9" t="s">
        <v>201</v>
      </c>
      <c r="D206" s="9" t="s">
        <v>116</v>
      </c>
      <c r="E206" s="9" t="s">
        <v>336</v>
      </c>
      <c r="F206" s="9" t="s">
        <v>72</v>
      </c>
      <c r="G206" s="10">
        <f t="shared" si="112"/>
        <v>1.0434106107469518</v>
      </c>
      <c r="H206" s="11">
        <f t="shared" si="113"/>
        <v>4.341061074695185E-2</v>
      </c>
      <c r="I206" s="12">
        <f t="shared" si="114"/>
        <v>1.5964182344428364</v>
      </c>
      <c r="J206" s="12">
        <f t="shared" si="115"/>
        <v>4.2571152918475637</v>
      </c>
      <c r="K206" s="12">
        <f t="shared" si="116"/>
        <v>7.2099673202614376</v>
      </c>
      <c r="L206" s="18">
        <f t="shared" si="117"/>
        <v>0.65359477124183007</v>
      </c>
      <c r="M206" s="18">
        <f t="shared" si="118"/>
        <v>0.24509803921568626</v>
      </c>
      <c r="N206" s="18">
        <f t="shared" si="119"/>
        <v>0.14471780028943559</v>
      </c>
      <c r="O206" s="16">
        <f t="shared" si="120"/>
        <v>0.6264022662889519</v>
      </c>
      <c r="P206" s="16">
        <f t="shared" si="121"/>
        <v>0.23490084985835696</v>
      </c>
      <c r="Q206" s="16">
        <f t="shared" si="122"/>
        <v>0.13869688385269122</v>
      </c>
    </row>
    <row r="207" spans="1:17" x14ac:dyDescent="0.25">
      <c r="A207" s="79"/>
      <c r="B207" s="9" t="s">
        <v>1300</v>
      </c>
      <c r="C207" s="9" t="s">
        <v>263</v>
      </c>
      <c r="D207" s="9" t="s">
        <v>349</v>
      </c>
      <c r="E207" s="9" t="s">
        <v>505</v>
      </c>
      <c r="F207" s="9" t="s">
        <v>68</v>
      </c>
      <c r="G207" s="10">
        <f t="shared" si="112"/>
        <v>1.038313581480637</v>
      </c>
      <c r="H207" s="11">
        <f t="shared" si="113"/>
        <v>3.8313581480637016E-2</v>
      </c>
      <c r="I207" s="12">
        <f t="shared" si="114"/>
        <v>1.6301523229246002</v>
      </c>
      <c r="J207" s="12">
        <f t="shared" si="115"/>
        <v>4.1947868691817733</v>
      </c>
      <c r="K207" s="12">
        <f t="shared" si="116"/>
        <v>6.7490382796241404</v>
      </c>
      <c r="L207" s="18">
        <f t="shared" si="117"/>
        <v>0.63694267515923564</v>
      </c>
      <c r="M207" s="18">
        <f t="shared" si="118"/>
        <v>0.24752475247524752</v>
      </c>
      <c r="N207" s="18">
        <f t="shared" si="119"/>
        <v>0.15384615384615385</v>
      </c>
      <c r="O207" s="16">
        <f t="shared" si="120"/>
        <v>0.61343960680062981</v>
      </c>
      <c r="P207" s="16">
        <f t="shared" si="121"/>
        <v>0.23839113432598733</v>
      </c>
      <c r="Q207" s="16">
        <f t="shared" si="122"/>
        <v>0.14816925887338289</v>
      </c>
    </row>
    <row r="208" spans="1:17" x14ac:dyDescent="0.25">
      <c r="A208" s="79"/>
      <c r="B208" s="9" t="s">
        <v>1302</v>
      </c>
      <c r="C208" s="9" t="s">
        <v>115</v>
      </c>
      <c r="D208" s="9" t="s">
        <v>122</v>
      </c>
      <c r="E208" s="9" t="s">
        <v>83</v>
      </c>
      <c r="F208" s="9" t="s">
        <v>72</v>
      </c>
      <c r="G208" s="10">
        <f t="shared" si="112"/>
        <v>1.0372288044605327</v>
      </c>
      <c r="H208" s="11">
        <f t="shared" si="113"/>
        <v>3.7228804460532672E-2</v>
      </c>
      <c r="I208" s="12">
        <f t="shared" si="114"/>
        <v>1.8981287121627748</v>
      </c>
      <c r="J208" s="12">
        <f t="shared" si="115"/>
        <v>3.8481188645485762</v>
      </c>
      <c r="K208" s="12">
        <f t="shared" si="116"/>
        <v>4.6882741961616077</v>
      </c>
      <c r="L208" s="18">
        <f t="shared" si="117"/>
        <v>0.54644808743169393</v>
      </c>
      <c r="M208" s="18">
        <f t="shared" si="118"/>
        <v>0.26954177897574122</v>
      </c>
      <c r="N208" s="18">
        <f t="shared" si="119"/>
        <v>0.22123893805309736</v>
      </c>
      <c r="O208" s="16">
        <f t="shared" si="120"/>
        <v>0.52683466278773861</v>
      </c>
      <c r="P208" s="16">
        <f t="shared" si="121"/>
        <v>0.25986723258802202</v>
      </c>
      <c r="Q208" s="16">
        <f t="shared" si="122"/>
        <v>0.21329810462423929</v>
      </c>
    </row>
    <row r="209" spans="1:17" x14ac:dyDescent="0.25">
      <c r="A209" s="79"/>
      <c r="B209" s="9" t="s">
        <v>1303</v>
      </c>
      <c r="C209" s="9" t="s">
        <v>329</v>
      </c>
      <c r="D209" s="9" t="s">
        <v>815</v>
      </c>
      <c r="E209" s="9" t="s">
        <v>1354</v>
      </c>
      <c r="F209" s="9" t="s">
        <v>72</v>
      </c>
      <c r="G209" s="10">
        <f t="shared" si="112"/>
        <v>1.0446020497562341</v>
      </c>
      <c r="H209" s="11">
        <f t="shared" si="113"/>
        <v>4.4602049756234052E-2</v>
      </c>
      <c r="I209" s="12">
        <f t="shared" si="114"/>
        <v>1.3997667466733537</v>
      </c>
      <c r="J209" s="12">
        <f t="shared" si="115"/>
        <v>5.2856863717665439</v>
      </c>
      <c r="K209" s="12">
        <f t="shared" si="116"/>
        <v>10.372898354079403</v>
      </c>
      <c r="L209" s="18">
        <f t="shared" si="117"/>
        <v>0.74626865671641784</v>
      </c>
      <c r="M209" s="18">
        <f t="shared" si="118"/>
        <v>0.19762845849802374</v>
      </c>
      <c r="N209" s="18">
        <f t="shared" si="119"/>
        <v>0.10070493454179255</v>
      </c>
      <c r="O209" s="16">
        <f t="shared" si="120"/>
        <v>0.71440474091599326</v>
      </c>
      <c r="P209" s="16">
        <f t="shared" si="121"/>
        <v>0.18919018830581641</v>
      </c>
      <c r="Q209" s="16">
        <f t="shared" si="122"/>
        <v>9.6405070778190438E-2</v>
      </c>
    </row>
    <row r="210" spans="1:17" x14ac:dyDescent="0.25">
      <c r="A210" s="79"/>
      <c r="B210" s="9" t="s">
        <v>1323</v>
      </c>
      <c r="C210" s="9" t="s">
        <v>329</v>
      </c>
      <c r="D210" s="9" t="s">
        <v>867</v>
      </c>
      <c r="E210" s="9" t="s">
        <v>1017</v>
      </c>
      <c r="F210" s="9" t="s">
        <v>72</v>
      </c>
      <c r="G210" s="10">
        <f t="shared" si="112"/>
        <v>1.0439731043491294</v>
      </c>
      <c r="H210" s="11">
        <f t="shared" si="113"/>
        <v>4.3973104349129377E-2</v>
      </c>
      <c r="I210" s="12">
        <f t="shared" si="114"/>
        <v>1.3989239598278334</v>
      </c>
      <c r="J210" s="12">
        <f t="shared" si="115"/>
        <v>5.3242628321805592</v>
      </c>
      <c r="K210" s="12">
        <f t="shared" si="116"/>
        <v>10.272695346795432</v>
      </c>
      <c r="L210" s="18">
        <f t="shared" si="117"/>
        <v>0.74626865671641784</v>
      </c>
      <c r="M210" s="18">
        <f t="shared" si="118"/>
        <v>0.19607843137254904</v>
      </c>
      <c r="N210" s="18">
        <f t="shared" si="119"/>
        <v>0.1016260162601626</v>
      </c>
      <c r="O210" s="16">
        <f t="shared" si="120"/>
        <v>0.71483513665965859</v>
      </c>
      <c r="P210" s="16">
        <f t="shared" si="121"/>
        <v>0.18781942806351817</v>
      </c>
      <c r="Q210" s="16">
        <f t="shared" si="122"/>
        <v>9.7345435276823433E-2</v>
      </c>
    </row>
    <row r="211" spans="1:17" x14ac:dyDescent="0.25">
      <c r="A211" s="79"/>
      <c r="B211" s="9" t="s">
        <v>1305</v>
      </c>
      <c r="C211" s="9" t="s">
        <v>686</v>
      </c>
      <c r="D211" s="9" t="s">
        <v>659</v>
      </c>
      <c r="E211" s="9" t="s">
        <v>1355</v>
      </c>
      <c r="F211" s="9" t="s">
        <v>72</v>
      </c>
      <c r="G211" s="10">
        <f t="shared" si="112"/>
        <v>1.0442248559939997</v>
      </c>
      <c r="H211" s="11">
        <f t="shared" si="113"/>
        <v>4.4224855993999723E-2</v>
      </c>
      <c r="I211" s="12">
        <f t="shared" si="114"/>
        <v>1.4932415440714195</v>
      </c>
      <c r="J211" s="12">
        <f t="shared" si="115"/>
        <v>5.0540483030109584</v>
      </c>
      <c r="K211" s="12">
        <f t="shared" si="116"/>
        <v>7.5497457088366184</v>
      </c>
      <c r="L211" s="18">
        <f t="shared" si="117"/>
        <v>0.69930069930069938</v>
      </c>
      <c r="M211" s="18">
        <f t="shared" si="118"/>
        <v>0.20661157024793389</v>
      </c>
      <c r="N211" s="18">
        <f t="shared" si="119"/>
        <v>0.13831258644536651</v>
      </c>
      <c r="O211" s="16">
        <f t="shared" si="120"/>
        <v>0.6696840199566344</v>
      </c>
      <c r="P211" s="16">
        <f t="shared" si="121"/>
        <v>0.19786118771446015</v>
      </c>
      <c r="Q211" s="16">
        <f t="shared" si="122"/>
        <v>0.13245479232890553</v>
      </c>
    </row>
    <row r="212" spans="1:17" x14ac:dyDescent="0.25">
      <c r="A212" s="79"/>
      <c r="B212" s="9" t="s">
        <v>1314</v>
      </c>
      <c r="C212" s="9" t="s">
        <v>106</v>
      </c>
      <c r="D212" s="9" t="s">
        <v>265</v>
      </c>
      <c r="E212" s="9" t="s">
        <v>348</v>
      </c>
      <c r="F212" s="9" t="s">
        <v>68</v>
      </c>
      <c r="G212" s="10">
        <f t="shared" si="112"/>
        <v>1.0388478530095149</v>
      </c>
      <c r="H212" s="11">
        <f t="shared" si="113"/>
        <v>3.8847853009514877E-2</v>
      </c>
      <c r="I212" s="12">
        <f t="shared" si="114"/>
        <v>3.4385863934614944</v>
      </c>
      <c r="J212" s="12">
        <f t="shared" si="115"/>
        <v>3.7086868352439679</v>
      </c>
      <c r="K212" s="12">
        <f t="shared" si="116"/>
        <v>2.2750767980908377</v>
      </c>
      <c r="L212" s="18">
        <f t="shared" si="117"/>
        <v>0.30211480362537763</v>
      </c>
      <c r="M212" s="18">
        <f t="shared" si="118"/>
        <v>0.28011204481792717</v>
      </c>
      <c r="N212" s="18">
        <f t="shared" si="119"/>
        <v>0.45662100456621008</v>
      </c>
      <c r="O212" s="16">
        <f t="shared" si="120"/>
        <v>0.29081718054300154</v>
      </c>
      <c r="P212" s="16">
        <f t="shared" si="121"/>
        <v>0.2696372178143796</v>
      </c>
      <c r="Q212" s="16">
        <f t="shared" si="122"/>
        <v>0.4395456016426188</v>
      </c>
    </row>
    <row r="213" spans="1:17" x14ac:dyDescent="0.25">
      <c r="A213" s="79"/>
      <c r="B213" s="9" t="s">
        <v>1306</v>
      </c>
      <c r="C213" s="9" t="s">
        <v>591</v>
      </c>
      <c r="D213" s="9" t="s">
        <v>402</v>
      </c>
      <c r="E213" s="9" t="s">
        <v>1356</v>
      </c>
      <c r="F213" s="9" t="s">
        <v>68</v>
      </c>
      <c r="G213" s="10">
        <f t="shared" si="112"/>
        <v>1.0435445491776816</v>
      </c>
      <c r="H213" s="11">
        <f t="shared" si="113"/>
        <v>4.354454917768158E-2</v>
      </c>
      <c r="I213" s="12">
        <f t="shared" si="114"/>
        <v>1.429656032373424</v>
      </c>
      <c r="J213" s="12">
        <f t="shared" si="115"/>
        <v>5.5099152196581587</v>
      </c>
      <c r="K213" s="12">
        <f t="shared" si="116"/>
        <v>8.4005336208803367</v>
      </c>
      <c r="L213" s="18">
        <f t="shared" si="117"/>
        <v>0.72992700729927007</v>
      </c>
      <c r="M213" s="18">
        <f t="shared" si="118"/>
        <v>0.18939393939393939</v>
      </c>
      <c r="N213" s="18">
        <f t="shared" si="119"/>
        <v>0.12422360248447203</v>
      </c>
      <c r="O213" s="16">
        <f t="shared" si="120"/>
        <v>0.69946894732424802</v>
      </c>
      <c r="P213" s="16">
        <f t="shared" si="121"/>
        <v>0.18149099580193562</v>
      </c>
      <c r="Q213" s="16">
        <f t="shared" si="122"/>
        <v>0.11904005687381615</v>
      </c>
    </row>
    <row r="214" spans="1:17" x14ac:dyDescent="0.25">
      <c r="A214" s="79"/>
      <c r="B214" s="9" t="s">
        <v>1308</v>
      </c>
      <c r="C214" s="9" t="s">
        <v>392</v>
      </c>
      <c r="D214" s="9" t="s">
        <v>265</v>
      </c>
      <c r="E214" s="9" t="s">
        <v>326</v>
      </c>
      <c r="F214" s="9" t="s">
        <v>72</v>
      </c>
      <c r="G214" s="10">
        <f t="shared" si="112"/>
        <v>1.0339187687739049</v>
      </c>
      <c r="H214" s="11">
        <f t="shared" si="113"/>
        <v>3.3918768773904873E-2</v>
      </c>
      <c r="I214" s="12">
        <f t="shared" si="114"/>
        <v>2.0471591621723317</v>
      </c>
      <c r="J214" s="12">
        <f t="shared" si="115"/>
        <v>3.6910900045228403</v>
      </c>
      <c r="K214" s="12">
        <f t="shared" si="116"/>
        <v>4.1563534504710971</v>
      </c>
      <c r="L214" s="18">
        <f t="shared" si="117"/>
        <v>0.50505050505050508</v>
      </c>
      <c r="M214" s="18">
        <f t="shared" si="118"/>
        <v>0.28011204481792717</v>
      </c>
      <c r="N214" s="18">
        <f t="shared" si="119"/>
        <v>0.24875621890547267</v>
      </c>
      <c r="O214" s="16">
        <f t="shared" si="120"/>
        <v>0.48848180370052685</v>
      </c>
      <c r="P214" s="16">
        <f t="shared" si="121"/>
        <v>0.2709226810439897</v>
      </c>
      <c r="Q214" s="16">
        <f t="shared" si="122"/>
        <v>0.24059551525548342</v>
      </c>
    </row>
    <row r="215" spans="1:17" x14ac:dyDescent="0.25">
      <c r="A215" s="78" t="s">
        <v>1310</v>
      </c>
      <c r="B215" s="9" t="s">
        <v>1311</v>
      </c>
      <c r="C215" s="9" t="s">
        <v>269</v>
      </c>
      <c r="D215" s="9" t="s">
        <v>651</v>
      </c>
      <c r="E215" s="9" t="s">
        <v>75</v>
      </c>
      <c r="F215" s="9" t="s">
        <v>68</v>
      </c>
      <c r="G215" s="10">
        <f t="shared" si="112"/>
        <v>1.0353092111086781</v>
      </c>
      <c r="H215" s="11">
        <f t="shared" si="113"/>
        <v>3.5309211108678129E-2</v>
      </c>
      <c r="I215" s="12">
        <f t="shared" si="114"/>
        <v>2.1637962512171369</v>
      </c>
      <c r="J215" s="12">
        <f t="shared" si="115"/>
        <v>3.2715771071034232</v>
      </c>
      <c r="K215" s="12">
        <f t="shared" si="116"/>
        <v>4.3068863182121015</v>
      </c>
      <c r="L215" s="18">
        <f t="shared" si="117"/>
        <v>0.47846889952153115</v>
      </c>
      <c r="M215" s="18">
        <f t="shared" si="118"/>
        <v>0.31645569620253161</v>
      </c>
      <c r="N215" s="18">
        <f t="shared" si="119"/>
        <v>0.24038461538461536</v>
      </c>
      <c r="O215" s="16">
        <f t="shared" si="120"/>
        <v>0.4621507221105034</v>
      </c>
      <c r="P215" s="16">
        <f t="shared" si="121"/>
        <v>0.3056629775984025</v>
      </c>
      <c r="Q215" s="16">
        <f t="shared" si="122"/>
        <v>0.23218630029109419</v>
      </c>
    </row>
    <row r="216" spans="1:17" x14ac:dyDescent="0.25">
      <c r="A216" s="79"/>
      <c r="B216" s="9" t="s">
        <v>1312</v>
      </c>
      <c r="C216" s="9" t="s">
        <v>1260</v>
      </c>
      <c r="D216" s="9" t="s">
        <v>615</v>
      </c>
      <c r="E216" s="9" t="s">
        <v>220</v>
      </c>
      <c r="F216" s="9" t="s">
        <v>68</v>
      </c>
      <c r="G216" s="10">
        <f t="shared" si="112"/>
        <v>1.0428469254671451</v>
      </c>
      <c r="H216" s="11">
        <f t="shared" si="113"/>
        <v>4.2846925467145081E-2</v>
      </c>
      <c r="I216" s="12">
        <f t="shared" si="114"/>
        <v>9.3856223292043062</v>
      </c>
      <c r="J216" s="12">
        <f t="shared" si="115"/>
        <v>5.798228905597326</v>
      </c>
      <c r="K216" s="12">
        <f t="shared" si="116"/>
        <v>1.386986410871303</v>
      </c>
      <c r="L216" s="18">
        <f t="shared" si="117"/>
        <v>0.1111111111111111</v>
      </c>
      <c r="M216" s="18">
        <f t="shared" si="118"/>
        <v>0.17985611510791369</v>
      </c>
      <c r="N216" s="18">
        <f t="shared" si="119"/>
        <v>0.75187969924812026</v>
      </c>
      <c r="O216" s="16">
        <f t="shared" si="120"/>
        <v>0.10654594494905251</v>
      </c>
      <c r="P216" s="16">
        <f t="shared" si="121"/>
        <v>0.17246645765134402</v>
      </c>
      <c r="Q216" s="16">
        <f t="shared" si="122"/>
        <v>0.7209875973996035</v>
      </c>
    </row>
    <row r="217" spans="1:17" x14ac:dyDescent="0.25">
      <c r="A217" s="79"/>
      <c r="B217" s="9" t="s">
        <v>1299</v>
      </c>
      <c r="C217" s="9" t="s">
        <v>650</v>
      </c>
      <c r="D217" s="9" t="s">
        <v>143</v>
      </c>
      <c r="E217" s="9" t="s">
        <v>194</v>
      </c>
      <c r="F217" s="9" t="s">
        <v>76</v>
      </c>
      <c r="G217" s="10">
        <f t="shared" si="112"/>
        <v>1.0393237125910393</v>
      </c>
      <c r="H217" s="11">
        <f t="shared" si="113"/>
        <v>3.9323712591039284E-2</v>
      </c>
      <c r="I217" s="12">
        <f t="shared" si="114"/>
        <v>2.7022416527367024</v>
      </c>
      <c r="J217" s="12">
        <f t="shared" si="115"/>
        <v>3.2011170347804012</v>
      </c>
      <c r="K217" s="12">
        <f t="shared" si="116"/>
        <v>3.1491508491508489</v>
      </c>
      <c r="L217" s="18">
        <f t="shared" si="117"/>
        <v>0.38461538461538458</v>
      </c>
      <c r="M217" s="18">
        <f t="shared" si="118"/>
        <v>0.32467532467532467</v>
      </c>
      <c r="N217" s="18">
        <f t="shared" si="119"/>
        <v>0.33003300330033003</v>
      </c>
      <c r="O217" s="16">
        <f t="shared" si="120"/>
        <v>0.37006312850934237</v>
      </c>
      <c r="P217" s="16">
        <f t="shared" si="121"/>
        <v>0.31239095263775657</v>
      </c>
      <c r="Q217" s="16">
        <f t="shared" si="122"/>
        <v>0.31754591885290107</v>
      </c>
    </row>
    <row r="218" spans="1:17" x14ac:dyDescent="0.25">
      <c r="A218" s="79"/>
      <c r="B218" s="9" t="s">
        <v>1301</v>
      </c>
      <c r="C218" s="9" t="s">
        <v>264</v>
      </c>
      <c r="D218" s="9" t="s">
        <v>649</v>
      </c>
      <c r="E218" s="9" t="s">
        <v>467</v>
      </c>
      <c r="F218" s="9" t="s">
        <v>76</v>
      </c>
      <c r="G218" s="10">
        <f t="shared" si="112"/>
        <v>1.0391447531721938</v>
      </c>
      <c r="H218" s="11">
        <f t="shared" si="113"/>
        <v>3.9144753172193791E-2</v>
      </c>
      <c r="I218" s="12">
        <f t="shared" si="114"/>
        <v>2.4212072748912115</v>
      </c>
      <c r="J218" s="12">
        <f t="shared" si="115"/>
        <v>3.3460461052144641</v>
      </c>
      <c r="K218" s="12">
        <f t="shared" si="116"/>
        <v>3.470743475595127</v>
      </c>
      <c r="L218" s="18">
        <f t="shared" si="117"/>
        <v>0.42918454935622319</v>
      </c>
      <c r="M218" s="18">
        <f t="shared" si="118"/>
        <v>0.3105590062111801</v>
      </c>
      <c r="N218" s="18">
        <f t="shared" si="119"/>
        <v>0.29940119760479045</v>
      </c>
      <c r="O218" s="16">
        <f t="shared" si="120"/>
        <v>0.41301709703682082</v>
      </c>
      <c r="P218" s="16">
        <f t="shared" si="121"/>
        <v>0.29886019754527715</v>
      </c>
      <c r="Q218" s="16">
        <f t="shared" si="122"/>
        <v>0.28812270541790197</v>
      </c>
    </row>
    <row r="219" spans="1:17" x14ac:dyDescent="0.25">
      <c r="A219" s="79"/>
      <c r="B219" s="9" t="s">
        <v>1302</v>
      </c>
      <c r="C219" s="9" t="s">
        <v>258</v>
      </c>
      <c r="D219" s="9" t="s">
        <v>524</v>
      </c>
      <c r="E219" s="9" t="s">
        <v>105</v>
      </c>
      <c r="F219" s="9" t="s">
        <v>68</v>
      </c>
      <c r="G219" s="10">
        <f t="shared" si="112"/>
        <v>1.0361816444902499</v>
      </c>
      <c r="H219" s="11">
        <f t="shared" si="113"/>
        <v>3.6181644490249854E-2</v>
      </c>
      <c r="I219" s="12">
        <f t="shared" si="114"/>
        <v>3.4919321419321423</v>
      </c>
      <c r="J219" s="12">
        <f t="shared" si="115"/>
        <v>3.6369975721607766</v>
      </c>
      <c r="K219" s="12">
        <f t="shared" si="116"/>
        <v>2.2795996178785498</v>
      </c>
      <c r="L219" s="18">
        <f t="shared" si="117"/>
        <v>0.29673590504451036</v>
      </c>
      <c r="M219" s="18">
        <f t="shared" si="118"/>
        <v>0.28490028490028491</v>
      </c>
      <c r="N219" s="18">
        <f t="shared" si="119"/>
        <v>0.45454545454545453</v>
      </c>
      <c r="O219" s="16">
        <f t="shared" si="120"/>
        <v>0.28637440802234027</v>
      </c>
      <c r="P219" s="16">
        <f t="shared" si="121"/>
        <v>0.27495206696162022</v>
      </c>
      <c r="Q219" s="16">
        <f t="shared" si="122"/>
        <v>0.43867352501603946</v>
      </c>
    </row>
    <row r="220" spans="1:17" x14ac:dyDescent="0.25">
      <c r="A220" s="79"/>
      <c r="B220" s="9" t="s">
        <v>1303</v>
      </c>
      <c r="C220" s="9" t="s">
        <v>207</v>
      </c>
      <c r="D220" s="9" t="s">
        <v>592</v>
      </c>
      <c r="E220" s="9" t="s">
        <v>400</v>
      </c>
      <c r="F220" s="9" t="s">
        <v>76</v>
      </c>
      <c r="G220" s="10">
        <f t="shared" si="112"/>
        <v>1.0403965413588441</v>
      </c>
      <c r="H220" s="11">
        <f t="shared" si="113"/>
        <v>4.0396541358844074E-2</v>
      </c>
      <c r="I220" s="12">
        <f t="shared" si="114"/>
        <v>2.4865477338476376</v>
      </c>
      <c r="J220" s="12">
        <f t="shared" si="115"/>
        <v>3.1732094511444742</v>
      </c>
      <c r="K220" s="12">
        <f t="shared" si="116"/>
        <v>3.5373482406200698</v>
      </c>
      <c r="L220" s="18">
        <f t="shared" si="117"/>
        <v>0.41841004184100417</v>
      </c>
      <c r="M220" s="18">
        <f t="shared" si="118"/>
        <v>0.32786885245901642</v>
      </c>
      <c r="N220" s="18">
        <f t="shared" si="119"/>
        <v>0.29411764705882354</v>
      </c>
      <c r="O220" s="16">
        <f t="shared" si="120"/>
        <v>0.40216400690310444</v>
      </c>
      <c r="P220" s="16">
        <f t="shared" si="121"/>
        <v>0.31513835295030157</v>
      </c>
      <c r="Q220" s="16">
        <f t="shared" si="122"/>
        <v>0.28269764014659404</v>
      </c>
    </row>
    <row r="221" spans="1:17" x14ac:dyDescent="0.25">
      <c r="A221" s="79"/>
      <c r="B221" s="9" t="s">
        <v>1323</v>
      </c>
      <c r="C221" s="9" t="s">
        <v>348</v>
      </c>
      <c r="D221" s="9" t="s">
        <v>106</v>
      </c>
      <c r="E221" s="9" t="s">
        <v>265</v>
      </c>
      <c r="F221" s="9" t="s">
        <v>76</v>
      </c>
      <c r="G221" s="10">
        <f t="shared" si="112"/>
        <v>1.0388478530095149</v>
      </c>
      <c r="H221" s="11">
        <f t="shared" si="113"/>
        <v>3.8847853009514877E-2</v>
      </c>
      <c r="I221" s="12">
        <f t="shared" si="114"/>
        <v>2.2750767980908377</v>
      </c>
      <c r="J221" s="12">
        <f t="shared" si="115"/>
        <v>3.4385863934614944</v>
      </c>
      <c r="K221" s="12">
        <f t="shared" si="116"/>
        <v>3.7086868352439679</v>
      </c>
      <c r="L221" s="18">
        <f t="shared" si="117"/>
        <v>0.45662100456621008</v>
      </c>
      <c r="M221" s="18">
        <f t="shared" si="118"/>
        <v>0.30211480362537763</v>
      </c>
      <c r="N221" s="18">
        <f t="shared" si="119"/>
        <v>0.28011204481792717</v>
      </c>
      <c r="O221" s="16">
        <f t="shared" si="120"/>
        <v>0.4395456016426188</v>
      </c>
      <c r="P221" s="16">
        <f t="shared" si="121"/>
        <v>0.29081718054300154</v>
      </c>
      <c r="Q221" s="16">
        <f t="shared" si="122"/>
        <v>0.2696372178143796</v>
      </c>
    </row>
    <row r="222" spans="1:17" x14ac:dyDescent="0.25">
      <c r="A222" s="79"/>
      <c r="B222" s="9" t="s">
        <v>1305</v>
      </c>
      <c r="C222" s="9" t="s">
        <v>531</v>
      </c>
      <c r="D222" s="9" t="s">
        <v>208</v>
      </c>
      <c r="E222" s="9" t="s">
        <v>181</v>
      </c>
      <c r="F222" s="9" t="s">
        <v>68</v>
      </c>
      <c r="G222" s="10">
        <f t="shared" si="112"/>
        <v>1.0349433175520133</v>
      </c>
      <c r="H222" s="11">
        <f t="shared" si="113"/>
        <v>3.4943317552013298E-2</v>
      </c>
      <c r="I222" s="12">
        <f t="shared" si="114"/>
        <v>2.8253952569169964</v>
      </c>
      <c r="J222" s="12">
        <f t="shared" si="115"/>
        <v>3.5705544455544462</v>
      </c>
      <c r="K222" s="12">
        <f t="shared" si="116"/>
        <v>2.7322503583373154</v>
      </c>
      <c r="L222" s="18">
        <f t="shared" si="117"/>
        <v>0.36630036630036628</v>
      </c>
      <c r="M222" s="18">
        <f t="shared" si="118"/>
        <v>0.28985507246376813</v>
      </c>
      <c r="N222" s="18">
        <f t="shared" si="119"/>
        <v>0.37878787878787878</v>
      </c>
      <c r="O222" s="16">
        <f t="shared" si="120"/>
        <v>0.3539327807505333</v>
      </c>
      <c r="P222" s="16">
        <f t="shared" si="121"/>
        <v>0.28006854824607413</v>
      </c>
      <c r="Q222" s="16">
        <f t="shared" si="122"/>
        <v>0.36599867100339234</v>
      </c>
    </row>
    <row r="223" spans="1:17" x14ac:dyDescent="0.25">
      <c r="A223" s="79"/>
      <c r="B223" s="9" t="s">
        <v>1306</v>
      </c>
      <c r="C223" s="9" t="s">
        <v>548</v>
      </c>
      <c r="D223" s="9" t="s">
        <v>121</v>
      </c>
      <c r="E223" s="9" t="s">
        <v>392</v>
      </c>
      <c r="F223" s="9" t="s">
        <v>68</v>
      </c>
      <c r="G223" s="10">
        <f t="shared" si="112"/>
        <v>1.0370702094840025</v>
      </c>
      <c r="H223" s="11">
        <f t="shared" si="113"/>
        <v>3.7070209484002525E-2</v>
      </c>
      <c r="I223" s="12">
        <f t="shared" si="114"/>
        <v>4.2105050505050494</v>
      </c>
      <c r="J223" s="12">
        <f t="shared" si="115"/>
        <v>3.6297457331940088</v>
      </c>
      <c r="K223" s="12">
        <f t="shared" si="116"/>
        <v>2.053399014778325</v>
      </c>
      <c r="L223" s="18">
        <f t="shared" si="117"/>
        <v>0.24630541871921185</v>
      </c>
      <c r="M223" s="18">
        <f t="shared" si="118"/>
        <v>0.2857142857142857</v>
      </c>
      <c r="N223" s="18">
        <f t="shared" si="119"/>
        <v>0.50505050505050508</v>
      </c>
      <c r="O223" s="16">
        <f t="shared" si="120"/>
        <v>0.23750119950100765</v>
      </c>
      <c r="P223" s="16">
        <f t="shared" si="121"/>
        <v>0.27550139142116881</v>
      </c>
      <c r="Q223" s="16">
        <f t="shared" si="122"/>
        <v>0.48699740907782368</v>
      </c>
    </row>
    <row r="224" spans="1:17" x14ac:dyDescent="0.25">
      <c r="A224" s="79"/>
      <c r="B224" s="9" t="s">
        <v>1307</v>
      </c>
      <c r="C224" s="9" t="s">
        <v>432</v>
      </c>
      <c r="D224" s="9" t="s">
        <v>258</v>
      </c>
      <c r="E224" s="9" t="s">
        <v>653</v>
      </c>
      <c r="F224" s="9" t="s">
        <v>76</v>
      </c>
      <c r="G224" s="10">
        <f t="shared" si="112"/>
        <v>1.0336838556147521</v>
      </c>
      <c r="H224" s="11">
        <f t="shared" si="113"/>
        <v>3.3683855614752067E-2</v>
      </c>
      <c r="I224" s="12">
        <f t="shared" si="114"/>
        <v>2.4188202221385198</v>
      </c>
      <c r="J224" s="12">
        <f t="shared" si="115"/>
        <v>3.4835145934217144</v>
      </c>
      <c r="K224" s="12">
        <f t="shared" si="116"/>
        <v>3.338798853635649</v>
      </c>
      <c r="L224" s="18">
        <f t="shared" si="117"/>
        <v>0.42735042735042739</v>
      </c>
      <c r="M224" s="18">
        <f t="shared" si="118"/>
        <v>0.29673590504451036</v>
      </c>
      <c r="N224" s="18">
        <f t="shared" si="119"/>
        <v>0.30959752321981426</v>
      </c>
      <c r="O224" s="16">
        <f t="shared" si="120"/>
        <v>0.41342468979190322</v>
      </c>
      <c r="P224" s="16">
        <f t="shared" si="121"/>
        <v>0.28706640181396248</v>
      </c>
      <c r="Q224" s="16">
        <f t="shared" si="122"/>
        <v>0.29950890839413424</v>
      </c>
    </row>
    <row r="225" spans="1:17" x14ac:dyDescent="0.25">
      <c r="A225" s="79"/>
      <c r="B225" s="9" t="s">
        <v>1315</v>
      </c>
      <c r="C225" s="9" t="s">
        <v>390</v>
      </c>
      <c r="D225" s="9" t="s">
        <v>143</v>
      </c>
      <c r="E225" s="9" t="s">
        <v>574</v>
      </c>
      <c r="F225" s="9" t="s">
        <v>68</v>
      </c>
      <c r="G225" s="10">
        <f t="shared" si="112"/>
        <v>1.0398591384506877</v>
      </c>
      <c r="H225" s="11">
        <f t="shared" si="113"/>
        <v>3.985913845068767E-2</v>
      </c>
      <c r="I225" s="12">
        <f t="shared" si="114"/>
        <v>2.2148999648999648</v>
      </c>
      <c r="J225" s="12">
        <f t="shared" si="115"/>
        <v>3.2027661464281181</v>
      </c>
      <c r="K225" s="12">
        <f t="shared" si="116"/>
        <v>4.2322266934942991</v>
      </c>
      <c r="L225" s="18">
        <f t="shared" si="117"/>
        <v>0.46948356807511737</v>
      </c>
      <c r="M225" s="18">
        <f t="shared" si="118"/>
        <v>0.32467532467532467</v>
      </c>
      <c r="N225" s="18">
        <f t="shared" si="119"/>
        <v>0.24570024570024568</v>
      </c>
      <c r="O225" s="16">
        <f t="shared" si="120"/>
        <v>0.45148765896755283</v>
      </c>
      <c r="P225" s="16">
        <f t="shared" si="121"/>
        <v>0.31223010181846994</v>
      </c>
      <c r="Q225" s="16">
        <f t="shared" si="122"/>
        <v>0.23628223921397726</v>
      </c>
    </row>
    <row r="226" spans="1:17" x14ac:dyDescent="0.25">
      <c r="A226" s="79"/>
      <c r="B226" s="9" t="s">
        <v>1309</v>
      </c>
      <c r="C226" s="9" t="s">
        <v>808</v>
      </c>
      <c r="D226" s="9" t="s">
        <v>326</v>
      </c>
      <c r="E226" s="9" t="s">
        <v>552</v>
      </c>
      <c r="F226" s="9" t="s">
        <v>72</v>
      </c>
      <c r="G226" s="10">
        <f t="shared" si="112"/>
        <v>1.0368035730632248</v>
      </c>
      <c r="H226" s="11">
        <f t="shared" si="113"/>
        <v>3.6803573063224793E-2</v>
      </c>
      <c r="I226" s="12">
        <f t="shared" si="114"/>
        <v>5.1010735794710662</v>
      </c>
      <c r="J226" s="12">
        <f t="shared" si="115"/>
        <v>4.1679503637141631</v>
      </c>
      <c r="K226" s="12">
        <f t="shared" si="116"/>
        <v>1.7729341099381144</v>
      </c>
      <c r="L226" s="18">
        <f t="shared" si="117"/>
        <v>0.2032520325203252</v>
      </c>
      <c r="M226" s="18">
        <f t="shared" si="118"/>
        <v>0.24875621890547267</v>
      </c>
      <c r="N226" s="18">
        <f t="shared" si="119"/>
        <v>0.58479532163742687</v>
      </c>
      <c r="O226" s="16">
        <f t="shared" si="120"/>
        <v>0.19603716441661104</v>
      </c>
      <c r="P226" s="16">
        <f t="shared" si="121"/>
        <v>0.23992608182331504</v>
      </c>
      <c r="Q226" s="16">
        <f t="shared" si="122"/>
        <v>0.56403675376007389</v>
      </c>
    </row>
  </sheetData>
  <mergeCells count="18">
    <mergeCell ref="A66:A77"/>
    <mergeCell ref="A2:A14"/>
    <mergeCell ref="A15:A26"/>
    <mergeCell ref="A27:A39"/>
    <mergeCell ref="A40:A52"/>
    <mergeCell ref="A53:A65"/>
    <mergeCell ref="A215:A226"/>
    <mergeCell ref="A78:A90"/>
    <mergeCell ref="A91:A103"/>
    <mergeCell ref="A104:A115"/>
    <mergeCell ref="A116:A128"/>
    <mergeCell ref="A129:A140"/>
    <mergeCell ref="A141:A152"/>
    <mergeCell ref="A153:A165"/>
    <mergeCell ref="A166:A178"/>
    <mergeCell ref="A179:A190"/>
    <mergeCell ref="A191:A202"/>
    <mergeCell ref="A203:A21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8" t="s">
        <v>1357</v>
      </c>
      <c r="B2" s="78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79"/>
      <c r="B3" s="79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79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79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79"/>
      <c r="B6" s="78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79"/>
      <c r="B7" s="79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79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79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79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79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79"/>
      <c r="B12" s="78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79"/>
      <c r="B13" s="79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79"/>
      <c r="B14" s="78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79"/>
      <c r="B15" s="79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79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78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79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79"/>
      <c r="B19" s="78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79"/>
      <c r="B20" s="79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79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79"/>
      <c r="B22" s="78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79"/>
      <c r="B23" s="79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79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79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79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79"/>
      <c r="B27" s="78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79"/>
      <c r="B28" s="79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79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79"/>
      <c r="B30" s="78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79"/>
      <c r="B31" s="79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78" t="s">
        <v>1359</v>
      </c>
      <c r="B32" s="78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79"/>
      <c r="B33" s="79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79"/>
      <c r="B34" s="78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79"/>
      <c r="B35" s="79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79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79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79"/>
      <c r="B38" s="78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79"/>
      <c r="B39" s="79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79"/>
      <c r="B40" s="78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79"/>
      <c r="B41" s="79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79"/>
      <c r="B42" s="78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79"/>
      <c r="B43" s="79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79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79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79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79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78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79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79"/>
      <c r="B50" s="78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79"/>
      <c r="B51" s="79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79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79"/>
      <c r="B53" s="78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79"/>
      <c r="B54" s="79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79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79"/>
      <c r="B56" s="78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79"/>
      <c r="B57" s="79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79"/>
      <c r="B58" s="78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79"/>
      <c r="B59" s="79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79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79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79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78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79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79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79"/>
      <c r="B66" s="78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79"/>
      <c r="B67" s="79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79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79"/>
      <c r="B69" s="78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79"/>
      <c r="B70" s="79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79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79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79"/>
      <c r="B73" s="78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79"/>
      <c r="B74" s="79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79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79"/>
      <c r="B76" s="78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79"/>
      <c r="B77" s="79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78" t="s">
        <v>1362</v>
      </c>
      <c r="B78" s="78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79"/>
      <c r="B79" s="79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79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79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79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79"/>
      <c r="B83" s="78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79"/>
      <c r="B84" s="79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79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79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79"/>
      <c r="B87" s="78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79"/>
      <c r="B88" s="79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79"/>
      <c r="B89" s="78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79"/>
      <c r="B90" s="79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79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79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78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79"/>
      <c r="B94" s="78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79"/>
      <c r="B95" s="79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79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79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79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79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79"/>
      <c r="B100" s="78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79"/>
      <c r="B101" s="79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79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79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79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79"/>
      <c r="B105" s="78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79"/>
      <c r="B106" s="79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78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79"/>
      <c r="B108" s="78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79"/>
      <c r="B109" s="79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79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79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79"/>
      <c r="B112" s="78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79"/>
      <c r="B113" s="79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79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79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79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79"/>
      <c r="B117" s="78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79"/>
      <c r="B118" s="79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79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79"/>
      <c r="B120" s="78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79"/>
      <c r="B121" s="79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78" t="s">
        <v>1365</v>
      </c>
      <c r="B122" s="78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79"/>
      <c r="B123" s="79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79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79"/>
      <c r="B125" s="78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79"/>
      <c r="B126" s="79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79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79"/>
      <c r="B128" s="78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79"/>
      <c r="B129" s="79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79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79"/>
      <c r="B131" s="78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79"/>
      <c r="B132" s="79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79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79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79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78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79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79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79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79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79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79"/>
      <c r="B142" s="78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79"/>
      <c r="B143" s="79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79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79"/>
      <c r="B145" s="78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79"/>
      <c r="B146" s="79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79"/>
      <c r="B147" s="78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79"/>
      <c r="B148" s="79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79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78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79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79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79"/>
      <c r="B153" s="78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79"/>
      <c r="B154" s="79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79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79"/>
      <c r="B156" s="78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79"/>
      <c r="B157" s="79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79"/>
      <c r="B158" s="78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79"/>
      <c r="B159" s="79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79"/>
      <c r="B160" s="78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79"/>
      <c r="B161" s="79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79"/>
      <c r="B162" s="78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79"/>
      <c r="B163" s="79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79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79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78" t="s">
        <v>1368</v>
      </c>
      <c r="B166" s="78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79"/>
      <c r="B167" s="79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79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79"/>
      <c r="B169" s="78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79"/>
      <c r="B170" s="79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79"/>
      <c r="B171" s="78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79"/>
      <c r="B172" s="79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79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79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79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79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79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79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79"/>
      <c r="B179" s="78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79"/>
      <c r="B180" s="79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8" t="s">
        <v>1417</v>
      </c>
      <c r="B2" s="78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79"/>
      <c r="B3" s="79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79"/>
      <c r="B4" s="78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79"/>
      <c r="B5" s="79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79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79"/>
      <c r="B7" s="78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79"/>
      <c r="B8" s="79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79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79"/>
      <c r="B10" s="78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79"/>
      <c r="B11" s="79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79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79"/>
      <c r="B13" s="78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79"/>
      <c r="B14" s="79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79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78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79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79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79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79"/>
      <c r="B20" s="78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79"/>
      <c r="B21" s="79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79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79"/>
      <c r="B23" s="78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79"/>
      <c r="B24" s="79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79"/>
      <c r="B25" s="78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79"/>
      <c r="B26" s="79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79"/>
      <c r="B27" s="78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79"/>
      <c r="B28" s="79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78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79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79"/>
      <c r="B31" s="78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79"/>
      <c r="B32" s="79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79"/>
      <c r="B33" s="78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79"/>
      <c r="B34" s="79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79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79"/>
      <c r="B36" s="78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79"/>
      <c r="B37" s="79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79"/>
      <c r="B38" s="78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79"/>
      <c r="B39" s="79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79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79"/>
      <c r="B41" s="78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79"/>
      <c r="B42" s="79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78" t="s">
        <v>1420</v>
      </c>
      <c r="B43" s="78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79"/>
      <c r="B44" s="79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79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79"/>
      <c r="B46" s="78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79"/>
      <c r="B47" s="79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79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79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79"/>
      <c r="B50" s="78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79"/>
      <c r="B51" s="79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79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79"/>
      <c r="B53" s="78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79"/>
      <c r="B54" s="79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79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78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79"/>
      <c r="B57" s="78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79"/>
      <c r="B58" s="79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79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79"/>
      <c r="B60" s="78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79"/>
      <c r="B61" s="79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79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79"/>
      <c r="B63" s="78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79"/>
      <c r="B64" s="79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79"/>
      <c r="B65" s="78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79"/>
      <c r="B66" s="79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79"/>
      <c r="B67" s="78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79"/>
      <c r="B68" s="79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79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78" t="s">
        <v>1422</v>
      </c>
      <c r="B70" s="78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79"/>
      <c r="B71" s="79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79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79"/>
      <c r="B73" s="78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79"/>
      <c r="B74" s="79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79"/>
      <c r="B75" s="78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79"/>
      <c r="B76" s="79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79"/>
      <c r="B77" s="78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79"/>
      <c r="B78" s="79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79"/>
      <c r="B79" s="78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79"/>
      <c r="B80" s="79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79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79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79"/>
      <c r="B83" s="78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79"/>
      <c r="B84" s="79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78" t="s">
        <v>1423</v>
      </c>
      <c r="B85" s="78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79"/>
      <c r="B86" s="79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79"/>
      <c r="B87" s="78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79"/>
      <c r="B88" s="79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79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79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79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79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79"/>
      <c r="B93" s="78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79"/>
      <c r="B94" s="79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79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79"/>
      <c r="B96" s="78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79"/>
      <c r="B97" s="79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78" t="s">
        <v>1424</v>
      </c>
      <c r="B98" s="78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79"/>
      <c r="B99" s="79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79"/>
      <c r="B100" s="78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79"/>
      <c r="B101" s="79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79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79"/>
      <c r="B103" s="78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79"/>
      <c r="B104" s="79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79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79"/>
      <c r="B106" s="78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79"/>
      <c r="B107" s="79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79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79"/>
      <c r="B109" s="78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79"/>
      <c r="B110" s="79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79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78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79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79"/>
      <c r="B114" s="78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79"/>
      <c r="B115" s="79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79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79"/>
      <c r="B117" s="78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79"/>
      <c r="B118" s="79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79"/>
      <c r="B119" s="78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79"/>
      <c r="B120" s="79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79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79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79"/>
      <c r="B123" s="78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79"/>
      <c r="B124" s="79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78" t="s">
        <v>1426</v>
      </c>
      <c r="B125" s="78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79"/>
      <c r="B126" s="79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79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79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79"/>
      <c r="B129" s="78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79"/>
      <c r="B130" s="79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79"/>
      <c r="B131" s="78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79"/>
      <c r="B132" s="79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79"/>
      <c r="B133" s="78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79"/>
      <c r="B134" s="79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79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79"/>
      <c r="B136" s="78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79"/>
      <c r="B137" s="79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79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8" t="s">
        <v>1430</v>
      </c>
      <c r="B2" s="78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79"/>
      <c r="B3" s="79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79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79"/>
      <c r="B5" s="78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79"/>
      <c r="B6" s="79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79"/>
      <c r="B7" s="78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79"/>
      <c r="B8" s="79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79"/>
      <c r="B9" s="78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79"/>
      <c r="B10" s="79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79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79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79"/>
      <c r="B13" s="78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79"/>
      <c r="B14" s="79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79"/>
      <c r="B15" s="78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79"/>
      <c r="B16" s="79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78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79"/>
      <c r="B18" s="78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79"/>
      <c r="B19" s="79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79"/>
      <c r="B20" s="78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79"/>
      <c r="B21" s="79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79"/>
      <c r="B22" s="78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79"/>
      <c r="B23" s="79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79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79"/>
      <c r="B25" s="78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79"/>
      <c r="B26" s="79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79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79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79"/>
      <c r="B29" s="78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79"/>
      <c r="B30" s="79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78" t="s">
        <v>1432</v>
      </c>
      <c r="B31" s="78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79"/>
      <c r="B32" s="79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79"/>
      <c r="B33" s="78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79"/>
      <c r="B34" s="79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79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79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79"/>
      <c r="B37" s="78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79"/>
      <c r="B38" s="79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79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79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79"/>
      <c r="B41" s="78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79"/>
      <c r="B42" s="79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79"/>
      <c r="B43" s="78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79"/>
      <c r="B44" s="79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78" t="s">
        <v>1433</v>
      </c>
      <c r="B45" s="78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79"/>
      <c r="B46" s="79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79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79"/>
      <c r="B48" s="78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79"/>
      <c r="B49" s="79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79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79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79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79"/>
      <c r="B53" s="78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79"/>
      <c r="B54" s="79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79"/>
      <c r="B55" s="78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79"/>
      <c r="B56" s="79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79"/>
      <c r="B57" s="78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79"/>
      <c r="B58" s="79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78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79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79"/>
      <c r="B61" s="78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79"/>
      <c r="B62" s="79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79"/>
      <c r="B63" s="78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79"/>
      <c r="B64" s="79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79"/>
      <c r="B65" s="78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79"/>
      <c r="B66" s="79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79"/>
      <c r="B67" s="78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79"/>
      <c r="B68" s="79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79"/>
      <c r="B69" s="78" t="s">
        <v>1437</v>
      </c>
      <c r="C69" s="78" t="s">
        <v>144</v>
      </c>
      <c r="D69" s="78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79"/>
      <c r="B70" s="79"/>
      <c r="C70" s="79"/>
      <c r="D70" s="79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79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79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78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79"/>
      <c r="B74" s="78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79"/>
      <c r="B75" s="79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79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79"/>
      <c r="B77" s="78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79"/>
      <c r="B78" s="79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79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79"/>
      <c r="B80" s="78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79"/>
      <c r="B81" s="79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79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79"/>
      <c r="B83" s="78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79"/>
      <c r="B84" s="79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79"/>
      <c r="B85" s="78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79"/>
      <c r="B86" s="79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78" t="s">
        <v>1436</v>
      </c>
      <c r="B87" s="78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79"/>
      <c r="B88" s="79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79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79"/>
      <c r="B90" s="78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79"/>
      <c r="B91" s="79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79"/>
      <c r="B92" s="78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79"/>
      <c r="B93" s="79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79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79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79"/>
      <c r="B96" s="78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79"/>
      <c r="B97" s="79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79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79"/>
      <c r="B99" s="78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79"/>
      <c r="B100" s="79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78" t="s">
        <v>1437</v>
      </c>
      <c r="B101" s="78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79"/>
      <c r="B102" s="79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79"/>
      <c r="B103" s="78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79"/>
      <c r="B104" s="79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79"/>
      <c r="B105" s="78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79"/>
      <c r="B106" s="79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79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79"/>
      <c r="B108" s="78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79"/>
      <c r="B109" s="79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79"/>
      <c r="B110" s="78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79"/>
      <c r="B111" s="79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79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79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79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78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79"/>
      <c r="B116" s="78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79"/>
      <c r="B117" s="79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79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79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79"/>
      <c r="B120" s="78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79"/>
      <c r="B121" s="79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79"/>
      <c r="B122" s="78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79"/>
      <c r="B123" s="79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79"/>
      <c r="B124" s="78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79"/>
      <c r="B125" s="79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79"/>
      <c r="B126" s="78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79"/>
      <c r="B127" s="79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79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78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79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79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79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79"/>
      <c r="B133" s="78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79"/>
      <c r="B134" s="79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79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79"/>
      <c r="B136" s="78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79"/>
      <c r="B137" s="79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79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79"/>
      <c r="B139" s="78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79"/>
      <c r="B140" s="79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8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79"/>
      <c r="B3" s="78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79"/>
      <c r="B4" s="79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79"/>
      <c r="B5" s="78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79"/>
      <c r="B6" s="79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79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79"/>
      <c r="B8" s="78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79"/>
      <c r="B9" s="79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79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79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79"/>
      <c r="B12" s="78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79"/>
      <c r="B13" s="79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78" t="s">
        <v>1446</v>
      </c>
      <c r="B14" s="78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79"/>
      <c r="B15" s="79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79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79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79"/>
      <c r="B18" s="78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79"/>
      <c r="B19" s="79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79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79"/>
      <c r="B21" s="78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79"/>
      <c r="B22" s="79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79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79"/>
      <c r="B24" s="78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79"/>
      <c r="B25" s="79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79"/>
      <c r="B26" s="78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79"/>
      <c r="B27" s="79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78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79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79"/>
      <c r="B30" s="78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79"/>
      <c r="B31" s="79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79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79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79"/>
      <c r="B34" s="78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79"/>
      <c r="B35" s="79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79"/>
      <c r="B36" s="78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79"/>
      <c r="B37" s="79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79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79"/>
      <c r="B39" s="78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79"/>
      <c r="B40" s="79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78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79"/>
      <c r="B42" s="78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79"/>
      <c r="B43" s="79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79"/>
      <c r="B44" s="78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79"/>
      <c r="B45" s="79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79"/>
      <c r="B46" s="78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79"/>
      <c r="B47" s="79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79"/>
      <c r="B48" s="78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79"/>
      <c r="B49" s="79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79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79"/>
      <c r="B51" s="78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79"/>
      <c r="B52" s="79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79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79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78" t="s">
        <v>1455</v>
      </c>
      <c r="B55" s="78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79"/>
      <c r="B56" s="79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79"/>
      <c r="B57" s="78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79"/>
      <c r="B58" s="79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79"/>
      <c r="B59" s="78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79"/>
      <c r="B60" s="79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79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79"/>
      <c r="B62" s="78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79"/>
      <c r="B63" s="79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79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79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79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79"/>
      <c r="B67" s="78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79"/>
      <c r="B68" s="79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78" t="s">
        <v>1449</v>
      </c>
      <c r="B69" s="78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79"/>
      <c r="B70" s="79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79"/>
      <c r="B71" s="78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79"/>
      <c r="B72" s="79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79"/>
      <c r="B73" s="78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79"/>
      <c r="B74" s="79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79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79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79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79"/>
      <c r="B78" s="78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79"/>
      <c r="B79" s="79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79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79"/>
      <c r="B81" s="78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79"/>
      <c r="B82" s="79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78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79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79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79"/>
      <c r="B86" s="78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79"/>
      <c r="B87" s="79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79"/>
      <c r="B88" s="78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79"/>
      <c r="B89" s="79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79"/>
      <c r="B90" s="78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79"/>
      <c r="B91" s="79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79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79"/>
      <c r="B93" s="78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79"/>
      <c r="B94" s="79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79"/>
      <c r="B95" s="78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79"/>
      <c r="B96" s="79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78" t="s">
        <v>1451</v>
      </c>
      <c r="B97" s="78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79"/>
      <c r="B98" s="79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79"/>
      <c r="B99" s="78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79"/>
      <c r="B100" s="79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79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79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79"/>
      <c r="B103" s="78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79"/>
      <c r="B104" s="79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79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79"/>
      <c r="B106" s="78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79"/>
      <c r="B107" s="79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79"/>
      <c r="B108" s="78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79"/>
      <c r="B109" s="79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79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78" t="s">
        <v>1452</v>
      </c>
      <c r="B111" s="78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79"/>
      <c r="B112" s="79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79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79"/>
      <c r="B114" s="78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79"/>
      <c r="B115" s="79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79"/>
      <c r="B116" s="78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79"/>
      <c r="B117" s="79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79"/>
      <c r="B118" s="78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79"/>
      <c r="B119" s="79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79"/>
      <c r="B120" s="78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79"/>
      <c r="B121" s="79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79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79"/>
      <c r="B123" s="78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79"/>
      <c r="B124" s="79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79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78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79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79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79"/>
      <c r="B129" s="78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79"/>
      <c r="B130" s="79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79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79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79"/>
      <c r="B133" s="78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79"/>
      <c r="B134" s="79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79"/>
      <c r="B135" s="78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79"/>
      <c r="B136" s="79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79"/>
      <c r="B137" s="78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79"/>
      <c r="B138" s="79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1"/>
  <sheetViews>
    <sheetView zoomScale="90" zoomScaleNormal="90" workbookViewId="0">
      <pane ySplit="1" topLeftCell="A203" activePane="bottomLeft" state="frozen"/>
      <selection pane="bottomLeft" activeCell="U222" sqref="U22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78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79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79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79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79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79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79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79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79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79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79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91"/>
      <c r="V12" s="73">
        <v>44000</v>
      </c>
    </row>
    <row r="13" spans="1:22" x14ac:dyDescent="0.25">
      <c r="A13" s="79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79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79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79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78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59" customFormat="1" x14ac:dyDescent="0.25">
      <c r="A18" s="78"/>
      <c r="B18" s="58" t="s">
        <v>1466</v>
      </c>
      <c r="C18" s="58">
        <v>3.32</v>
      </c>
      <c r="D18" s="58">
        <v>3.07</v>
      </c>
      <c r="E18" s="58">
        <v>2.34</v>
      </c>
      <c r="F18" s="58"/>
      <c r="G18" s="10">
        <f t="shared" ref="G18" si="22">(((1/C18)+(1/D18)+(1/E18)))</f>
        <v>1.0542881456503372</v>
      </c>
      <c r="H18" s="11">
        <f t="shared" ref="H18" si="23">G18-1</f>
        <v>5.4288145650337238E-2</v>
      </c>
      <c r="I18" s="12">
        <f t="shared" ref="I18" si="24">C18*G18</f>
        <v>3.5002366435591195</v>
      </c>
      <c r="J18" s="12">
        <f t="shared" ref="J18" si="25">D18*G18</f>
        <v>3.236664607146535</v>
      </c>
      <c r="K18" s="12">
        <f t="shared" ref="K18" si="26">E18*G18</f>
        <v>2.467034260821789</v>
      </c>
      <c r="L18" s="18">
        <f t="shared" ref="L18" si="27">(1/C18)</f>
        <v>0.30120481927710846</v>
      </c>
      <c r="M18" s="18">
        <f t="shared" ref="M18" si="28">(1/D18)</f>
        <v>0.32573289902280134</v>
      </c>
      <c r="N18" s="18">
        <f t="shared" ref="N18" si="29">(1/E18)</f>
        <v>0.42735042735042739</v>
      </c>
      <c r="O18" s="16">
        <f t="shared" ref="O18" si="30">(1/I18)</f>
        <v>0.28569496917876314</v>
      </c>
      <c r="P18" s="16">
        <f t="shared" ref="P18" si="31">(1/J18)</f>
        <v>0.30896003181547027</v>
      </c>
      <c r="Q18" s="16">
        <f t="shared" ref="Q18" si="32">(1/K18)</f>
        <v>0.40534499900576654</v>
      </c>
      <c r="R18" s="70"/>
      <c r="S18" s="60"/>
      <c r="T18" s="60"/>
      <c r="U18" s="91"/>
      <c r="V18" s="73">
        <v>43996</v>
      </c>
    </row>
    <row r="19" spans="1:22" x14ac:dyDescent="0.25">
      <c r="A19" s="79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79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79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79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79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79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79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79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79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79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79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79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78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79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79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79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79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79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79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79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79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79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79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79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79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79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78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79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79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79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79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79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79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59" customFormat="1" x14ac:dyDescent="0.25">
      <c r="A52" s="79"/>
      <c r="B52" s="58" t="s">
        <v>1471</v>
      </c>
      <c r="C52" s="58">
        <v>1.1599999999999999</v>
      </c>
      <c r="D52" s="58">
        <v>7.5</v>
      </c>
      <c r="E52" s="58">
        <v>16</v>
      </c>
      <c r="F52" s="58"/>
      <c r="G52" s="10">
        <f t="shared" ref="G52" si="33">(((1/C52)+(1/D52)+(1/E52)))</f>
        <v>1.0579022988505749</v>
      </c>
      <c r="H52" s="11">
        <f t="shared" ref="H52" si="34">G52-1</f>
        <v>5.7902298850574851E-2</v>
      </c>
      <c r="I52" s="12">
        <f t="shared" ref="I52" si="35">C52*G52</f>
        <v>1.2271666666666667</v>
      </c>
      <c r="J52" s="12">
        <f t="shared" ref="J52" si="36">D52*G52</f>
        <v>7.9342672413793114</v>
      </c>
      <c r="K52" s="12">
        <f t="shared" ref="K52" si="37">E52*G52</f>
        <v>16.926436781609198</v>
      </c>
      <c r="L52" s="18">
        <f t="shared" ref="L52" si="38">(1/C52)</f>
        <v>0.86206896551724144</v>
      </c>
      <c r="M52" s="18">
        <f t="shared" ref="M52" si="39">(1/D52)</f>
        <v>0.13333333333333333</v>
      </c>
      <c r="N52" s="18">
        <f t="shared" ref="N52" si="40">(1/E52)</f>
        <v>6.25E-2</v>
      </c>
      <c r="O52" s="16">
        <f t="shared" ref="O52" si="41">(1/I52)</f>
        <v>0.81488523699578974</v>
      </c>
      <c r="P52" s="16">
        <f t="shared" ref="P52" si="42">(1/J52)</f>
        <v>0.12603558332201548</v>
      </c>
      <c r="Q52" s="16">
        <f t="shared" ref="Q52" si="43">(1/K52)</f>
        <v>5.9079179682194748E-2</v>
      </c>
      <c r="R52" s="70"/>
      <c r="S52" s="60"/>
      <c r="T52" s="60"/>
      <c r="U52" s="91"/>
      <c r="V52" s="73">
        <v>43998</v>
      </c>
    </row>
    <row r="53" spans="1:22" x14ac:dyDescent="0.25">
      <c r="A53" s="79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79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79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79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79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79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79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78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79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79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79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79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59" customFormat="1" x14ac:dyDescent="0.25">
      <c r="A65" s="79"/>
      <c r="B65" s="58" t="s">
        <v>1481</v>
      </c>
      <c r="C65" s="58">
        <v>1.97</v>
      </c>
      <c r="D65" s="58">
        <v>3.6</v>
      </c>
      <c r="E65" s="58">
        <v>3.7</v>
      </c>
      <c r="F65" s="58"/>
      <c r="G65" s="10">
        <f t="shared" ref="G65" si="44">(((1/C65)+(1/D65)+(1/E65)))</f>
        <v>1.0556622612460176</v>
      </c>
      <c r="H65" s="11">
        <f t="shared" ref="H65" si="45">G65-1</f>
        <v>5.5662261246017586E-2</v>
      </c>
      <c r="I65" s="12">
        <f t="shared" ref="I65" si="46">C65*G65</f>
        <v>2.0796546546546546</v>
      </c>
      <c r="J65" s="12">
        <f t="shared" ref="J65" si="47">D65*G65</f>
        <v>3.8003841404856633</v>
      </c>
      <c r="K65" s="12">
        <f t="shared" ref="K65" si="48">E65*G65</f>
        <v>3.9059503666102651</v>
      </c>
      <c r="L65" s="18">
        <f t="shared" ref="L65" si="49">(1/C65)</f>
        <v>0.50761421319796951</v>
      </c>
      <c r="M65" s="18">
        <f t="shared" ref="M65" si="50">(1/D65)</f>
        <v>0.27777777777777779</v>
      </c>
      <c r="N65" s="18">
        <f t="shared" ref="N65" si="51">(1/E65)</f>
        <v>0.27027027027027023</v>
      </c>
      <c r="O65" s="16">
        <f t="shared" ref="O65" si="52">(1/I65)</f>
        <v>0.48084906682069239</v>
      </c>
      <c r="P65" s="16">
        <f t="shared" ref="P65" si="53">(1/J65)</f>
        <v>0.26313129489910114</v>
      </c>
      <c r="Q65" s="16">
        <f t="shared" ref="Q65" si="54">(1/K65)</f>
        <v>0.25601963828020652</v>
      </c>
      <c r="R65" s="70"/>
      <c r="S65" s="60"/>
      <c r="T65" s="60"/>
      <c r="U65" s="91"/>
      <c r="V65" s="73">
        <v>43997</v>
      </c>
    </row>
    <row r="66" spans="1:22" x14ac:dyDescent="0.25">
      <c r="A66" s="79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79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79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79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79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79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79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79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79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78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79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79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79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79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79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79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79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79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79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79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79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59" customFormat="1" x14ac:dyDescent="0.25">
      <c r="A87" s="79"/>
      <c r="B87" s="58" t="s">
        <v>1478</v>
      </c>
      <c r="C87" s="58">
        <v>2.5299999999999998</v>
      </c>
      <c r="D87" s="58">
        <v>3.38</v>
      </c>
      <c r="E87" s="58">
        <v>2.76</v>
      </c>
      <c r="F87" s="58"/>
      <c r="G87" s="10">
        <f t="shared" ref="G87" si="66">(((1/C87)+(1/D87)+(1/E87)))</f>
        <v>1.0534337457414382</v>
      </c>
      <c r="H87" s="11">
        <f t="shared" ref="H87" si="67">G87-1</f>
        <v>5.3433745741438221E-2</v>
      </c>
      <c r="I87" s="12">
        <f t="shared" ref="I87" si="68">C87*G87</f>
        <v>2.6651873767258385</v>
      </c>
      <c r="J87" s="12">
        <f t="shared" ref="J87" si="69">D87*G87</f>
        <v>3.560606060606061</v>
      </c>
      <c r="K87" s="12">
        <f t="shared" ref="K87" si="70">E87*G87</f>
        <v>2.9074771382463691</v>
      </c>
      <c r="L87" s="18">
        <f t="shared" ref="L87" si="71">(1/C87)</f>
        <v>0.39525691699604748</v>
      </c>
      <c r="M87" s="18">
        <f t="shared" ref="M87" si="72">(1/D87)</f>
        <v>0.29585798816568049</v>
      </c>
      <c r="N87" s="18">
        <f t="shared" ref="N87" si="73">(1/E87)</f>
        <v>0.3623188405797102</v>
      </c>
      <c r="O87" s="16">
        <f t="shared" ref="O87" si="74">(1/I87)</f>
        <v>0.37520814061054575</v>
      </c>
      <c r="P87" s="16">
        <f t="shared" ref="P87" si="75">(1/J87)</f>
        <v>0.2808510638297872</v>
      </c>
      <c r="Q87" s="16">
        <f t="shared" ref="Q87" si="76">(1/K87)</f>
        <v>0.34394079555966695</v>
      </c>
      <c r="R87" s="70"/>
      <c r="S87" s="60"/>
      <c r="T87" s="60"/>
      <c r="U87" s="91"/>
      <c r="V87" s="73">
        <v>43995</v>
      </c>
    </row>
    <row r="88" spans="1:22" x14ac:dyDescent="0.25">
      <c r="A88" s="79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78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79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79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91"/>
      <c r="V91" s="73">
        <v>43999</v>
      </c>
    </row>
    <row r="92" spans="1:22" x14ac:dyDescent="0.25">
      <c r="A92" s="79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79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79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79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79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79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79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79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79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79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79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79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78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79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79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79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59" customFormat="1" x14ac:dyDescent="0.25">
      <c r="A108" s="79"/>
      <c r="B108" s="58" t="s">
        <v>1464</v>
      </c>
      <c r="C108" s="58">
        <v>2.11</v>
      </c>
      <c r="D108" s="58">
        <v>3.2</v>
      </c>
      <c r="E108" s="58">
        <v>3.74</v>
      </c>
      <c r="F108" s="58"/>
      <c r="G108" s="10">
        <f t="shared" ref="G108" si="88">(((1/C108)+(1/D108)+(1/E108)))</f>
        <v>1.0538133284334845</v>
      </c>
      <c r="H108" s="11">
        <f t="shared" ref="H108" si="89">G108-1</f>
        <v>5.381332843348452E-2</v>
      </c>
      <c r="I108" s="12">
        <f t="shared" ref="I108" si="90">C108*G108</f>
        <v>2.223546122994652</v>
      </c>
      <c r="J108" s="12">
        <f t="shared" ref="J108" si="91">D108*G108</f>
        <v>3.3722026509871506</v>
      </c>
      <c r="K108" s="12">
        <f t="shared" ref="K108" si="92">E108*G108</f>
        <v>3.9412618483412323</v>
      </c>
      <c r="L108" s="18">
        <f t="shared" ref="L108" si="93">(1/C108)</f>
        <v>0.47393364928909953</v>
      </c>
      <c r="M108" s="18">
        <f t="shared" ref="M108" si="94">(1/D108)</f>
        <v>0.3125</v>
      </c>
      <c r="N108" s="18">
        <f t="shared" ref="N108" si="95">(1/E108)</f>
        <v>0.26737967914438499</v>
      </c>
      <c r="O108" s="16">
        <f t="shared" ref="O108" si="96">(1/I108)</f>
        <v>0.44973206971448332</v>
      </c>
      <c r="P108" s="16">
        <f t="shared" ref="P108" si="97">(1/J108)</f>
        <v>0.29654208346798738</v>
      </c>
      <c r="Q108" s="16">
        <f t="shared" ref="Q108" si="98">(1/K108)</f>
        <v>0.2537258468175293</v>
      </c>
      <c r="R108" s="70"/>
      <c r="S108" s="60"/>
      <c r="T108" s="60"/>
      <c r="U108" s="91"/>
      <c r="V108" s="73">
        <v>43995</v>
      </c>
    </row>
    <row r="109" spans="1:22" x14ac:dyDescent="0.25">
      <c r="A109" s="79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79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79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79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79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79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79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79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79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78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79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79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79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79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79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/>
      <c r="S123" s="60"/>
      <c r="T123" s="60"/>
      <c r="U123" s="91"/>
      <c r="V123" s="73">
        <v>43998</v>
      </c>
    </row>
    <row r="124" spans="1:22" x14ac:dyDescent="0.25">
      <c r="A124" s="79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79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79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79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79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79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79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79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79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78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79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79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79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79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79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59" customFormat="1" x14ac:dyDescent="0.25">
      <c r="A139" s="79"/>
      <c r="B139" s="58" t="s">
        <v>1480</v>
      </c>
      <c r="C139" s="58">
        <v>3.18</v>
      </c>
      <c r="D139" s="58">
        <v>2.93</v>
      </c>
      <c r="E139" s="58">
        <v>2.5099999999999998</v>
      </c>
      <c r="F139" s="58"/>
      <c r="G139" s="10">
        <f t="shared" ref="G139" si="110">(((1/C139)+(1/D139)+(1/E139)))</f>
        <v>1.0541687116346685</v>
      </c>
      <c r="H139" s="11">
        <f t="shared" ref="H139" si="111">G139-1</f>
        <v>5.416871163466852E-2</v>
      </c>
      <c r="I139" s="12">
        <f t="shared" ref="I139" si="112">C139*G139</f>
        <v>3.3522565029982458</v>
      </c>
      <c r="J139" s="12">
        <f t="shared" ref="J139" si="113">D139*G139</f>
        <v>3.0887143250895788</v>
      </c>
      <c r="K139" s="12">
        <f t="shared" ref="K139" si="114">E139*G139</f>
        <v>2.6459634662030176</v>
      </c>
      <c r="L139" s="18">
        <f t="shared" ref="L139" si="115">(1/C139)</f>
        <v>0.31446540880503143</v>
      </c>
      <c r="M139" s="18">
        <f t="shared" ref="M139" si="116">(1/D139)</f>
        <v>0.34129692832764502</v>
      </c>
      <c r="N139" s="18">
        <f t="shared" ref="N139" si="117">(1/E139)</f>
        <v>0.39840637450199207</v>
      </c>
      <c r="O139" s="16">
        <f t="shared" ref="O139" si="118">(1/I139)</f>
        <v>0.29830652848479933</v>
      </c>
      <c r="P139" s="16">
        <f t="shared" ref="P139" si="119">(1/J139)</f>
        <v>0.32375930395278563</v>
      </c>
      <c r="Q139" s="16">
        <f t="shared" ref="Q139" si="120">(1/K139)</f>
        <v>0.37793416756241516</v>
      </c>
      <c r="R139" s="70"/>
      <c r="S139" s="60"/>
      <c r="T139" s="60"/>
      <c r="U139" s="91"/>
      <c r="V139" s="73">
        <v>43994</v>
      </c>
    </row>
    <row r="140" spans="1:22" x14ac:dyDescent="0.25">
      <c r="A140" s="79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7" si="121">(((1/C140)+(1/D140)+(1/E140)))</f>
        <v>1.0300989201489643</v>
      </c>
      <c r="H140" s="11">
        <f t="shared" ref="H140:H207" si="122">G140-1</f>
        <v>3.0098920148964314E-2</v>
      </c>
      <c r="I140" s="12">
        <f t="shared" ref="I140:I207" si="123">C140*G140</f>
        <v>2.4413344407530455</v>
      </c>
      <c r="J140" s="12">
        <f t="shared" ref="J140:J207" si="124">D140*G140</f>
        <v>3.2448115984692376</v>
      </c>
      <c r="K140" s="12">
        <f t="shared" ref="K140:K207" si="125">E140*G140</f>
        <v>3.5435402853124374</v>
      </c>
      <c r="L140" s="18">
        <f t="shared" ref="L140:L207" si="126">(1/C140)</f>
        <v>0.42194092827004215</v>
      </c>
      <c r="M140" s="18">
        <f t="shared" ref="M140:M207" si="127">(1/D140)</f>
        <v>0.31746031746031744</v>
      </c>
      <c r="N140" s="18">
        <f t="shared" ref="N140:N207" si="128">(1/E140)</f>
        <v>0.29069767441860467</v>
      </c>
      <c r="O140" s="16">
        <f t="shared" ref="O140:O207" si="129">(1/I140)</f>
        <v>0.40961204794683659</v>
      </c>
      <c r="P140" s="16">
        <f t="shared" ref="P140:P207" si="130">(1/J140)</f>
        <v>0.30818430274095326</v>
      </c>
      <c r="Q140" s="16">
        <f t="shared" ref="Q140:Q207" si="131">(1/K140)</f>
        <v>0.28220364931221009</v>
      </c>
    </row>
    <row r="141" spans="1:22" x14ac:dyDescent="0.25">
      <c r="A141" s="79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79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79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79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79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79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78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79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79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79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79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79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79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79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79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79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79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79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79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59" customFormat="1" x14ac:dyDescent="0.25">
      <c r="A160" s="79"/>
      <c r="B160" s="58" t="s">
        <v>1477</v>
      </c>
      <c r="C160" s="58">
        <v>2.3199999999999998</v>
      </c>
      <c r="D160" s="58">
        <v>3.07</v>
      </c>
      <c r="E160" s="58">
        <v>3.38</v>
      </c>
      <c r="F160" s="58"/>
      <c r="G160" s="10">
        <f t="shared" ref="G160" si="132">(((1/C160)+(1/D160)+(1/E160)))</f>
        <v>1.0526253699471024</v>
      </c>
      <c r="H160" s="11">
        <f t="shared" ref="H160" si="133">G160-1</f>
        <v>5.2625369947102429E-2</v>
      </c>
      <c r="I160" s="12">
        <f t="shared" ref="I160" si="134">C160*G160</f>
        <v>2.4420908582772776</v>
      </c>
      <c r="J160" s="12">
        <f t="shared" ref="J160" si="135">D160*G160</f>
        <v>3.2315598857376044</v>
      </c>
      <c r="K160" s="12">
        <f t="shared" ref="K160" si="136">E160*G160</f>
        <v>3.5578737504212059</v>
      </c>
      <c r="L160" s="18">
        <f t="shared" ref="L160" si="137">(1/C160)</f>
        <v>0.43103448275862072</v>
      </c>
      <c r="M160" s="18">
        <f t="shared" ref="M160" si="138">(1/D160)</f>
        <v>0.32573289902280134</v>
      </c>
      <c r="N160" s="18">
        <f t="shared" ref="N160" si="139">(1/E160)</f>
        <v>0.29585798816568049</v>
      </c>
      <c r="O160" s="16">
        <f t="shared" ref="O160" si="140">(1/I160)</f>
        <v>0.40948517398956619</v>
      </c>
      <c r="P160" s="16">
        <f t="shared" ref="P160" si="141">(1/J160)</f>
        <v>0.30944807936670798</v>
      </c>
      <c r="Q160" s="16">
        <f t="shared" ref="Q160" si="142">(1/K160)</f>
        <v>0.28106674664372594</v>
      </c>
      <c r="R160" s="70"/>
      <c r="S160" s="60"/>
      <c r="T160" s="60"/>
      <c r="U160" s="91"/>
      <c r="V160" s="73">
        <v>43995</v>
      </c>
    </row>
    <row r="161" spans="1:22" x14ac:dyDescent="0.25">
      <c r="A161" s="79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78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79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79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79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79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79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79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79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79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79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79"/>
      <c r="B172" s="58" t="s">
        <v>1482</v>
      </c>
      <c r="C172" s="58">
        <v>4.28</v>
      </c>
      <c r="D172" s="58">
        <v>3.94</v>
      </c>
      <c r="E172" s="58">
        <v>1.76</v>
      </c>
      <c r="F172" s="58"/>
      <c r="G172" s="10">
        <f t="shared" ref="G172" si="143">(((1/C172)+(1/D172)+(1/E172)))</f>
        <v>1.055633784593887</v>
      </c>
      <c r="H172" s="11">
        <f t="shared" ref="H172" si="144">G172-1</f>
        <v>5.5633784593887015E-2</v>
      </c>
      <c r="I172" s="12">
        <f t="shared" ref="I172" si="145">C172*G172</f>
        <v>4.5181125980618368</v>
      </c>
      <c r="J172" s="12">
        <f t="shared" ref="J172" si="146">D172*G172</f>
        <v>4.1591971112999149</v>
      </c>
      <c r="K172" s="12">
        <f t="shared" ref="K172" si="147">E172*G172</f>
        <v>1.8579154608852411</v>
      </c>
      <c r="L172" s="18">
        <f t="shared" ref="L172" si="148">(1/C172)</f>
        <v>0.23364485981308411</v>
      </c>
      <c r="M172" s="18">
        <f t="shared" ref="M172" si="149">(1/D172)</f>
        <v>0.25380710659898476</v>
      </c>
      <c r="N172" s="18">
        <f t="shared" ref="N172" si="150">(1/E172)</f>
        <v>0.56818181818181823</v>
      </c>
      <c r="O172" s="16">
        <f t="shared" ref="O172" si="151">(1/I172)</f>
        <v>0.22133135868038709</v>
      </c>
      <c r="P172" s="16">
        <f t="shared" ref="P172" si="152">(1/J172)</f>
        <v>0.24043101907412609</v>
      </c>
      <c r="Q172" s="16">
        <f t="shared" ref="Q172" si="153">(1/K172)</f>
        <v>0.53823762224548688</v>
      </c>
      <c r="R172" s="70"/>
      <c r="S172" s="60"/>
      <c r="T172" s="60"/>
      <c r="U172" s="91"/>
      <c r="V172" s="73">
        <v>43997</v>
      </c>
    </row>
    <row r="173" spans="1:22" x14ac:dyDescent="0.25">
      <c r="A173" s="79"/>
      <c r="B173" s="9" t="s">
        <v>1476</v>
      </c>
      <c r="C173" s="9" t="s">
        <v>143</v>
      </c>
      <c r="D173" s="9" t="s">
        <v>254</v>
      </c>
      <c r="E173" s="9" t="s">
        <v>371</v>
      </c>
      <c r="F173" s="9" t="s">
        <v>68</v>
      </c>
      <c r="G173" s="10">
        <f t="shared" si="121"/>
        <v>1.0301752266892272</v>
      </c>
      <c r="H173" s="11">
        <f t="shared" si="122"/>
        <v>3.017522668922723E-2</v>
      </c>
      <c r="I173" s="12">
        <f t="shared" si="123"/>
        <v>3.17293969820282</v>
      </c>
      <c r="J173" s="12">
        <f t="shared" si="124"/>
        <v>4.0073816318210937</v>
      </c>
      <c r="K173" s="12">
        <f t="shared" si="125"/>
        <v>2.2972907555169768</v>
      </c>
      <c r="L173" s="18">
        <f t="shared" si="126"/>
        <v>0.32467532467532467</v>
      </c>
      <c r="M173" s="18">
        <f t="shared" si="127"/>
        <v>0.25706940874035988</v>
      </c>
      <c r="N173" s="18">
        <f t="shared" si="128"/>
        <v>0.44843049327354262</v>
      </c>
      <c r="O173" s="16">
        <f t="shared" si="129"/>
        <v>0.31516514498098042</v>
      </c>
      <c r="P173" s="16">
        <f t="shared" si="130"/>
        <v>0.24953949782555779</v>
      </c>
      <c r="Q173" s="16">
        <f t="shared" si="131"/>
        <v>0.43529535719346174</v>
      </c>
    </row>
    <row r="174" spans="1:22" x14ac:dyDescent="0.25">
      <c r="A174" s="79"/>
      <c r="B174" s="9" t="s">
        <v>1477</v>
      </c>
      <c r="C174" s="9" t="s">
        <v>65</v>
      </c>
      <c r="D174" s="9" t="s">
        <v>191</v>
      </c>
      <c r="E174" s="9" t="s">
        <v>272</v>
      </c>
      <c r="F174" s="9" t="s">
        <v>72</v>
      </c>
      <c r="G174" s="10">
        <f t="shared" si="121"/>
        <v>1.0283635448901915</v>
      </c>
      <c r="H174" s="11">
        <f t="shared" si="122"/>
        <v>2.836354489019155E-2</v>
      </c>
      <c r="I174" s="12">
        <f t="shared" si="123"/>
        <v>2.0875779961270888</v>
      </c>
      <c r="J174" s="12">
        <f t="shared" si="124"/>
        <v>3.7535269388491992</v>
      </c>
      <c r="K174" s="12">
        <f t="shared" si="125"/>
        <v>3.9283487414805314</v>
      </c>
      <c r="L174" s="18">
        <f t="shared" si="126"/>
        <v>0.49261083743842371</v>
      </c>
      <c r="M174" s="18">
        <f t="shared" si="127"/>
        <v>0.27397260273972601</v>
      </c>
      <c r="N174" s="18">
        <f t="shared" si="128"/>
        <v>0.26178010471204188</v>
      </c>
      <c r="O174" s="16">
        <f t="shared" si="129"/>
        <v>0.47902401819487345</v>
      </c>
      <c r="P174" s="16">
        <f t="shared" si="130"/>
        <v>0.26641609779057346</v>
      </c>
      <c r="Q174" s="16">
        <f t="shared" si="131"/>
        <v>0.25455988401455315</v>
      </c>
    </row>
    <row r="175" spans="1:22" x14ac:dyDescent="0.25">
      <c r="A175" s="79"/>
      <c r="B175" s="9" t="s">
        <v>1478</v>
      </c>
      <c r="C175" s="9" t="s">
        <v>181</v>
      </c>
      <c r="D175" s="9" t="s">
        <v>172</v>
      </c>
      <c r="E175" s="9" t="s">
        <v>181</v>
      </c>
      <c r="F175" s="9" t="s">
        <v>72</v>
      </c>
      <c r="G175" s="10">
        <f t="shared" si="121"/>
        <v>1.0300553216084551</v>
      </c>
      <c r="H175" s="11">
        <f t="shared" si="122"/>
        <v>3.0055321608455143E-2</v>
      </c>
      <c r="I175" s="12">
        <f t="shared" si="123"/>
        <v>2.7193460490463215</v>
      </c>
      <c r="J175" s="12">
        <f t="shared" si="124"/>
        <v>3.7803030303030303</v>
      </c>
      <c r="K175" s="12">
        <f t="shared" si="125"/>
        <v>2.7193460490463215</v>
      </c>
      <c r="L175" s="18">
        <f t="shared" si="126"/>
        <v>0.37878787878787878</v>
      </c>
      <c r="M175" s="18">
        <f t="shared" si="127"/>
        <v>0.27247956403269757</v>
      </c>
      <c r="N175" s="18">
        <f t="shared" si="128"/>
        <v>0.37878787878787878</v>
      </c>
      <c r="O175" s="16">
        <f t="shared" si="129"/>
        <v>0.36773547094188375</v>
      </c>
      <c r="P175" s="16">
        <f t="shared" si="130"/>
        <v>0.26452905811623245</v>
      </c>
      <c r="Q175" s="16">
        <f t="shared" si="131"/>
        <v>0.36773547094188375</v>
      </c>
    </row>
    <row r="176" spans="1:22" x14ac:dyDescent="0.25">
      <c r="A176" s="78" t="s">
        <v>1473</v>
      </c>
      <c r="B176" s="9" t="s">
        <v>1464</v>
      </c>
      <c r="C176" s="9" t="s">
        <v>528</v>
      </c>
      <c r="D176" s="9" t="s">
        <v>648</v>
      </c>
      <c r="E176" s="9" t="s">
        <v>416</v>
      </c>
      <c r="F176" s="9" t="s">
        <v>72</v>
      </c>
      <c r="G176" s="10">
        <f t="shared" si="121"/>
        <v>1.0329177307095287</v>
      </c>
      <c r="H176" s="11">
        <f t="shared" si="122"/>
        <v>3.2917730709528747E-2</v>
      </c>
      <c r="I176" s="12">
        <f t="shared" si="123"/>
        <v>2.5822943267738219</v>
      </c>
      <c r="J176" s="12">
        <f t="shared" si="124"/>
        <v>3.2536908517350156</v>
      </c>
      <c r="K176" s="12">
        <f t="shared" si="125"/>
        <v>3.2743492063492061</v>
      </c>
      <c r="L176" s="18">
        <f t="shared" si="126"/>
        <v>0.4</v>
      </c>
      <c r="M176" s="18">
        <f t="shared" si="127"/>
        <v>0.31746031746031744</v>
      </c>
      <c r="N176" s="18">
        <f t="shared" si="128"/>
        <v>0.31545741324921134</v>
      </c>
      <c r="O176" s="16">
        <f t="shared" si="129"/>
        <v>0.38725252564425744</v>
      </c>
      <c r="P176" s="16">
        <f t="shared" si="130"/>
        <v>0.30734327432083924</v>
      </c>
      <c r="Q176" s="16">
        <f t="shared" si="131"/>
        <v>0.30540420003490337</v>
      </c>
    </row>
    <row r="177" spans="1:22" x14ac:dyDescent="0.25">
      <c r="A177" s="79"/>
      <c r="B177" s="9" t="s">
        <v>1465</v>
      </c>
      <c r="C177" s="9" t="s">
        <v>79</v>
      </c>
      <c r="D177" s="9" t="s">
        <v>266</v>
      </c>
      <c r="E177" s="9" t="s">
        <v>448</v>
      </c>
      <c r="F177" s="9" t="s">
        <v>76</v>
      </c>
      <c r="G177" s="10">
        <f t="shared" si="121"/>
        <v>1.0295399897175752</v>
      </c>
      <c r="H177" s="11">
        <f t="shared" si="122"/>
        <v>2.953998971757521E-2</v>
      </c>
      <c r="I177" s="12">
        <f t="shared" si="123"/>
        <v>3.8504795615437315</v>
      </c>
      <c r="J177" s="12">
        <f t="shared" si="124"/>
        <v>3.1092107689470772</v>
      </c>
      <c r="K177" s="12">
        <f t="shared" si="125"/>
        <v>2.3885327761447743</v>
      </c>
      <c r="L177" s="18">
        <f t="shared" si="126"/>
        <v>0.26737967914438499</v>
      </c>
      <c r="M177" s="18">
        <f t="shared" si="127"/>
        <v>0.33112582781456956</v>
      </c>
      <c r="N177" s="18">
        <f t="shared" si="128"/>
        <v>0.43103448275862072</v>
      </c>
      <c r="O177" s="16">
        <f t="shared" si="129"/>
        <v>0.25970791014901029</v>
      </c>
      <c r="P177" s="16">
        <f t="shared" si="130"/>
        <v>0.32162502780043001</v>
      </c>
      <c r="Q177" s="16">
        <f t="shared" si="131"/>
        <v>0.41866706205055976</v>
      </c>
    </row>
    <row r="178" spans="1:22" x14ac:dyDescent="0.25">
      <c r="A178" s="79"/>
      <c r="B178" s="9" t="s">
        <v>1466</v>
      </c>
      <c r="C178" s="9" t="s">
        <v>219</v>
      </c>
      <c r="D178" s="9" t="s">
        <v>79</v>
      </c>
      <c r="E178" s="9" t="s">
        <v>204</v>
      </c>
      <c r="F178" s="9" t="s">
        <v>68</v>
      </c>
      <c r="G178" s="10">
        <f t="shared" si="121"/>
        <v>1.0301800971172168</v>
      </c>
      <c r="H178" s="11">
        <f t="shared" si="122"/>
        <v>3.0180097117216809E-2</v>
      </c>
      <c r="I178" s="12">
        <f t="shared" si="123"/>
        <v>6.5725490196078429</v>
      </c>
      <c r="J178" s="12">
        <f t="shared" si="124"/>
        <v>3.8528735632183913</v>
      </c>
      <c r="K178" s="12">
        <f t="shared" si="125"/>
        <v>1.6997971602434077</v>
      </c>
      <c r="L178" s="18">
        <f t="shared" si="126"/>
        <v>0.15673981191222572</v>
      </c>
      <c r="M178" s="18">
        <f t="shared" si="127"/>
        <v>0.26737967914438499</v>
      </c>
      <c r="N178" s="18">
        <f t="shared" si="128"/>
        <v>0.60606060606060608</v>
      </c>
      <c r="O178" s="16">
        <f t="shared" si="129"/>
        <v>0.15214797136038186</v>
      </c>
      <c r="P178" s="16">
        <f t="shared" si="130"/>
        <v>0.25954653937947492</v>
      </c>
      <c r="Q178" s="16">
        <f t="shared" si="131"/>
        <v>0.58830548926014326</v>
      </c>
    </row>
    <row r="179" spans="1:22" x14ac:dyDescent="0.25">
      <c r="A179" s="79"/>
      <c r="B179" s="9" t="s">
        <v>1467</v>
      </c>
      <c r="C179" s="9" t="s">
        <v>568</v>
      </c>
      <c r="D179" s="9" t="s">
        <v>391</v>
      </c>
      <c r="E179" s="9" t="s">
        <v>531</v>
      </c>
      <c r="F179" s="9" t="s">
        <v>68</v>
      </c>
      <c r="G179" s="10">
        <f t="shared" si="121"/>
        <v>1.0297713326365685</v>
      </c>
      <c r="H179" s="11">
        <f t="shared" si="122"/>
        <v>2.9771332636568504E-2</v>
      </c>
      <c r="I179" s="12">
        <f t="shared" si="123"/>
        <v>2.8215734514241979</v>
      </c>
      <c r="J179" s="12">
        <f t="shared" si="124"/>
        <v>3.4497339643325047</v>
      </c>
      <c r="K179" s="12">
        <f t="shared" si="125"/>
        <v>2.8112757380978319</v>
      </c>
      <c r="L179" s="18">
        <f t="shared" si="126"/>
        <v>0.36496350364963503</v>
      </c>
      <c r="M179" s="18">
        <f t="shared" si="127"/>
        <v>0.29850746268656714</v>
      </c>
      <c r="N179" s="18">
        <f t="shared" si="128"/>
        <v>0.36630036630036628</v>
      </c>
      <c r="O179" s="16">
        <f t="shared" si="129"/>
        <v>0.35441218072676678</v>
      </c>
      <c r="P179" s="16">
        <f t="shared" si="130"/>
        <v>0.28987742543025108</v>
      </c>
      <c r="Q179" s="16">
        <f t="shared" si="131"/>
        <v>0.35571039384298209</v>
      </c>
    </row>
    <row r="180" spans="1:22" s="59" customFormat="1" x14ac:dyDescent="0.25">
      <c r="A180" s="79"/>
      <c r="B180" s="58" t="s">
        <v>1479</v>
      </c>
      <c r="C180" s="58">
        <v>9.4</v>
      </c>
      <c r="D180" s="58">
        <v>5.75</v>
      </c>
      <c r="E180" s="58">
        <v>1.29</v>
      </c>
      <c r="F180" s="58"/>
      <c r="G180" s="10">
        <f t="shared" ref="G180" si="154">(((1/C180)+(1/D180)+(1/E180)))</f>
        <v>1.0554898206512775</v>
      </c>
      <c r="H180" s="11">
        <f t="shared" ref="H180" si="155">G180-1</f>
        <v>5.5489820651277499E-2</v>
      </c>
      <c r="I180" s="12">
        <f t="shared" ref="I180" si="156">C180*G180</f>
        <v>9.9216043141220087</v>
      </c>
      <c r="J180" s="12">
        <f t="shared" ref="J180" si="157">D180*G180</f>
        <v>6.0690664687448459</v>
      </c>
      <c r="K180" s="12">
        <f t="shared" ref="K180" si="158">E180*G180</f>
        <v>1.361581868640148</v>
      </c>
      <c r="L180" s="18">
        <f t="shared" ref="L180" si="159">(1/C180)</f>
        <v>0.10638297872340426</v>
      </c>
      <c r="M180" s="18">
        <f t="shared" ref="M180" si="160">(1/D180)</f>
        <v>0.17391304347826086</v>
      </c>
      <c r="N180" s="18">
        <f t="shared" ref="N180" si="161">(1/E180)</f>
        <v>0.77519379844961234</v>
      </c>
      <c r="O180" s="16">
        <f t="shared" ref="O180" si="162">(1/I180)</f>
        <v>0.10079015130412333</v>
      </c>
      <c r="P180" s="16">
        <f t="shared" ref="P180" si="163">(1/J180)</f>
        <v>0.16476998647978422</v>
      </c>
      <c r="Q180" s="16">
        <f t="shared" ref="Q180" si="164">(1/K180)</f>
        <v>0.73443986221609248</v>
      </c>
      <c r="R180" s="70"/>
      <c r="S180" s="60"/>
      <c r="T180" s="60"/>
      <c r="U180" s="91"/>
      <c r="V180" s="73">
        <v>43995</v>
      </c>
    </row>
    <row r="181" spans="1:22" x14ac:dyDescent="0.25">
      <c r="A181" s="79"/>
      <c r="B181" s="9" t="s">
        <v>1469</v>
      </c>
      <c r="C181" s="9" t="s">
        <v>664</v>
      </c>
      <c r="D181" s="9" t="s">
        <v>445</v>
      </c>
      <c r="E181" s="9" t="s">
        <v>654</v>
      </c>
      <c r="F181" s="9" t="s">
        <v>72</v>
      </c>
      <c r="G181" s="10">
        <f t="shared" si="121"/>
        <v>1.0299816570023357</v>
      </c>
      <c r="H181" s="11">
        <f t="shared" si="122"/>
        <v>2.9981657002335682E-2</v>
      </c>
      <c r="I181" s="12">
        <f t="shared" si="123"/>
        <v>3.0693453378669604</v>
      </c>
      <c r="J181" s="12">
        <f t="shared" si="124"/>
        <v>3.234142402987334</v>
      </c>
      <c r="K181" s="12">
        <f t="shared" si="125"/>
        <v>2.7397512076262132</v>
      </c>
      <c r="L181" s="18">
        <f t="shared" si="126"/>
        <v>0.33557046979865773</v>
      </c>
      <c r="M181" s="18">
        <f t="shared" si="127"/>
        <v>0.31847133757961782</v>
      </c>
      <c r="N181" s="18">
        <f t="shared" si="128"/>
        <v>0.37593984962406013</v>
      </c>
      <c r="O181" s="16">
        <f t="shared" si="129"/>
        <v>0.32580237474840462</v>
      </c>
      <c r="P181" s="16">
        <f t="shared" si="130"/>
        <v>0.30920097985676614</v>
      </c>
      <c r="Q181" s="16">
        <f t="shared" si="131"/>
        <v>0.36499664539482918</v>
      </c>
    </row>
    <row r="182" spans="1:22" x14ac:dyDescent="0.25">
      <c r="A182" s="79"/>
      <c r="B182" s="9" t="s">
        <v>1470</v>
      </c>
      <c r="C182" s="9" t="s">
        <v>673</v>
      </c>
      <c r="D182" s="9" t="s">
        <v>416</v>
      </c>
      <c r="E182" s="9" t="s">
        <v>437</v>
      </c>
      <c r="F182" s="9" t="s">
        <v>72</v>
      </c>
      <c r="G182" s="10">
        <f t="shared" si="121"/>
        <v>1.0301949211555996</v>
      </c>
      <c r="H182" s="11">
        <f t="shared" si="122"/>
        <v>3.019492115559963E-2</v>
      </c>
      <c r="I182" s="12">
        <f t="shared" si="123"/>
        <v>2.6269970489467789</v>
      </c>
      <c r="J182" s="12">
        <f t="shared" si="124"/>
        <v>3.2657179000632506</v>
      </c>
      <c r="K182" s="12">
        <f t="shared" si="125"/>
        <v>3.1936042555823589</v>
      </c>
      <c r="L182" s="18">
        <f t="shared" si="126"/>
        <v>0.39215686274509809</v>
      </c>
      <c r="M182" s="18">
        <f t="shared" si="127"/>
        <v>0.31545741324921134</v>
      </c>
      <c r="N182" s="18">
        <f t="shared" si="128"/>
        <v>0.32258064516129031</v>
      </c>
      <c r="O182" s="16">
        <f t="shared" si="129"/>
        <v>0.38066278011272303</v>
      </c>
      <c r="P182" s="16">
        <f t="shared" si="130"/>
        <v>0.30621138463326303</v>
      </c>
      <c r="Q182" s="16">
        <f t="shared" si="131"/>
        <v>0.31312583525401411</v>
      </c>
    </row>
    <row r="183" spans="1:22" x14ac:dyDescent="0.25">
      <c r="A183" s="79"/>
      <c r="B183" s="9" t="s">
        <v>1480</v>
      </c>
      <c r="C183" s="9" t="s">
        <v>79</v>
      </c>
      <c r="D183" s="9" t="s">
        <v>570</v>
      </c>
      <c r="E183" s="9" t="s">
        <v>432</v>
      </c>
      <c r="F183" s="9" t="s">
        <v>68</v>
      </c>
      <c r="G183" s="10">
        <f t="shared" si="121"/>
        <v>1.0325679443326501</v>
      </c>
      <c r="H183" s="11">
        <f t="shared" si="122"/>
        <v>3.2567944332650089E-2</v>
      </c>
      <c r="I183" s="12">
        <f t="shared" si="123"/>
        <v>3.8618041118041115</v>
      </c>
      <c r="J183" s="12">
        <f t="shared" si="124"/>
        <v>3.0564011152246442</v>
      </c>
      <c r="K183" s="12">
        <f t="shared" si="125"/>
        <v>2.4162089897384011</v>
      </c>
      <c r="L183" s="18">
        <f t="shared" si="126"/>
        <v>0.26737967914438499</v>
      </c>
      <c r="M183" s="18">
        <f t="shared" si="127"/>
        <v>0.33783783783783783</v>
      </c>
      <c r="N183" s="18">
        <f t="shared" si="128"/>
        <v>0.42735042735042739</v>
      </c>
      <c r="O183" s="16">
        <f t="shared" si="129"/>
        <v>0.25894632950008228</v>
      </c>
      <c r="P183" s="16">
        <f t="shared" si="130"/>
        <v>0.32718218659807696</v>
      </c>
      <c r="Q183" s="16">
        <f t="shared" si="131"/>
        <v>0.41387148390184092</v>
      </c>
    </row>
    <row r="184" spans="1:22" x14ac:dyDescent="0.25">
      <c r="A184" s="79"/>
      <c r="B184" s="9" t="s">
        <v>1482</v>
      </c>
      <c r="C184" s="9" t="s">
        <v>389</v>
      </c>
      <c r="D184" s="9" t="s">
        <v>380</v>
      </c>
      <c r="E184" s="9" t="s">
        <v>651</v>
      </c>
      <c r="F184" s="9" t="s">
        <v>76</v>
      </c>
      <c r="G184" s="10">
        <f t="shared" si="121"/>
        <v>1.0308499810482528</v>
      </c>
      <c r="H184" s="11">
        <f t="shared" si="122"/>
        <v>3.0849981048252761E-2</v>
      </c>
      <c r="I184" s="12">
        <f t="shared" si="123"/>
        <v>2.659592951104492</v>
      </c>
      <c r="J184" s="12">
        <f t="shared" si="124"/>
        <v>3.1544009420076535</v>
      </c>
      <c r="K184" s="12">
        <f t="shared" si="125"/>
        <v>3.2574859401124789</v>
      </c>
      <c r="L184" s="18">
        <f t="shared" si="126"/>
        <v>0.38759689922480617</v>
      </c>
      <c r="M184" s="18">
        <f t="shared" si="127"/>
        <v>0.32679738562091504</v>
      </c>
      <c r="N184" s="18">
        <f t="shared" si="128"/>
        <v>0.31645569620253161</v>
      </c>
      <c r="O184" s="16">
        <f t="shared" si="129"/>
        <v>0.37599738696281093</v>
      </c>
      <c r="P184" s="16">
        <f t="shared" si="130"/>
        <v>0.3170174046941347</v>
      </c>
      <c r="Q184" s="16">
        <f t="shared" si="131"/>
        <v>0.30698520834305448</v>
      </c>
    </row>
    <row r="185" spans="1:22" x14ac:dyDescent="0.25">
      <c r="A185" s="79"/>
      <c r="B185" s="9" t="s">
        <v>1474</v>
      </c>
      <c r="C185" s="9" t="s">
        <v>252</v>
      </c>
      <c r="D185" s="9" t="s">
        <v>96</v>
      </c>
      <c r="E185" s="9" t="s">
        <v>138</v>
      </c>
      <c r="F185" s="9" t="s">
        <v>72</v>
      </c>
      <c r="G185" s="10">
        <f t="shared" si="121"/>
        <v>1.0318478043304884</v>
      </c>
      <c r="H185" s="11">
        <f t="shared" si="122"/>
        <v>3.1847804330488394E-2</v>
      </c>
      <c r="I185" s="12">
        <f t="shared" si="123"/>
        <v>6.7379661622780898</v>
      </c>
      <c r="J185" s="12">
        <f t="shared" si="124"/>
        <v>4.4988564268809297</v>
      </c>
      <c r="K185" s="12">
        <f t="shared" si="125"/>
        <v>1.5890456186689521</v>
      </c>
      <c r="L185" s="18">
        <f t="shared" si="126"/>
        <v>0.15313935681470137</v>
      </c>
      <c r="M185" s="18">
        <f t="shared" si="127"/>
        <v>0.2293577981651376</v>
      </c>
      <c r="N185" s="18">
        <f t="shared" si="128"/>
        <v>0.64935064935064934</v>
      </c>
      <c r="O185" s="16">
        <f t="shared" si="129"/>
        <v>0.14841273700637025</v>
      </c>
      <c r="P185" s="16">
        <f t="shared" si="130"/>
        <v>0.22227870932376095</v>
      </c>
      <c r="Q185" s="16">
        <f t="shared" si="131"/>
        <v>0.62930855366986871</v>
      </c>
    </row>
    <row r="186" spans="1:22" x14ac:dyDescent="0.25">
      <c r="A186" s="79"/>
      <c r="B186" s="9" t="s">
        <v>1475</v>
      </c>
      <c r="C186" s="9" t="s">
        <v>410</v>
      </c>
      <c r="D186" s="9" t="s">
        <v>174</v>
      </c>
      <c r="E186" s="9" t="s">
        <v>361</v>
      </c>
      <c r="F186" s="9" t="s">
        <v>68</v>
      </c>
      <c r="G186" s="10">
        <f t="shared" si="121"/>
        <v>1.0341899593874562</v>
      </c>
      <c r="H186" s="11">
        <f t="shared" si="122"/>
        <v>3.418995938745617E-2</v>
      </c>
      <c r="I186" s="12">
        <f t="shared" si="123"/>
        <v>5.1606078973434064</v>
      </c>
      <c r="J186" s="12">
        <f t="shared" si="124"/>
        <v>4.0436827412049539</v>
      </c>
      <c r="K186" s="12">
        <f t="shared" si="125"/>
        <v>1.7891486297402992</v>
      </c>
      <c r="L186" s="18">
        <f t="shared" si="126"/>
        <v>0.20040080160320639</v>
      </c>
      <c r="M186" s="18">
        <f t="shared" si="127"/>
        <v>0.25575447570332482</v>
      </c>
      <c r="N186" s="18">
        <f t="shared" si="128"/>
        <v>0.5780346820809249</v>
      </c>
      <c r="O186" s="16">
        <f t="shared" si="129"/>
        <v>0.19377562099123691</v>
      </c>
      <c r="P186" s="16">
        <f t="shared" si="130"/>
        <v>0.24729932192999288</v>
      </c>
      <c r="Q186" s="16">
        <f t="shared" si="131"/>
        <v>0.55892505707877005</v>
      </c>
    </row>
    <row r="187" spans="1:22" x14ac:dyDescent="0.25">
      <c r="A187" s="79"/>
      <c r="B187" s="9" t="s">
        <v>1483</v>
      </c>
      <c r="C187" s="9" t="s">
        <v>454</v>
      </c>
      <c r="D187" s="9" t="s">
        <v>646</v>
      </c>
      <c r="E187" s="9" t="s">
        <v>173</v>
      </c>
      <c r="F187" s="9" t="s">
        <v>68</v>
      </c>
      <c r="G187" s="10">
        <f t="shared" si="121"/>
        <v>1.0293224878891172</v>
      </c>
      <c r="H187" s="11">
        <f t="shared" si="122"/>
        <v>2.9322487889117177E-2</v>
      </c>
      <c r="I187" s="12">
        <f t="shared" si="123"/>
        <v>3.2114861622140456</v>
      </c>
      <c r="J187" s="12">
        <f t="shared" si="124"/>
        <v>3.3864709851551957</v>
      </c>
      <c r="K187" s="12">
        <f t="shared" si="125"/>
        <v>2.5424265450861196</v>
      </c>
      <c r="L187" s="18">
        <f t="shared" si="126"/>
        <v>0.32051282051282048</v>
      </c>
      <c r="M187" s="18">
        <f t="shared" si="127"/>
        <v>0.303951367781155</v>
      </c>
      <c r="N187" s="18">
        <f t="shared" si="128"/>
        <v>0.40485829959514169</v>
      </c>
      <c r="O187" s="16">
        <f t="shared" si="129"/>
        <v>0.31138231631382318</v>
      </c>
      <c r="P187" s="16">
        <f t="shared" si="130"/>
        <v>0.29529265255292653</v>
      </c>
      <c r="Q187" s="16">
        <f t="shared" si="131"/>
        <v>0.39332503113325029</v>
      </c>
    </row>
    <row r="188" spans="1:22" x14ac:dyDescent="0.25">
      <c r="A188" s="79"/>
      <c r="B188" s="9" t="s">
        <v>1476</v>
      </c>
      <c r="C188" s="9" t="s">
        <v>66</v>
      </c>
      <c r="D188" s="9" t="s">
        <v>265</v>
      </c>
      <c r="E188" s="9" t="s">
        <v>125</v>
      </c>
      <c r="F188" s="9" t="s">
        <v>72</v>
      </c>
      <c r="G188" s="10">
        <f t="shared" si="121"/>
        <v>1.0334660179861419</v>
      </c>
      <c r="H188" s="11">
        <f t="shared" si="122"/>
        <v>3.3466017986141905E-2</v>
      </c>
      <c r="I188" s="12">
        <f t="shared" si="123"/>
        <v>3.9271708683473392</v>
      </c>
      <c r="J188" s="12">
        <f t="shared" si="124"/>
        <v>3.6894736842105265</v>
      </c>
      <c r="K188" s="12">
        <f t="shared" si="125"/>
        <v>2.1082706766917294</v>
      </c>
      <c r="L188" s="18">
        <f t="shared" si="126"/>
        <v>0.26315789473684209</v>
      </c>
      <c r="M188" s="18">
        <f t="shared" si="127"/>
        <v>0.28011204481792717</v>
      </c>
      <c r="N188" s="18">
        <f t="shared" si="128"/>
        <v>0.49019607843137253</v>
      </c>
      <c r="O188" s="16">
        <f t="shared" si="129"/>
        <v>0.25463623395149787</v>
      </c>
      <c r="P188" s="16">
        <f t="shared" si="130"/>
        <v>0.2710413694721826</v>
      </c>
      <c r="Q188" s="16">
        <f t="shared" si="131"/>
        <v>0.47432239657631953</v>
      </c>
    </row>
    <row r="189" spans="1:22" x14ac:dyDescent="0.25">
      <c r="A189" s="79"/>
      <c r="B189" s="9" t="s">
        <v>1477</v>
      </c>
      <c r="C189" s="9" t="s">
        <v>382</v>
      </c>
      <c r="D189" s="9" t="s">
        <v>450</v>
      </c>
      <c r="E189" s="9" t="s">
        <v>396</v>
      </c>
      <c r="F189" s="9" t="s">
        <v>68</v>
      </c>
      <c r="G189" s="10">
        <f t="shared" si="121"/>
        <v>1.0340201058923331</v>
      </c>
      <c r="H189" s="11">
        <f t="shared" si="122"/>
        <v>3.4020105892333063E-2</v>
      </c>
      <c r="I189" s="12">
        <f t="shared" si="123"/>
        <v>2.3782462435523657</v>
      </c>
      <c r="J189" s="12">
        <f t="shared" si="124"/>
        <v>3.3605653441500825</v>
      </c>
      <c r="K189" s="12">
        <f t="shared" si="125"/>
        <v>3.5466889632107024</v>
      </c>
      <c r="L189" s="18">
        <f t="shared" si="126"/>
        <v>0.43478260869565222</v>
      </c>
      <c r="M189" s="18">
        <f t="shared" si="127"/>
        <v>0.30769230769230771</v>
      </c>
      <c r="N189" s="18">
        <f t="shared" si="128"/>
        <v>0.29154518950437314</v>
      </c>
      <c r="O189" s="16">
        <f t="shared" si="129"/>
        <v>0.42047790581445793</v>
      </c>
      <c r="P189" s="16">
        <f t="shared" si="130"/>
        <v>0.29756897949946248</v>
      </c>
      <c r="Q189" s="16">
        <f t="shared" si="131"/>
        <v>0.28195311468607964</v>
      </c>
    </row>
    <row r="190" spans="1:22" x14ac:dyDescent="0.25">
      <c r="A190" s="79"/>
      <c r="B190" s="9" t="s">
        <v>1478</v>
      </c>
      <c r="C190" s="9" t="s">
        <v>451</v>
      </c>
      <c r="D190" s="9" t="s">
        <v>524</v>
      </c>
      <c r="E190" s="9" t="s">
        <v>371</v>
      </c>
      <c r="F190" s="9" t="s">
        <v>72</v>
      </c>
      <c r="G190" s="10">
        <f t="shared" si="121"/>
        <v>1.0291887663395081</v>
      </c>
      <c r="H190" s="11">
        <f t="shared" si="122"/>
        <v>2.9188766339508065E-2</v>
      </c>
      <c r="I190" s="12">
        <f t="shared" si="123"/>
        <v>3.4786580302275372</v>
      </c>
      <c r="J190" s="12">
        <f t="shared" si="124"/>
        <v>3.6124525698516732</v>
      </c>
      <c r="K190" s="12">
        <f t="shared" si="125"/>
        <v>2.2950909489371027</v>
      </c>
      <c r="L190" s="18">
        <f t="shared" si="126"/>
        <v>0.29585798816568049</v>
      </c>
      <c r="M190" s="18">
        <f t="shared" si="127"/>
        <v>0.28490028490028491</v>
      </c>
      <c r="N190" s="18">
        <f t="shared" si="128"/>
        <v>0.44843049327354262</v>
      </c>
      <c r="O190" s="16">
        <f t="shared" si="129"/>
        <v>0.28746717593697779</v>
      </c>
      <c r="P190" s="16">
        <f t="shared" si="130"/>
        <v>0.2768202434948675</v>
      </c>
      <c r="Q190" s="16">
        <f t="shared" si="131"/>
        <v>0.43571258056815471</v>
      </c>
    </row>
    <row r="191" spans="1:22" x14ac:dyDescent="0.25">
      <c r="A191" s="78" t="s">
        <v>1482</v>
      </c>
      <c r="B191" s="9" t="s">
        <v>1464</v>
      </c>
      <c r="C191" s="9" t="s">
        <v>120</v>
      </c>
      <c r="D191" s="9" t="s">
        <v>648</v>
      </c>
      <c r="E191" s="9" t="s">
        <v>96</v>
      </c>
      <c r="F191" s="9" t="s">
        <v>72</v>
      </c>
      <c r="G191" s="10">
        <f t="shared" si="121"/>
        <v>1.0299099030650687</v>
      </c>
      <c r="H191" s="11">
        <f t="shared" si="122"/>
        <v>2.9909903065068688E-2</v>
      </c>
      <c r="I191" s="12">
        <f t="shared" si="123"/>
        <v>2.1319134993446922</v>
      </c>
      <c r="J191" s="12">
        <f t="shared" si="124"/>
        <v>3.2442161946549661</v>
      </c>
      <c r="K191" s="12">
        <f t="shared" si="125"/>
        <v>4.4904071773637</v>
      </c>
      <c r="L191" s="18">
        <f t="shared" si="126"/>
        <v>0.48309178743961356</v>
      </c>
      <c r="M191" s="18">
        <f t="shared" si="127"/>
        <v>0.31746031746031744</v>
      </c>
      <c r="N191" s="18">
        <f t="shared" si="128"/>
        <v>0.2293577981651376</v>
      </c>
      <c r="O191" s="16">
        <f t="shared" si="129"/>
        <v>0.46906218301417019</v>
      </c>
      <c r="P191" s="16">
        <f t="shared" si="130"/>
        <v>0.30824086312359755</v>
      </c>
      <c r="Q191" s="16">
        <f t="shared" si="131"/>
        <v>0.22269695386223215</v>
      </c>
    </row>
    <row r="192" spans="1:22" x14ac:dyDescent="0.25">
      <c r="A192" s="79"/>
      <c r="B192" s="9" t="s">
        <v>1465</v>
      </c>
      <c r="C192" s="9" t="s">
        <v>654</v>
      </c>
      <c r="D192" s="9" t="s">
        <v>209</v>
      </c>
      <c r="E192" s="9" t="s">
        <v>387</v>
      </c>
      <c r="F192" s="9" t="s">
        <v>68</v>
      </c>
      <c r="G192" s="10">
        <f t="shared" si="121"/>
        <v>1.0297091716054512</v>
      </c>
      <c r="H192" s="11">
        <f t="shared" si="122"/>
        <v>2.9709171605451168E-2</v>
      </c>
      <c r="I192" s="12">
        <f t="shared" si="123"/>
        <v>2.7390263964705004</v>
      </c>
      <c r="J192" s="12">
        <f t="shared" si="124"/>
        <v>3.0994246065324078</v>
      </c>
      <c r="K192" s="12">
        <f t="shared" si="125"/>
        <v>3.2023955236929531</v>
      </c>
      <c r="L192" s="18">
        <f t="shared" si="126"/>
        <v>0.37593984962406013</v>
      </c>
      <c r="M192" s="18">
        <f t="shared" si="127"/>
        <v>0.33222591362126247</v>
      </c>
      <c r="N192" s="18">
        <f t="shared" si="128"/>
        <v>0.32154340836012862</v>
      </c>
      <c r="O192" s="16">
        <f t="shared" si="129"/>
        <v>0.3650932321384695</v>
      </c>
      <c r="P192" s="16">
        <f t="shared" si="130"/>
        <v>0.32264053072701959</v>
      </c>
      <c r="Q192" s="16">
        <f t="shared" si="131"/>
        <v>0.3122662371345109</v>
      </c>
    </row>
    <row r="193" spans="1:22" s="59" customFormat="1" x14ac:dyDescent="0.25">
      <c r="A193" s="79"/>
      <c r="B193" s="58" t="s">
        <v>1466</v>
      </c>
      <c r="C193" s="58">
        <v>4.88</v>
      </c>
      <c r="D193" s="58">
        <v>3.44</v>
      </c>
      <c r="E193" s="58">
        <v>1.79</v>
      </c>
      <c r="F193" s="58"/>
      <c r="G193" s="10">
        <f t="shared" ref="G193" si="165">(((1/C193)+(1/D193)+(1/E193)))</f>
        <v>1.0542749250825849</v>
      </c>
      <c r="H193" s="11">
        <f t="shared" ref="H193" si="166">G193-1</f>
        <v>5.4274925082584913E-2</v>
      </c>
      <c r="I193" s="12">
        <f t="shared" ref="I193" si="167">C193*G193</f>
        <v>5.1448616344030142</v>
      </c>
      <c r="J193" s="12">
        <f t="shared" ref="J193" si="168">D193*G193</f>
        <v>3.6267057422840923</v>
      </c>
      <c r="K193" s="12">
        <f t="shared" ref="K193" si="169">E193*G193</f>
        <v>1.8871521158978271</v>
      </c>
      <c r="L193" s="18">
        <f t="shared" ref="L193" si="170">(1/C193)</f>
        <v>0.20491803278688525</v>
      </c>
      <c r="M193" s="18">
        <f t="shared" ref="M193" si="171">(1/D193)</f>
        <v>0.29069767441860467</v>
      </c>
      <c r="N193" s="18">
        <f t="shared" ref="N193" si="172">(1/E193)</f>
        <v>0.55865921787709494</v>
      </c>
      <c r="O193" s="16">
        <f t="shared" ref="O193" si="173">(1/I193)</f>
        <v>0.19436868686868686</v>
      </c>
      <c r="P193" s="16">
        <f t="shared" ref="P193" si="174">(1/J193)</f>
        <v>0.27573232323232322</v>
      </c>
      <c r="Q193" s="16">
        <f t="shared" ref="Q193" si="175">(1/K193)</f>
        <v>0.52989898989898987</v>
      </c>
      <c r="R193" s="70"/>
      <c r="S193" s="60"/>
      <c r="T193" s="60"/>
      <c r="U193" s="91"/>
      <c r="V193" s="73">
        <v>43999</v>
      </c>
    </row>
    <row r="194" spans="1:22" x14ac:dyDescent="0.25">
      <c r="A194" s="79"/>
      <c r="B194" s="9" t="s">
        <v>1479</v>
      </c>
      <c r="C194" s="9" t="s">
        <v>1500</v>
      </c>
      <c r="D194" s="9" t="s">
        <v>808</v>
      </c>
      <c r="E194" s="9" t="s">
        <v>591</v>
      </c>
      <c r="F194" s="9" t="s">
        <v>76</v>
      </c>
      <c r="G194" s="10">
        <f t="shared" si="121"/>
        <v>1.0332791399196952</v>
      </c>
      <c r="H194" s="11">
        <f t="shared" si="122"/>
        <v>3.3279139919695222E-2</v>
      </c>
      <c r="I194" s="12">
        <f t="shared" si="123"/>
        <v>10.322458607797756</v>
      </c>
      <c r="J194" s="12">
        <f t="shared" si="124"/>
        <v>5.0837333684049</v>
      </c>
      <c r="K194" s="12">
        <f t="shared" si="125"/>
        <v>1.4155924216899827</v>
      </c>
      <c r="L194" s="18">
        <f t="shared" si="126"/>
        <v>0.10010010010010009</v>
      </c>
      <c r="M194" s="18">
        <f t="shared" si="127"/>
        <v>0.2032520325203252</v>
      </c>
      <c r="N194" s="18">
        <f t="shared" si="128"/>
        <v>0.72992700729927007</v>
      </c>
      <c r="O194" s="16">
        <f t="shared" si="129"/>
        <v>9.6876145305594491E-2</v>
      </c>
      <c r="P194" s="16">
        <f t="shared" si="130"/>
        <v>0.19670583162660349</v>
      </c>
      <c r="Q194" s="16">
        <f t="shared" si="131"/>
        <v>0.7064180230678021</v>
      </c>
    </row>
    <row r="195" spans="1:22" x14ac:dyDescent="0.25">
      <c r="A195" s="79"/>
      <c r="B195" s="9" t="s">
        <v>1467</v>
      </c>
      <c r="C195" s="9" t="s">
        <v>395</v>
      </c>
      <c r="D195" s="9" t="s">
        <v>363</v>
      </c>
      <c r="E195" s="9" t="s">
        <v>651</v>
      </c>
      <c r="F195" s="9" t="s">
        <v>76</v>
      </c>
      <c r="G195" s="10">
        <f t="shared" si="121"/>
        <v>1.0298788953942317</v>
      </c>
      <c r="H195" s="11">
        <f t="shared" si="122"/>
        <v>2.9878895394231719E-2</v>
      </c>
      <c r="I195" s="12">
        <f t="shared" si="123"/>
        <v>2.4511117710382715</v>
      </c>
      <c r="J195" s="12">
        <f t="shared" si="124"/>
        <v>3.5118870332943302</v>
      </c>
      <c r="K195" s="12">
        <f t="shared" si="125"/>
        <v>3.2544173094457722</v>
      </c>
      <c r="L195" s="18">
        <f t="shared" si="126"/>
        <v>0.42016806722689076</v>
      </c>
      <c r="M195" s="18">
        <f t="shared" si="127"/>
        <v>0.29325513196480935</v>
      </c>
      <c r="N195" s="18">
        <f t="shared" si="128"/>
        <v>0.31645569620253161</v>
      </c>
      <c r="O195" s="16">
        <f t="shared" si="129"/>
        <v>0.40797813131810301</v>
      </c>
      <c r="P195" s="16">
        <f t="shared" si="130"/>
        <v>0.28474720015750299</v>
      </c>
      <c r="Q195" s="16">
        <f t="shared" si="131"/>
        <v>0.30727466852439406</v>
      </c>
    </row>
    <row r="196" spans="1:22" x14ac:dyDescent="0.25">
      <c r="A196" s="79"/>
      <c r="B196" s="9" t="s">
        <v>1469</v>
      </c>
      <c r="C196" s="9" t="s">
        <v>368</v>
      </c>
      <c r="D196" s="9" t="s">
        <v>529</v>
      </c>
      <c r="E196" s="9" t="s">
        <v>529</v>
      </c>
      <c r="F196" s="9" t="s">
        <v>76</v>
      </c>
      <c r="G196" s="10">
        <f t="shared" si="121"/>
        <v>1.0296026357827475</v>
      </c>
      <c r="H196" s="11">
        <f t="shared" si="122"/>
        <v>2.9602635782747466E-2</v>
      </c>
      <c r="I196" s="12">
        <f t="shared" si="123"/>
        <v>2.6357827476038334</v>
      </c>
      <c r="J196" s="12">
        <f t="shared" si="124"/>
        <v>3.2226562499999996</v>
      </c>
      <c r="K196" s="12">
        <f t="shared" si="125"/>
        <v>3.2226562499999996</v>
      </c>
      <c r="L196" s="18">
        <f t="shared" si="126"/>
        <v>0.390625</v>
      </c>
      <c r="M196" s="18">
        <f t="shared" si="127"/>
        <v>0.31948881789137379</v>
      </c>
      <c r="N196" s="18">
        <f t="shared" si="128"/>
        <v>0.31948881789137379</v>
      </c>
      <c r="O196" s="16">
        <f t="shared" si="129"/>
        <v>0.37939393939393945</v>
      </c>
      <c r="P196" s="16">
        <f t="shared" si="130"/>
        <v>0.31030303030303036</v>
      </c>
      <c r="Q196" s="16">
        <f t="shared" si="131"/>
        <v>0.31030303030303036</v>
      </c>
    </row>
    <row r="197" spans="1:22" x14ac:dyDescent="0.25">
      <c r="A197" s="79"/>
      <c r="B197" s="9" t="s">
        <v>1470</v>
      </c>
      <c r="C197" s="9" t="s">
        <v>173</v>
      </c>
      <c r="D197" s="9" t="s">
        <v>259</v>
      </c>
      <c r="E197" s="9" t="s">
        <v>446</v>
      </c>
      <c r="F197" s="9" t="s">
        <v>72</v>
      </c>
      <c r="G197" s="10">
        <f t="shared" si="121"/>
        <v>1.0342932926179143</v>
      </c>
      <c r="H197" s="11">
        <f t="shared" si="122"/>
        <v>3.4293292617914251E-2</v>
      </c>
      <c r="I197" s="12">
        <f t="shared" si="123"/>
        <v>2.5547044327662483</v>
      </c>
      <c r="J197" s="12">
        <f t="shared" si="124"/>
        <v>3.3821390668605797</v>
      </c>
      <c r="K197" s="12">
        <f t="shared" si="125"/>
        <v>3.1959662741893551</v>
      </c>
      <c r="L197" s="18">
        <f t="shared" si="126"/>
        <v>0.40485829959514169</v>
      </c>
      <c r="M197" s="18">
        <f t="shared" si="127"/>
        <v>0.3058103975535168</v>
      </c>
      <c r="N197" s="18">
        <f t="shared" si="128"/>
        <v>0.3236245954692557</v>
      </c>
      <c r="O197" s="16">
        <f t="shared" si="129"/>
        <v>0.3914347143936312</v>
      </c>
      <c r="P197" s="16">
        <f t="shared" si="130"/>
        <v>0.29567086989366026</v>
      </c>
      <c r="Q197" s="16">
        <f t="shared" si="131"/>
        <v>0.31289441571270843</v>
      </c>
    </row>
    <row r="198" spans="1:22" x14ac:dyDescent="0.25">
      <c r="A198" s="79"/>
      <c r="B198" s="9" t="s">
        <v>1481</v>
      </c>
      <c r="C198" s="9" t="s">
        <v>150</v>
      </c>
      <c r="D198" s="9" t="s">
        <v>406</v>
      </c>
      <c r="E198" s="9" t="s">
        <v>357</v>
      </c>
      <c r="F198" s="9" t="s">
        <v>68</v>
      </c>
      <c r="G198" s="10">
        <f t="shared" si="121"/>
        <v>1.0294983513895433</v>
      </c>
      <c r="H198" s="11">
        <f t="shared" si="122"/>
        <v>2.9498351389543265E-2</v>
      </c>
      <c r="I198" s="12">
        <f t="shared" si="123"/>
        <v>1.9869318181818185</v>
      </c>
      <c r="J198" s="12">
        <f t="shared" si="124"/>
        <v>3.6238341968911922</v>
      </c>
      <c r="K198" s="12">
        <f t="shared" si="125"/>
        <v>4.5297927461139906</v>
      </c>
      <c r="L198" s="18">
        <f t="shared" si="126"/>
        <v>0.5181347150259068</v>
      </c>
      <c r="M198" s="18">
        <f t="shared" si="127"/>
        <v>0.28409090909090912</v>
      </c>
      <c r="N198" s="18">
        <f t="shared" si="128"/>
        <v>0.22727272727272727</v>
      </c>
      <c r="O198" s="16">
        <f t="shared" si="129"/>
        <v>0.50328853302830989</v>
      </c>
      <c r="P198" s="16">
        <f t="shared" si="130"/>
        <v>0.27595081498427221</v>
      </c>
      <c r="Q198" s="16">
        <f t="shared" si="131"/>
        <v>0.22076065198741773</v>
      </c>
    </row>
    <row r="199" spans="1:22" x14ac:dyDescent="0.25">
      <c r="A199" s="79"/>
      <c r="B199" s="9" t="s">
        <v>1472</v>
      </c>
      <c r="C199" s="9" t="s">
        <v>515</v>
      </c>
      <c r="D199" s="9" t="s">
        <v>75</v>
      </c>
      <c r="E199" s="9" t="s">
        <v>808</v>
      </c>
      <c r="F199" s="9" t="s">
        <v>72</v>
      </c>
      <c r="G199" s="10">
        <f t="shared" si="121"/>
        <v>1.0353526242363014</v>
      </c>
      <c r="H199" s="11">
        <f t="shared" si="122"/>
        <v>3.5352624236301367E-2</v>
      </c>
      <c r="I199" s="12">
        <f t="shared" si="123"/>
        <v>1.7497459349593492</v>
      </c>
      <c r="J199" s="12">
        <f t="shared" si="124"/>
        <v>4.3070669168230138</v>
      </c>
      <c r="K199" s="12">
        <f t="shared" si="125"/>
        <v>5.0939349112426022</v>
      </c>
      <c r="L199" s="18">
        <f t="shared" si="126"/>
        <v>0.59171597633136097</v>
      </c>
      <c r="M199" s="18">
        <f t="shared" si="127"/>
        <v>0.24038461538461536</v>
      </c>
      <c r="N199" s="18">
        <f t="shared" si="128"/>
        <v>0.2032520325203252</v>
      </c>
      <c r="O199" s="16">
        <f t="shared" si="129"/>
        <v>0.5715115434877307</v>
      </c>
      <c r="P199" s="16">
        <f t="shared" si="130"/>
        <v>0.23217656454189056</v>
      </c>
      <c r="Q199" s="16">
        <f t="shared" si="131"/>
        <v>0.19631189197037902</v>
      </c>
    </row>
    <row r="200" spans="1:22" x14ac:dyDescent="0.25">
      <c r="A200" s="79"/>
      <c r="B200" s="9" t="s">
        <v>1474</v>
      </c>
      <c r="C200" s="9" t="s">
        <v>804</v>
      </c>
      <c r="D200" s="9" t="s">
        <v>434</v>
      </c>
      <c r="E200" s="9" t="s">
        <v>134</v>
      </c>
      <c r="F200" s="9" t="s">
        <v>68</v>
      </c>
      <c r="G200" s="10">
        <f t="shared" si="121"/>
        <v>1.0333839653475405</v>
      </c>
      <c r="H200" s="11">
        <f t="shared" si="122"/>
        <v>3.3383965347540512E-2</v>
      </c>
      <c r="I200" s="12">
        <f t="shared" si="123"/>
        <v>6.0659638765900628</v>
      </c>
      <c r="J200" s="12">
        <f t="shared" si="124"/>
        <v>4.7432324009452111</v>
      </c>
      <c r="K200" s="12">
        <f t="shared" si="125"/>
        <v>1.6017451462886878</v>
      </c>
      <c r="L200" s="18">
        <f t="shared" si="126"/>
        <v>0.17035775127768313</v>
      </c>
      <c r="M200" s="18">
        <f t="shared" si="127"/>
        <v>0.2178649237472767</v>
      </c>
      <c r="N200" s="18">
        <f t="shared" si="128"/>
        <v>0.64516129032258063</v>
      </c>
      <c r="O200" s="16">
        <f t="shared" si="129"/>
        <v>0.164854262297741</v>
      </c>
      <c r="P200" s="16">
        <f t="shared" si="130"/>
        <v>0.21082669274242694</v>
      </c>
      <c r="Q200" s="16">
        <f t="shared" si="131"/>
        <v>0.62431904495983204</v>
      </c>
    </row>
    <row r="201" spans="1:22" x14ac:dyDescent="0.25">
      <c r="A201" s="79"/>
      <c r="B201" s="9" t="s">
        <v>1475</v>
      </c>
      <c r="C201" s="9" t="s">
        <v>86</v>
      </c>
      <c r="D201" s="9" t="s">
        <v>344</v>
      </c>
      <c r="E201" s="9" t="s">
        <v>367</v>
      </c>
      <c r="F201" s="9" t="s">
        <v>76</v>
      </c>
      <c r="G201" s="10">
        <f t="shared" si="121"/>
        <v>1.0299128075323978</v>
      </c>
      <c r="H201" s="11">
        <f t="shared" si="122"/>
        <v>2.9912807532397778E-2</v>
      </c>
      <c r="I201" s="12">
        <f t="shared" si="123"/>
        <v>3.666489594815336</v>
      </c>
      <c r="J201" s="12">
        <f t="shared" si="124"/>
        <v>3.5737974421374203</v>
      </c>
      <c r="K201" s="12">
        <f t="shared" si="125"/>
        <v>2.2349107923453033</v>
      </c>
      <c r="L201" s="18">
        <f t="shared" si="126"/>
        <v>0.2808988764044944</v>
      </c>
      <c r="M201" s="18">
        <f t="shared" si="127"/>
        <v>0.28818443804034583</v>
      </c>
      <c r="N201" s="18">
        <f t="shared" si="128"/>
        <v>0.46082949308755761</v>
      </c>
      <c r="O201" s="16">
        <f t="shared" si="129"/>
        <v>0.27274044399691399</v>
      </c>
      <c r="P201" s="16">
        <f t="shared" si="130"/>
        <v>0.27981440363948523</v>
      </c>
      <c r="Q201" s="16">
        <f t="shared" si="131"/>
        <v>0.44744515236360077</v>
      </c>
    </row>
    <row r="202" spans="1:22" x14ac:dyDescent="0.25">
      <c r="A202" s="79"/>
      <c r="B202" s="9" t="s">
        <v>1483</v>
      </c>
      <c r="C202" s="9" t="s">
        <v>623</v>
      </c>
      <c r="D202" s="9" t="s">
        <v>162</v>
      </c>
      <c r="E202" s="9" t="s">
        <v>522</v>
      </c>
      <c r="F202" s="9" t="s">
        <v>68</v>
      </c>
      <c r="G202" s="10">
        <f t="shared" si="121"/>
        <v>1.0327369422675847</v>
      </c>
      <c r="H202" s="11">
        <f t="shared" si="122"/>
        <v>3.2736942267584723E-2</v>
      </c>
      <c r="I202" s="12">
        <f t="shared" si="123"/>
        <v>2.9123181771945887</v>
      </c>
      <c r="J202" s="12">
        <f t="shared" si="124"/>
        <v>3.5009782342871123</v>
      </c>
      <c r="K202" s="12">
        <f t="shared" si="125"/>
        <v>2.695443419318396</v>
      </c>
      <c r="L202" s="18">
        <f t="shared" si="126"/>
        <v>0.3546099290780142</v>
      </c>
      <c r="M202" s="18">
        <f t="shared" si="127"/>
        <v>0.29498525073746312</v>
      </c>
      <c r="N202" s="18">
        <f t="shared" si="128"/>
        <v>0.38314176245210729</v>
      </c>
      <c r="O202" s="16">
        <f t="shared" si="129"/>
        <v>0.34336907547762913</v>
      </c>
      <c r="P202" s="16">
        <f t="shared" si="130"/>
        <v>0.28563445216723127</v>
      </c>
      <c r="Q202" s="16">
        <f t="shared" si="131"/>
        <v>0.37099647235513949</v>
      </c>
    </row>
    <row r="203" spans="1:22" x14ac:dyDescent="0.25">
      <c r="A203" s="79"/>
      <c r="B203" s="9" t="s">
        <v>1476</v>
      </c>
      <c r="C203" s="9" t="s">
        <v>443</v>
      </c>
      <c r="D203" s="9" t="s">
        <v>672</v>
      </c>
      <c r="E203" s="9" t="s">
        <v>527</v>
      </c>
      <c r="F203" s="9" t="s">
        <v>72</v>
      </c>
      <c r="G203" s="10">
        <f t="shared" si="121"/>
        <v>1.0293827164459062</v>
      </c>
      <c r="H203" s="11">
        <f t="shared" si="122"/>
        <v>2.9382716445906176E-2</v>
      </c>
      <c r="I203" s="12">
        <f t="shared" si="123"/>
        <v>2.8925654332129964</v>
      </c>
      <c r="J203" s="12">
        <f t="shared" si="124"/>
        <v>3.2940246926269001</v>
      </c>
      <c r="K203" s="12">
        <f t="shared" si="125"/>
        <v>2.8513901245551603</v>
      </c>
      <c r="L203" s="18">
        <f t="shared" si="126"/>
        <v>0.35587188612099646</v>
      </c>
      <c r="M203" s="18">
        <f t="shared" si="127"/>
        <v>0.3125</v>
      </c>
      <c r="N203" s="18">
        <f t="shared" si="128"/>
        <v>0.36101083032490977</v>
      </c>
      <c r="O203" s="16">
        <f t="shared" si="129"/>
        <v>0.34571387340725518</v>
      </c>
      <c r="P203" s="16">
        <f t="shared" si="130"/>
        <v>0.3035799950857459</v>
      </c>
      <c r="Q203" s="16">
        <f t="shared" si="131"/>
        <v>0.35070613150699892</v>
      </c>
    </row>
    <row r="204" spans="1:22" x14ac:dyDescent="0.25">
      <c r="A204" s="79"/>
      <c r="B204" s="9" t="s">
        <v>1477</v>
      </c>
      <c r="C204" s="9" t="s">
        <v>325</v>
      </c>
      <c r="D204" s="9" t="s">
        <v>536</v>
      </c>
      <c r="E204" s="9" t="s">
        <v>850</v>
      </c>
      <c r="F204" s="9" t="s">
        <v>76</v>
      </c>
      <c r="G204" s="10">
        <f t="shared" si="121"/>
        <v>1.0302416795911227</v>
      </c>
      <c r="H204" s="11">
        <f t="shared" si="122"/>
        <v>3.0241679591122672E-2</v>
      </c>
      <c r="I204" s="12">
        <f t="shared" si="123"/>
        <v>1.9368543576313104</v>
      </c>
      <c r="J204" s="12">
        <f t="shared" si="124"/>
        <v>3.5852410449771068</v>
      </c>
      <c r="K204" s="12">
        <f t="shared" si="125"/>
        <v>4.8833455612619217</v>
      </c>
      <c r="L204" s="18">
        <f t="shared" si="126"/>
        <v>0.53191489361702127</v>
      </c>
      <c r="M204" s="18">
        <f t="shared" si="127"/>
        <v>0.28735632183908044</v>
      </c>
      <c r="N204" s="18">
        <f t="shared" si="128"/>
        <v>0.21097046413502107</v>
      </c>
      <c r="O204" s="16">
        <f t="shared" si="129"/>
        <v>0.51630108173076938</v>
      </c>
      <c r="P204" s="16">
        <f t="shared" si="130"/>
        <v>0.27892127403846156</v>
      </c>
      <c r="Q204" s="16">
        <f t="shared" si="131"/>
        <v>0.20477764423076925</v>
      </c>
    </row>
    <row r="205" spans="1:22" x14ac:dyDescent="0.25">
      <c r="A205" s="79"/>
      <c r="B205" s="9" t="s">
        <v>1478</v>
      </c>
      <c r="C205" s="9" t="s">
        <v>378</v>
      </c>
      <c r="D205" s="9" t="s">
        <v>257</v>
      </c>
      <c r="E205" s="9" t="s">
        <v>673</v>
      </c>
      <c r="F205" s="9" t="s">
        <v>72</v>
      </c>
      <c r="G205" s="10">
        <f t="shared" si="121"/>
        <v>1.029635326310518</v>
      </c>
      <c r="H205" s="11">
        <f t="shared" si="122"/>
        <v>2.9635326310518018E-2</v>
      </c>
      <c r="I205" s="12">
        <f t="shared" si="123"/>
        <v>3.0786096256684492</v>
      </c>
      <c r="J205" s="12">
        <f t="shared" si="124"/>
        <v>3.3977965768247094</v>
      </c>
      <c r="K205" s="12">
        <f t="shared" si="125"/>
        <v>2.6255700820918206</v>
      </c>
      <c r="L205" s="18">
        <f t="shared" si="126"/>
        <v>0.33444816053511706</v>
      </c>
      <c r="M205" s="18">
        <f t="shared" si="127"/>
        <v>0.30303030303030304</v>
      </c>
      <c r="N205" s="18">
        <f t="shared" si="128"/>
        <v>0.39215686274509809</v>
      </c>
      <c r="O205" s="16">
        <f t="shared" si="129"/>
        <v>0.32482195587979851</v>
      </c>
      <c r="P205" s="16">
        <f t="shared" si="130"/>
        <v>0.29430837820624173</v>
      </c>
      <c r="Q205" s="16">
        <f t="shared" si="131"/>
        <v>0.38086966591395988</v>
      </c>
    </row>
    <row r="206" spans="1:22" x14ac:dyDescent="0.25">
      <c r="A206" s="78" t="s">
        <v>1474</v>
      </c>
      <c r="B206" s="9" t="s">
        <v>1465</v>
      </c>
      <c r="C206" s="9" t="s">
        <v>100</v>
      </c>
      <c r="D206" s="9" t="s">
        <v>321</v>
      </c>
      <c r="E206" s="9" t="s">
        <v>812</v>
      </c>
      <c r="F206" s="9" t="s">
        <v>76</v>
      </c>
      <c r="G206" s="10">
        <f t="shared" si="121"/>
        <v>1.0350190017534369</v>
      </c>
      <c r="H206" s="11">
        <f t="shared" si="122"/>
        <v>3.5019001753436863E-2</v>
      </c>
      <c r="I206" s="12">
        <f t="shared" si="123"/>
        <v>1.4076258423846741</v>
      </c>
      <c r="J206" s="12">
        <f t="shared" si="124"/>
        <v>5.5166512793458189</v>
      </c>
      <c r="K206" s="12">
        <f t="shared" si="125"/>
        <v>9.2323694956406559</v>
      </c>
      <c r="L206" s="18">
        <f t="shared" si="126"/>
        <v>0.73529411764705876</v>
      </c>
      <c r="M206" s="18">
        <f t="shared" si="127"/>
        <v>0.18761726078799248</v>
      </c>
      <c r="N206" s="18">
        <f t="shared" si="128"/>
        <v>0.11210762331838565</v>
      </c>
      <c r="O206" s="16">
        <f t="shared" si="129"/>
        <v>0.71041605651817896</v>
      </c>
      <c r="P206" s="16">
        <f t="shared" si="130"/>
        <v>0.18126938777949783</v>
      </c>
      <c r="Q206" s="16">
        <f t="shared" si="131"/>
        <v>0.10831455570232326</v>
      </c>
    </row>
    <row r="207" spans="1:22" x14ac:dyDescent="0.25">
      <c r="A207" s="79"/>
      <c r="B207" s="9" t="s">
        <v>1466</v>
      </c>
      <c r="C207" s="9" t="s">
        <v>190</v>
      </c>
      <c r="D207" s="9" t="s">
        <v>128</v>
      </c>
      <c r="E207" s="9" t="s">
        <v>619</v>
      </c>
      <c r="F207" s="9" t="s">
        <v>72</v>
      </c>
      <c r="G207" s="10">
        <f t="shared" si="121"/>
        <v>1.0324000639855953</v>
      </c>
      <c r="H207" s="11">
        <f t="shared" si="122"/>
        <v>3.2400063985595251E-2</v>
      </c>
      <c r="I207" s="12">
        <f t="shared" si="123"/>
        <v>1.8686441158139275</v>
      </c>
      <c r="J207" s="12">
        <f t="shared" si="124"/>
        <v>3.8198802367467026</v>
      </c>
      <c r="K207" s="12">
        <f t="shared" si="125"/>
        <v>4.9245483052112888</v>
      </c>
      <c r="L207" s="18">
        <f t="shared" si="126"/>
        <v>0.5524861878453039</v>
      </c>
      <c r="M207" s="18">
        <f t="shared" si="127"/>
        <v>0.27027027027027023</v>
      </c>
      <c r="N207" s="18">
        <f t="shared" si="128"/>
        <v>0.20964360587002098</v>
      </c>
      <c r="O207" s="16">
        <f t="shared" si="129"/>
        <v>0.53514737853891925</v>
      </c>
      <c r="P207" s="16">
        <f t="shared" si="130"/>
        <v>0.26178831220417403</v>
      </c>
      <c r="Q207" s="16">
        <f t="shared" si="131"/>
        <v>0.20306430925690652</v>
      </c>
    </row>
    <row r="208" spans="1:22" x14ac:dyDescent="0.25">
      <c r="A208" s="79"/>
      <c r="B208" s="9" t="s">
        <v>1479</v>
      </c>
      <c r="C208" s="9" t="s">
        <v>376</v>
      </c>
      <c r="D208" s="9" t="s">
        <v>393</v>
      </c>
      <c r="E208" s="9" t="s">
        <v>542</v>
      </c>
      <c r="F208" s="9" t="s">
        <v>72</v>
      </c>
      <c r="G208" s="10">
        <f t="shared" ref="G208:G277" si="176">(((1/C208)+(1/D208)+(1/E208)))</f>
        <v>1.0321116822788925</v>
      </c>
      <c r="H208" s="11">
        <f t="shared" ref="H208:H277" si="177">G208-1</f>
        <v>3.2111682278892495E-2</v>
      </c>
      <c r="I208" s="12">
        <f t="shared" ref="I208:I277" si="178">C208*G208</f>
        <v>2.2809668178363522</v>
      </c>
      <c r="J208" s="12">
        <f t="shared" ref="J208:J277" si="179">D208*G208</f>
        <v>3.849776574900269</v>
      </c>
      <c r="K208" s="12">
        <f t="shared" ref="K208:K277" si="180">E208*G208</f>
        <v>3.3130785001152447</v>
      </c>
      <c r="L208" s="18">
        <f t="shared" ref="L208:L277" si="181">(1/C208)</f>
        <v>0.45248868778280543</v>
      </c>
      <c r="M208" s="18">
        <f t="shared" ref="M208:M277" si="182">(1/D208)</f>
        <v>0.26809651474530832</v>
      </c>
      <c r="N208" s="18">
        <f t="shared" ref="N208:N277" si="183">(1/E208)</f>
        <v>0.3115264797507788</v>
      </c>
      <c r="O208" s="16">
        <f t="shared" ref="O208:O277" si="184">(1/I208)</f>
        <v>0.43841058632697083</v>
      </c>
      <c r="P208" s="16">
        <f t="shared" ref="P208:P277" si="185">(1/J208)</f>
        <v>0.25975533398997463</v>
      </c>
      <c r="Q208" s="16">
        <f t="shared" ref="Q208:Q277" si="186">(1/K208)</f>
        <v>0.30183407968305465</v>
      </c>
    </row>
    <row r="209" spans="1:22" x14ac:dyDescent="0.25">
      <c r="A209" s="79"/>
      <c r="B209" s="9" t="s">
        <v>1467</v>
      </c>
      <c r="C209" s="9" t="s">
        <v>417</v>
      </c>
      <c r="D209" s="9" t="s">
        <v>912</v>
      </c>
      <c r="E209" s="9" t="s">
        <v>1273</v>
      </c>
      <c r="F209" s="9" t="s">
        <v>76</v>
      </c>
      <c r="G209" s="10">
        <f t="shared" si="176"/>
        <v>1.0356021208443509</v>
      </c>
      <c r="H209" s="11">
        <f t="shared" si="177"/>
        <v>3.5602120844350882E-2</v>
      </c>
      <c r="I209" s="12">
        <f t="shared" si="178"/>
        <v>1.3152146934723257</v>
      </c>
      <c r="J209" s="12">
        <f t="shared" si="179"/>
        <v>6.8660420611980459</v>
      </c>
      <c r="K209" s="12">
        <f t="shared" si="180"/>
        <v>10.635633781071483</v>
      </c>
      <c r="L209" s="18">
        <f t="shared" si="181"/>
        <v>0.78740157480314954</v>
      </c>
      <c r="M209" s="18">
        <f t="shared" si="182"/>
        <v>0.15082956259426847</v>
      </c>
      <c r="N209" s="18">
        <f t="shared" si="183"/>
        <v>9.7370983446932818E-2</v>
      </c>
      <c r="O209" s="16">
        <f t="shared" si="184"/>
        <v>0.76033213813927158</v>
      </c>
      <c r="P209" s="16">
        <f t="shared" si="185"/>
        <v>0.1456443160538273</v>
      </c>
      <c r="Q209" s="16">
        <f t="shared" si="186"/>
        <v>9.4023545806901157E-2</v>
      </c>
    </row>
    <row r="210" spans="1:22" x14ac:dyDescent="0.25">
      <c r="A210" s="79"/>
      <c r="B210" s="9" t="s">
        <v>1468</v>
      </c>
      <c r="C210" s="9" t="s">
        <v>510</v>
      </c>
      <c r="D210" s="9" t="s">
        <v>158</v>
      </c>
      <c r="E210" s="9" t="s">
        <v>722</v>
      </c>
      <c r="F210" s="9" t="s">
        <v>76</v>
      </c>
      <c r="G210" s="10">
        <f t="shared" si="176"/>
        <v>1.0343562362523038</v>
      </c>
      <c r="H210" s="11">
        <f t="shared" si="177"/>
        <v>3.4356236252303773E-2</v>
      </c>
      <c r="I210" s="12">
        <f t="shared" si="178"/>
        <v>1.3239759824029489</v>
      </c>
      <c r="J210" s="12">
        <f t="shared" si="179"/>
        <v>6.4440393518518526</v>
      </c>
      <c r="K210" s="12">
        <f t="shared" si="180"/>
        <v>11.171047351524882</v>
      </c>
      <c r="L210" s="18">
        <f t="shared" si="181"/>
        <v>0.78125</v>
      </c>
      <c r="M210" s="18">
        <f t="shared" si="182"/>
        <v>0.16051364365971107</v>
      </c>
      <c r="N210" s="18">
        <f t="shared" si="183"/>
        <v>9.2592592592592587E-2</v>
      </c>
      <c r="O210" s="16">
        <f t="shared" si="184"/>
        <v>0.75530071035356017</v>
      </c>
      <c r="P210" s="16">
        <f t="shared" si="185"/>
        <v>0.15518216841935106</v>
      </c>
      <c r="Q210" s="16">
        <f t="shared" si="186"/>
        <v>8.9517121227088617E-2</v>
      </c>
    </row>
    <row r="211" spans="1:22" x14ac:dyDescent="0.25">
      <c r="A211" s="79"/>
      <c r="B211" s="9" t="s">
        <v>1470</v>
      </c>
      <c r="C211" s="9" t="s">
        <v>232</v>
      </c>
      <c r="D211" s="9" t="s">
        <v>1428</v>
      </c>
      <c r="E211" s="9" t="s">
        <v>1378</v>
      </c>
      <c r="F211" s="9" t="s">
        <v>72</v>
      </c>
      <c r="G211" s="10">
        <f t="shared" si="176"/>
        <v>1.0328798185941044</v>
      </c>
      <c r="H211" s="11">
        <f t="shared" si="177"/>
        <v>3.2879818594104382E-2</v>
      </c>
      <c r="I211" s="12">
        <f t="shared" si="178"/>
        <v>1.2394557823129253</v>
      </c>
      <c r="J211" s="12">
        <f t="shared" si="179"/>
        <v>7.5916666666666668</v>
      </c>
      <c r="K211" s="12">
        <f t="shared" si="180"/>
        <v>16.267857142857142</v>
      </c>
      <c r="L211" s="18">
        <f t="shared" si="181"/>
        <v>0.83333333333333337</v>
      </c>
      <c r="M211" s="18">
        <f t="shared" si="182"/>
        <v>0.1360544217687075</v>
      </c>
      <c r="N211" s="18">
        <f t="shared" si="183"/>
        <v>6.3492063492063489E-2</v>
      </c>
      <c r="O211" s="16">
        <f t="shared" si="184"/>
        <v>0.80680570801317231</v>
      </c>
      <c r="P211" s="16">
        <f t="shared" si="185"/>
        <v>0.13172338090010977</v>
      </c>
      <c r="Q211" s="16">
        <f t="shared" si="186"/>
        <v>6.1470911086717893E-2</v>
      </c>
    </row>
    <row r="212" spans="1:22" s="59" customFormat="1" x14ac:dyDescent="0.25">
      <c r="A212" s="79"/>
      <c r="B212" s="58" t="s">
        <v>1469</v>
      </c>
      <c r="C212" s="58">
        <v>1.24</v>
      </c>
      <c r="D212" s="58">
        <v>6.3</v>
      </c>
      <c r="E212" s="58">
        <v>11</v>
      </c>
      <c r="F212" s="58"/>
      <c r="G212" s="10">
        <f t="shared" ref="G212" si="187">(((1/C212)+(1/D212)+(1/E212)))</f>
        <v>1.0560908625424754</v>
      </c>
      <c r="H212" s="11">
        <f t="shared" ref="H212" si="188">G212-1</f>
        <v>5.6090862542475417E-2</v>
      </c>
      <c r="I212" s="12">
        <f t="shared" ref="I212" si="189">C212*G212</f>
        <v>1.3095526695526696</v>
      </c>
      <c r="J212" s="12">
        <f t="shared" ref="J212" si="190">D212*G212</f>
        <v>6.6533724340175953</v>
      </c>
      <c r="K212" s="12">
        <f t="shared" ref="K212" si="191">E212*G212</f>
        <v>11.616999487967229</v>
      </c>
      <c r="L212" s="18">
        <f t="shared" ref="L212" si="192">(1/C212)</f>
        <v>0.80645161290322587</v>
      </c>
      <c r="M212" s="18">
        <f t="shared" ref="M212" si="193">(1/D212)</f>
        <v>0.15873015873015872</v>
      </c>
      <c r="N212" s="18">
        <f t="shared" ref="N212" si="194">(1/E212)</f>
        <v>9.0909090909090912E-2</v>
      </c>
      <c r="O212" s="16">
        <f t="shared" ref="O212" si="195">(1/I212)</f>
        <v>0.7636195345557123</v>
      </c>
      <c r="P212" s="16">
        <f t="shared" ref="P212" si="196">(1/J212)</f>
        <v>0.15029971791255289</v>
      </c>
      <c r="Q212" s="16">
        <f t="shared" ref="Q212" si="197">(1/K212)</f>
        <v>8.608074753173485E-2</v>
      </c>
      <c r="R212" s="70"/>
      <c r="S212" s="60"/>
      <c r="T212" s="60"/>
      <c r="U212" s="91"/>
      <c r="V212" s="73">
        <v>43996</v>
      </c>
    </row>
    <row r="213" spans="1:22" x14ac:dyDescent="0.25">
      <c r="A213" s="79"/>
      <c r="B213" s="9" t="s">
        <v>1481</v>
      </c>
      <c r="C213" s="9" t="s">
        <v>306</v>
      </c>
      <c r="D213" s="9" t="s">
        <v>1501</v>
      </c>
      <c r="E213" s="9" t="s">
        <v>1502</v>
      </c>
      <c r="F213" s="9" t="s">
        <v>72</v>
      </c>
      <c r="G213" s="10">
        <f t="shared" si="176"/>
        <v>1.0372560006016354</v>
      </c>
      <c r="H213" s="11">
        <f t="shared" si="177"/>
        <v>3.7256000601635364E-2</v>
      </c>
      <c r="I213" s="12">
        <f t="shared" si="178"/>
        <v>1.3588053607881423</v>
      </c>
      <c r="J213" s="12">
        <f t="shared" si="179"/>
        <v>6.1509280835676972</v>
      </c>
      <c r="K213" s="12">
        <f t="shared" si="180"/>
        <v>9.8539320057155351</v>
      </c>
      <c r="L213" s="18">
        <f t="shared" si="181"/>
        <v>0.76335877862595414</v>
      </c>
      <c r="M213" s="18">
        <f t="shared" si="182"/>
        <v>0.16863406408094436</v>
      </c>
      <c r="N213" s="18">
        <f t="shared" si="183"/>
        <v>0.10526315789473684</v>
      </c>
      <c r="O213" s="16">
        <f t="shared" si="184"/>
        <v>0.73594057608072294</v>
      </c>
      <c r="P213" s="16">
        <f t="shared" si="185"/>
        <v>0.1625770918491985</v>
      </c>
      <c r="Q213" s="16">
        <f t="shared" si="186"/>
        <v>0.10148233207007865</v>
      </c>
    </row>
    <row r="214" spans="1:22" x14ac:dyDescent="0.25">
      <c r="A214" s="79"/>
      <c r="B214" s="9" t="s">
        <v>1471</v>
      </c>
      <c r="C214" s="9" t="s">
        <v>417</v>
      </c>
      <c r="D214" s="9" t="s">
        <v>1018</v>
      </c>
      <c r="E214" s="9" t="s">
        <v>1503</v>
      </c>
      <c r="F214" s="9" t="s">
        <v>72</v>
      </c>
      <c r="G214" s="10">
        <f t="shared" si="176"/>
        <v>1.0350917388928105</v>
      </c>
      <c r="H214" s="11">
        <f t="shared" si="177"/>
        <v>3.5091738892810476E-2</v>
      </c>
      <c r="I214" s="12">
        <f t="shared" si="178"/>
        <v>1.3145665083938693</v>
      </c>
      <c r="J214" s="12">
        <f t="shared" si="179"/>
        <v>6.2209013507457911</v>
      </c>
      <c r="K214" s="12">
        <f t="shared" si="180"/>
        <v>12.731628388381569</v>
      </c>
      <c r="L214" s="18">
        <f t="shared" si="181"/>
        <v>0.78740157480314954</v>
      </c>
      <c r="M214" s="18">
        <f t="shared" si="182"/>
        <v>0.1663893510815308</v>
      </c>
      <c r="N214" s="18">
        <f t="shared" si="183"/>
        <v>8.1300813008130079E-2</v>
      </c>
      <c r="O214" s="16">
        <f t="shared" si="184"/>
        <v>0.76070704191436833</v>
      </c>
      <c r="P214" s="16">
        <f t="shared" si="185"/>
        <v>0.16074840985544889</v>
      </c>
      <c r="Q214" s="16">
        <f t="shared" si="186"/>
        <v>7.854454823018274E-2</v>
      </c>
    </row>
    <row r="215" spans="1:22" x14ac:dyDescent="0.25">
      <c r="A215" s="79"/>
      <c r="B215" s="9" t="s">
        <v>1472</v>
      </c>
      <c r="C215" s="9" t="s">
        <v>243</v>
      </c>
      <c r="D215" s="9" t="s">
        <v>682</v>
      </c>
      <c r="E215" s="9" t="s">
        <v>775</v>
      </c>
      <c r="F215" s="9" t="s">
        <v>72</v>
      </c>
      <c r="G215" s="10">
        <f t="shared" si="176"/>
        <v>1.0365651116047816</v>
      </c>
      <c r="H215" s="11">
        <f t="shared" si="177"/>
        <v>3.6565111604781597E-2</v>
      </c>
      <c r="I215" s="12">
        <f t="shared" si="178"/>
        <v>1.2957063895059771</v>
      </c>
      <c r="J215" s="12">
        <f t="shared" si="179"/>
        <v>7.1004710144927534</v>
      </c>
      <c r="K215" s="12">
        <f t="shared" si="180"/>
        <v>11.443678832116788</v>
      </c>
      <c r="L215" s="18">
        <f t="shared" si="181"/>
        <v>0.8</v>
      </c>
      <c r="M215" s="18">
        <f t="shared" si="182"/>
        <v>0.14598540145985403</v>
      </c>
      <c r="N215" s="18">
        <f t="shared" si="183"/>
        <v>9.057971014492755E-2</v>
      </c>
      <c r="O215" s="16">
        <f t="shared" si="184"/>
        <v>0.77177978599092723</v>
      </c>
      <c r="P215" s="16">
        <f t="shared" si="185"/>
        <v>0.14083572737060718</v>
      </c>
      <c r="Q215" s="16">
        <f t="shared" si="186"/>
        <v>8.73844866384655E-2</v>
      </c>
    </row>
    <row r="216" spans="1:22" x14ac:dyDescent="0.25">
      <c r="A216" s="79"/>
      <c r="B216" s="9" t="s">
        <v>1482</v>
      </c>
      <c r="C216" s="9" t="s">
        <v>243</v>
      </c>
      <c r="D216" s="9" t="s">
        <v>372</v>
      </c>
      <c r="E216" s="9" t="s">
        <v>1504</v>
      </c>
      <c r="F216" s="9" t="s">
        <v>72</v>
      </c>
      <c r="G216" s="10">
        <f t="shared" si="176"/>
        <v>1.0373965860993171</v>
      </c>
      <c r="H216" s="11">
        <f t="shared" si="177"/>
        <v>3.7396586099317064E-2</v>
      </c>
      <c r="I216" s="12">
        <f t="shared" si="178"/>
        <v>1.2967457326241463</v>
      </c>
      <c r="J216" s="12">
        <f t="shared" si="179"/>
        <v>7.0231748878923757</v>
      </c>
      <c r="K216" s="12">
        <f t="shared" si="180"/>
        <v>11.566971935007386</v>
      </c>
      <c r="L216" s="18">
        <f t="shared" si="181"/>
        <v>0.8</v>
      </c>
      <c r="M216" s="18">
        <f t="shared" si="182"/>
        <v>0.14771048744460857</v>
      </c>
      <c r="N216" s="18">
        <f t="shared" si="183"/>
        <v>8.9686098654708515E-2</v>
      </c>
      <c r="O216" s="16">
        <f t="shared" si="184"/>
        <v>0.77116120365120477</v>
      </c>
      <c r="P216" s="16">
        <f t="shared" si="185"/>
        <v>0.14238574661211315</v>
      </c>
      <c r="Q216" s="16">
        <f t="shared" si="186"/>
        <v>8.6453049736682136E-2</v>
      </c>
    </row>
    <row r="217" spans="1:22" x14ac:dyDescent="0.25">
      <c r="A217" s="79"/>
      <c r="B217" s="9" t="s">
        <v>1475</v>
      </c>
      <c r="C217" s="9" t="s">
        <v>563</v>
      </c>
      <c r="D217" s="9" t="s">
        <v>401</v>
      </c>
      <c r="E217" s="9" t="s">
        <v>751</v>
      </c>
      <c r="F217" s="9" t="s">
        <v>72</v>
      </c>
      <c r="G217" s="10">
        <f t="shared" si="176"/>
        <v>1.0331478075180753</v>
      </c>
      <c r="H217" s="11">
        <f t="shared" si="177"/>
        <v>3.3147807518075334E-2</v>
      </c>
      <c r="I217" s="12">
        <f t="shared" si="178"/>
        <v>1.6840309262544626</v>
      </c>
      <c r="J217" s="12">
        <f t="shared" si="179"/>
        <v>4.5975077434554352</v>
      </c>
      <c r="K217" s="12">
        <f t="shared" si="180"/>
        <v>5.3000482525677262</v>
      </c>
      <c r="L217" s="18">
        <f t="shared" si="181"/>
        <v>0.61349693251533743</v>
      </c>
      <c r="M217" s="18">
        <f t="shared" si="182"/>
        <v>0.2247191011235955</v>
      </c>
      <c r="N217" s="18">
        <f t="shared" si="183"/>
        <v>0.19493177387914232</v>
      </c>
      <c r="O217" s="16">
        <f t="shared" si="184"/>
        <v>0.59381332278983145</v>
      </c>
      <c r="P217" s="16">
        <f t="shared" si="185"/>
        <v>0.21750914969605059</v>
      </c>
      <c r="Q217" s="16">
        <f t="shared" si="186"/>
        <v>0.18867752751411795</v>
      </c>
    </row>
    <row r="218" spans="1:22" x14ac:dyDescent="0.25">
      <c r="A218" s="79"/>
      <c r="B218" s="9" t="s">
        <v>1483</v>
      </c>
      <c r="C218" s="9" t="s">
        <v>591</v>
      </c>
      <c r="D218" s="9" t="s">
        <v>136</v>
      </c>
      <c r="E218" s="9" t="s">
        <v>1114</v>
      </c>
      <c r="F218" s="9" t="s">
        <v>72</v>
      </c>
      <c r="G218" s="10">
        <f t="shared" si="176"/>
        <v>1.0346554104406314</v>
      </c>
      <c r="H218" s="11">
        <f t="shared" si="177"/>
        <v>3.4655410440631362E-2</v>
      </c>
      <c r="I218" s="12">
        <f t="shared" si="178"/>
        <v>1.4174779123036652</v>
      </c>
      <c r="J218" s="12">
        <f t="shared" si="179"/>
        <v>5.9285755018248185</v>
      </c>
      <c r="K218" s="12">
        <f t="shared" si="180"/>
        <v>7.9461535521840485</v>
      </c>
      <c r="L218" s="18">
        <f t="shared" si="181"/>
        <v>0.72992700729927007</v>
      </c>
      <c r="M218" s="18">
        <f t="shared" si="182"/>
        <v>0.17452006980802792</v>
      </c>
      <c r="N218" s="18">
        <f t="shared" si="183"/>
        <v>0.13020833333333334</v>
      </c>
      <c r="O218" s="16">
        <f t="shared" si="184"/>
        <v>0.7054783650031019</v>
      </c>
      <c r="P218" s="16">
        <f t="shared" si="185"/>
        <v>0.16867458290650081</v>
      </c>
      <c r="Q218" s="16">
        <f t="shared" si="186"/>
        <v>0.12584705209039712</v>
      </c>
    </row>
    <row r="219" spans="1:22" s="59" customFormat="1" x14ac:dyDescent="0.25">
      <c r="A219" s="79"/>
      <c r="B219" s="58" t="s">
        <v>1476</v>
      </c>
      <c r="C219" s="58">
        <v>1.41</v>
      </c>
      <c r="D219" s="58">
        <v>4.9800000000000004</v>
      </c>
      <c r="E219" s="58">
        <v>6.95</v>
      </c>
      <c r="F219" s="58"/>
      <c r="G219" s="10">
        <f t="shared" ref="G219" si="198">(((1/C219)+(1/D219)+(1/E219)))</f>
        <v>1.0539079630937649</v>
      </c>
      <c r="H219" s="11">
        <f t="shared" ref="H219" si="199">G219-1</f>
        <v>5.3907963093764888E-2</v>
      </c>
      <c r="I219" s="12">
        <f t="shared" ref="I219" si="200">C219*G219</f>
        <v>1.4860102279622085</v>
      </c>
      <c r="J219" s="12">
        <f t="shared" ref="J219" si="201">D219*G219</f>
        <v>5.2484616562069499</v>
      </c>
      <c r="K219" s="12">
        <f t="shared" ref="K219" si="202">E219*G219</f>
        <v>7.3246603435016659</v>
      </c>
      <c r="L219" s="18">
        <f t="shared" ref="L219" si="203">(1/C219)</f>
        <v>0.70921985815602839</v>
      </c>
      <c r="M219" s="18">
        <f t="shared" ref="M219" si="204">(1/D219)</f>
        <v>0.20080321285140559</v>
      </c>
      <c r="N219" s="18">
        <f t="shared" ref="N219" si="205">(1/E219)</f>
        <v>0.14388489208633093</v>
      </c>
      <c r="O219" s="16">
        <f t="shared" ref="O219" si="206">(1/I219)</f>
        <v>0.67294287830798938</v>
      </c>
      <c r="P219" s="16">
        <f t="shared" ref="P219" si="207">(1/J219)</f>
        <v>0.19053201976190057</v>
      </c>
      <c r="Q219" s="16">
        <f t="shared" ref="Q219" si="208">(1/K219)</f>
        <v>0.13652510193011008</v>
      </c>
      <c r="R219" s="70"/>
      <c r="S219" s="60"/>
      <c r="T219" s="60"/>
      <c r="U219" s="91"/>
      <c r="V219" s="73">
        <v>44000</v>
      </c>
    </row>
    <row r="220" spans="1:22" x14ac:dyDescent="0.25">
      <c r="A220" s="79"/>
      <c r="B220" s="9" t="s">
        <v>1477</v>
      </c>
      <c r="C220" s="9" t="s">
        <v>232</v>
      </c>
      <c r="D220" s="9" t="s">
        <v>559</v>
      </c>
      <c r="E220" s="9" t="s">
        <v>1505</v>
      </c>
      <c r="F220" s="9" t="s">
        <v>76</v>
      </c>
      <c r="G220" s="10">
        <f t="shared" si="176"/>
        <v>1.0368547267449197</v>
      </c>
      <c r="H220" s="11">
        <f t="shared" si="177"/>
        <v>3.6854726744919741E-2</v>
      </c>
      <c r="I220" s="12">
        <f t="shared" si="178"/>
        <v>1.2442256720939036</v>
      </c>
      <c r="J220" s="12">
        <f t="shared" si="179"/>
        <v>7.8800959232613899</v>
      </c>
      <c r="K220" s="12">
        <f t="shared" si="180"/>
        <v>14.412280701754385</v>
      </c>
      <c r="L220" s="18">
        <f t="shared" si="181"/>
        <v>0.83333333333333337</v>
      </c>
      <c r="M220" s="18">
        <f t="shared" si="182"/>
        <v>0.13157894736842105</v>
      </c>
      <c r="N220" s="18">
        <f t="shared" si="183"/>
        <v>7.1942446043165464E-2</v>
      </c>
      <c r="O220" s="16">
        <f t="shared" si="184"/>
        <v>0.8037127206329886</v>
      </c>
      <c r="P220" s="16">
        <f t="shared" si="185"/>
        <v>0.1269020085209982</v>
      </c>
      <c r="Q220" s="16">
        <f t="shared" si="186"/>
        <v>6.9385270846013397E-2</v>
      </c>
    </row>
    <row r="221" spans="1:22" x14ac:dyDescent="0.25">
      <c r="A221" s="78" t="s">
        <v>1475</v>
      </c>
      <c r="B221" s="9" t="s">
        <v>1464</v>
      </c>
      <c r="C221" s="9" t="s">
        <v>591</v>
      </c>
      <c r="D221" s="9" t="s">
        <v>373</v>
      </c>
      <c r="E221" s="9" t="s">
        <v>1506</v>
      </c>
      <c r="F221" s="9" t="s">
        <v>76</v>
      </c>
      <c r="G221" s="10">
        <f t="shared" si="176"/>
        <v>1.0335143281619572</v>
      </c>
      <c r="H221" s="11">
        <f t="shared" si="177"/>
        <v>3.3514328161957208E-2</v>
      </c>
      <c r="I221" s="12">
        <f t="shared" si="178"/>
        <v>1.4159146295818814</v>
      </c>
      <c r="J221" s="12">
        <f t="shared" si="179"/>
        <v>5.1882419273730251</v>
      </c>
      <c r="K221" s="12">
        <f t="shared" si="180"/>
        <v>9.9010672637915498</v>
      </c>
      <c r="L221" s="18">
        <f t="shared" si="181"/>
        <v>0.72992700729927007</v>
      </c>
      <c r="M221" s="18">
        <f t="shared" si="182"/>
        <v>0.19920318725099603</v>
      </c>
      <c r="N221" s="18">
        <f t="shared" si="183"/>
        <v>0.10438413361169102</v>
      </c>
      <c r="O221" s="16">
        <f t="shared" si="184"/>
        <v>0.7062572694056416</v>
      </c>
      <c r="P221" s="16">
        <f t="shared" si="185"/>
        <v>0.19274351774616116</v>
      </c>
      <c r="Q221" s="16">
        <f t="shared" si="186"/>
        <v>0.10099921284819718</v>
      </c>
    </row>
    <row r="222" spans="1:22" x14ac:dyDescent="0.25">
      <c r="A222" s="79"/>
      <c r="B222" s="9" t="s">
        <v>1465</v>
      </c>
      <c r="C222" s="9" t="s">
        <v>197</v>
      </c>
      <c r="D222" s="9" t="s">
        <v>393</v>
      </c>
      <c r="E222" s="9" t="s">
        <v>794</v>
      </c>
      <c r="F222" s="9" t="s">
        <v>76</v>
      </c>
      <c r="G222" s="10">
        <f t="shared" si="176"/>
        <v>1.0341722744124549</v>
      </c>
      <c r="H222" s="11">
        <f t="shared" si="177"/>
        <v>3.4172274412454851E-2</v>
      </c>
      <c r="I222" s="12">
        <f t="shared" si="178"/>
        <v>1.7167259755246749</v>
      </c>
      <c r="J222" s="12">
        <f t="shared" si="179"/>
        <v>3.8574625835584566</v>
      </c>
      <c r="K222" s="12">
        <f t="shared" si="180"/>
        <v>6.3187925966600993</v>
      </c>
      <c r="L222" s="18">
        <f t="shared" si="181"/>
        <v>0.60240963855421692</v>
      </c>
      <c r="M222" s="18">
        <f t="shared" si="182"/>
        <v>0.26809651474530832</v>
      </c>
      <c r="N222" s="18">
        <f t="shared" si="183"/>
        <v>0.16366612111292961</v>
      </c>
      <c r="O222" s="16">
        <f t="shared" si="184"/>
        <v>0.58250414699665432</v>
      </c>
      <c r="P222" s="16">
        <f t="shared" si="185"/>
        <v>0.2592377705132563</v>
      </c>
      <c r="Q222" s="16">
        <f t="shared" si="186"/>
        <v>0.15825808249008938</v>
      </c>
    </row>
    <row r="223" spans="1:22" x14ac:dyDescent="0.25">
      <c r="A223" s="79"/>
      <c r="B223" s="9" t="s">
        <v>1466</v>
      </c>
      <c r="C223" s="9" t="s">
        <v>131</v>
      </c>
      <c r="D223" s="9" t="s">
        <v>387</v>
      </c>
      <c r="E223" s="9" t="s">
        <v>665</v>
      </c>
      <c r="F223" s="9" t="s">
        <v>76</v>
      </c>
      <c r="G223" s="10">
        <f t="shared" si="176"/>
        <v>1.0292522926778875</v>
      </c>
      <c r="H223" s="11">
        <f t="shared" si="177"/>
        <v>2.9252292677887537E-2</v>
      </c>
      <c r="I223" s="12">
        <f t="shared" si="178"/>
        <v>2.5319606399876031</v>
      </c>
      <c r="J223" s="12">
        <f t="shared" si="179"/>
        <v>3.20097463022823</v>
      </c>
      <c r="K223" s="12">
        <f t="shared" si="180"/>
        <v>3.4171176116905864</v>
      </c>
      <c r="L223" s="18">
        <f t="shared" si="181"/>
        <v>0.4065040650406504</v>
      </c>
      <c r="M223" s="18">
        <f t="shared" si="182"/>
        <v>0.32154340836012862</v>
      </c>
      <c r="N223" s="18">
        <f t="shared" si="183"/>
        <v>0.30120481927710846</v>
      </c>
      <c r="O223" s="16">
        <f t="shared" si="184"/>
        <v>0.39495084726312973</v>
      </c>
      <c r="P223" s="16">
        <f t="shared" si="185"/>
        <v>0.31240485024671993</v>
      </c>
      <c r="Q223" s="16">
        <f t="shared" si="186"/>
        <v>0.29264430249015033</v>
      </c>
    </row>
    <row r="224" spans="1:22" x14ac:dyDescent="0.25">
      <c r="A224" s="79"/>
      <c r="B224" s="9" t="s">
        <v>1468</v>
      </c>
      <c r="C224" s="9" t="s">
        <v>134</v>
      </c>
      <c r="D224" s="9" t="s">
        <v>96</v>
      </c>
      <c r="E224" s="9" t="s">
        <v>740</v>
      </c>
      <c r="F224" s="9" t="s">
        <v>76</v>
      </c>
      <c r="G224" s="10">
        <f t="shared" si="176"/>
        <v>1.0329976938759908</v>
      </c>
      <c r="H224" s="11">
        <f t="shared" si="177"/>
        <v>3.299769387599083E-2</v>
      </c>
      <c r="I224" s="12">
        <f t="shared" si="178"/>
        <v>1.6011464255077859</v>
      </c>
      <c r="J224" s="12">
        <f t="shared" si="179"/>
        <v>4.5038699452993205</v>
      </c>
      <c r="K224" s="12">
        <f t="shared" si="180"/>
        <v>6.5182154483575019</v>
      </c>
      <c r="L224" s="18">
        <f t="shared" si="181"/>
        <v>0.64516129032258063</v>
      </c>
      <c r="M224" s="18">
        <f t="shared" si="182"/>
        <v>0.2293577981651376</v>
      </c>
      <c r="N224" s="18">
        <f t="shared" si="183"/>
        <v>0.1584786053882726</v>
      </c>
      <c r="O224" s="16">
        <f t="shared" si="184"/>
        <v>0.62455249817821068</v>
      </c>
      <c r="P224" s="16">
        <f t="shared" si="185"/>
        <v>0.22203127802207032</v>
      </c>
      <c r="Q224" s="16">
        <f t="shared" si="186"/>
        <v>0.15341622379971898</v>
      </c>
    </row>
    <row r="225" spans="1:22" x14ac:dyDescent="0.25">
      <c r="A225" s="79"/>
      <c r="B225" s="9" t="s">
        <v>1470</v>
      </c>
      <c r="C225" s="9" t="s">
        <v>91</v>
      </c>
      <c r="D225" s="9" t="s">
        <v>284</v>
      </c>
      <c r="E225" s="9" t="s">
        <v>319</v>
      </c>
      <c r="F225" s="9" t="s">
        <v>76</v>
      </c>
      <c r="G225" s="10">
        <f t="shared" si="176"/>
        <v>1.0350476585228066</v>
      </c>
      <c r="H225" s="11">
        <f t="shared" si="177"/>
        <v>3.5047658522806557E-2</v>
      </c>
      <c r="I225" s="12">
        <f t="shared" si="178"/>
        <v>1.6457257770512626</v>
      </c>
      <c r="J225" s="12">
        <f t="shared" si="179"/>
        <v>4.1712420638469103</v>
      </c>
      <c r="K225" s="12">
        <f t="shared" si="180"/>
        <v>6.5518516784493652</v>
      </c>
      <c r="L225" s="18">
        <f t="shared" si="181"/>
        <v>0.62893081761006286</v>
      </c>
      <c r="M225" s="18">
        <f t="shared" si="182"/>
        <v>0.24813895781637715</v>
      </c>
      <c r="N225" s="18">
        <f t="shared" si="183"/>
        <v>0.15797788309636651</v>
      </c>
      <c r="O225" s="16">
        <f t="shared" si="184"/>
        <v>0.6076346460293981</v>
      </c>
      <c r="P225" s="16">
        <f t="shared" si="185"/>
        <v>0.23973674620018437</v>
      </c>
      <c r="Q225" s="16">
        <f t="shared" si="186"/>
        <v>0.15262860777041753</v>
      </c>
    </row>
    <row r="226" spans="1:22" x14ac:dyDescent="0.25">
      <c r="A226" s="79"/>
      <c r="B226" s="9" t="s">
        <v>1480</v>
      </c>
      <c r="C226" s="9" t="s">
        <v>430</v>
      </c>
      <c r="D226" s="9" t="s">
        <v>66</v>
      </c>
      <c r="E226" s="9" t="s">
        <v>590</v>
      </c>
      <c r="F226" s="9" t="s">
        <v>72</v>
      </c>
      <c r="G226" s="10">
        <f t="shared" si="176"/>
        <v>1.0315733690346693</v>
      </c>
      <c r="H226" s="11">
        <f t="shared" si="177"/>
        <v>3.1573369034669341E-2</v>
      </c>
      <c r="I226" s="12">
        <f t="shared" si="178"/>
        <v>1.7536747273589379</v>
      </c>
      <c r="J226" s="12">
        <f t="shared" si="179"/>
        <v>3.9199788023317432</v>
      </c>
      <c r="K226" s="12">
        <f t="shared" si="180"/>
        <v>5.7252321981424146</v>
      </c>
      <c r="L226" s="18">
        <f t="shared" si="181"/>
        <v>0.58823529411764708</v>
      </c>
      <c r="M226" s="18">
        <f t="shared" si="182"/>
        <v>0.26315789473684209</v>
      </c>
      <c r="N226" s="18">
        <f t="shared" si="183"/>
        <v>0.1801801801801802</v>
      </c>
      <c r="O226" s="16">
        <f t="shared" si="184"/>
        <v>0.57023117480059482</v>
      </c>
      <c r="P226" s="16">
        <f t="shared" si="185"/>
        <v>0.25510342030552929</v>
      </c>
      <c r="Q226" s="16">
        <f t="shared" si="186"/>
        <v>0.17466540489387591</v>
      </c>
    </row>
    <row r="227" spans="1:22" x14ac:dyDescent="0.25">
      <c r="A227" s="79"/>
      <c r="B227" s="9" t="s">
        <v>1481</v>
      </c>
      <c r="C227" s="9" t="s">
        <v>311</v>
      </c>
      <c r="D227" s="9" t="s">
        <v>850</v>
      </c>
      <c r="E227" s="9" t="s">
        <v>1031</v>
      </c>
      <c r="F227" s="9" t="s">
        <v>72</v>
      </c>
      <c r="G227" s="10">
        <f t="shared" si="176"/>
        <v>1.0332755830028899</v>
      </c>
      <c r="H227" s="11">
        <f t="shared" si="177"/>
        <v>3.3275583002889908E-2</v>
      </c>
      <c r="I227" s="12">
        <f t="shared" si="178"/>
        <v>1.4362530603740169</v>
      </c>
      <c r="J227" s="12">
        <f t="shared" si="179"/>
        <v>4.8977262634336984</v>
      </c>
      <c r="K227" s="12">
        <f t="shared" si="180"/>
        <v>10.04343866678809</v>
      </c>
      <c r="L227" s="18">
        <f t="shared" si="181"/>
        <v>0.71942446043165476</v>
      </c>
      <c r="M227" s="18">
        <f t="shared" si="182"/>
        <v>0.21097046413502107</v>
      </c>
      <c r="N227" s="18">
        <f t="shared" si="183"/>
        <v>0.10288065843621398</v>
      </c>
      <c r="O227" s="16">
        <f t="shared" si="184"/>
        <v>0.69625613172903422</v>
      </c>
      <c r="P227" s="16">
        <f t="shared" si="185"/>
        <v>0.2041763761821429</v>
      </c>
      <c r="Q227" s="16">
        <f t="shared" si="186"/>
        <v>9.956749208882279E-2</v>
      </c>
    </row>
    <row r="228" spans="1:22" x14ac:dyDescent="0.25">
      <c r="A228" s="79"/>
      <c r="B228" s="9" t="s">
        <v>1471</v>
      </c>
      <c r="C228" s="9" t="s">
        <v>201</v>
      </c>
      <c r="D228" s="9" t="s">
        <v>414</v>
      </c>
      <c r="E228" s="9" t="s">
        <v>247</v>
      </c>
      <c r="F228" s="9" t="s">
        <v>72</v>
      </c>
      <c r="G228" s="10">
        <f t="shared" si="176"/>
        <v>1.0315454676388744</v>
      </c>
      <c r="H228" s="11">
        <f t="shared" si="177"/>
        <v>3.1545467638874447E-2</v>
      </c>
      <c r="I228" s="12">
        <f t="shared" si="178"/>
        <v>1.5782645654874778</v>
      </c>
      <c r="J228" s="12">
        <f t="shared" si="179"/>
        <v>4.2293364173193853</v>
      </c>
      <c r="K228" s="12">
        <f t="shared" si="180"/>
        <v>7.6953291885860029</v>
      </c>
      <c r="L228" s="18">
        <f t="shared" si="181"/>
        <v>0.65359477124183007</v>
      </c>
      <c r="M228" s="18">
        <f t="shared" si="182"/>
        <v>0.24390243902439027</v>
      </c>
      <c r="N228" s="18">
        <f t="shared" si="183"/>
        <v>0.13404825737265416</v>
      </c>
      <c r="O228" s="16">
        <f t="shared" si="184"/>
        <v>0.63360733166503702</v>
      </c>
      <c r="P228" s="16">
        <f t="shared" si="185"/>
        <v>0.23644371157256261</v>
      </c>
      <c r="Q228" s="16">
        <f t="shared" si="186"/>
        <v>0.12994895676240037</v>
      </c>
    </row>
    <row r="229" spans="1:22" x14ac:dyDescent="0.25">
      <c r="A229" s="79"/>
      <c r="B229" s="9" t="s">
        <v>1472</v>
      </c>
      <c r="C229" s="9" t="s">
        <v>220</v>
      </c>
      <c r="D229" s="9" t="s">
        <v>315</v>
      </c>
      <c r="E229" s="9" t="s">
        <v>1290</v>
      </c>
      <c r="F229" s="9" t="s">
        <v>72</v>
      </c>
      <c r="G229" s="10">
        <f t="shared" si="176"/>
        <v>1.0355014888333613</v>
      </c>
      <c r="H229" s="11">
        <f t="shared" si="177"/>
        <v>3.550148883336135E-2</v>
      </c>
      <c r="I229" s="12">
        <f t="shared" si="178"/>
        <v>1.3772169801483707</v>
      </c>
      <c r="J229" s="12">
        <f t="shared" si="179"/>
        <v>5.8920034714618268</v>
      </c>
      <c r="K229" s="12">
        <f t="shared" si="180"/>
        <v>9.5990988014852601</v>
      </c>
      <c r="L229" s="18">
        <f t="shared" si="181"/>
        <v>0.75187969924812026</v>
      </c>
      <c r="M229" s="18">
        <f t="shared" si="182"/>
        <v>0.17574692442882248</v>
      </c>
      <c r="N229" s="18">
        <f t="shared" si="183"/>
        <v>0.10787486515641856</v>
      </c>
      <c r="O229" s="16">
        <f t="shared" si="184"/>
        <v>0.72610199729912406</v>
      </c>
      <c r="P229" s="16">
        <f t="shared" si="185"/>
        <v>0.16972155648643847</v>
      </c>
      <c r="Q229" s="16">
        <f t="shared" si="186"/>
        <v>0.10417644621443743</v>
      </c>
    </row>
    <row r="230" spans="1:22" x14ac:dyDescent="0.25">
      <c r="A230" s="79"/>
      <c r="B230" s="9" t="s">
        <v>1482</v>
      </c>
      <c r="C230" s="9" t="s">
        <v>132</v>
      </c>
      <c r="D230" s="9" t="s">
        <v>877</v>
      </c>
      <c r="E230" s="9" t="s">
        <v>1346</v>
      </c>
      <c r="F230" s="9" t="s">
        <v>72</v>
      </c>
      <c r="G230" s="10">
        <f t="shared" si="176"/>
        <v>1.0340495534382552</v>
      </c>
      <c r="H230" s="11">
        <f t="shared" si="177"/>
        <v>3.404955343825522E-2</v>
      </c>
      <c r="I230" s="12">
        <f t="shared" si="178"/>
        <v>1.5407338346230002</v>
      </c>
      <c r="J230" s="12">
        <f t="shared" si="179"/>
        <v>4.4567535753188796</v>
      </c>
      <c r="K230" s="12">
        <f t="shared" si="180"/>
        <v>7.9001385882682698</v>
      </c>
      <c r="L230" s="18">
        <f t="shared" si="181"/>
        <v>0.67114093959731547</v>
      </c>
      <c r="M230" s="18">
        <f t="shared" si="182"/>
        <v>0.23201856148491881</v>
      </c>
      <c r="N230" s="18">
        <f t="shared" si="183"/>
        <v>0.13089005235602094</v>
      </c>
      <c r="O230" s="16">
        <f t="shared" si="184"/>
        <v>0.64904137075998491</v>
      </c>
      <c r="P230" s="16">
        <f t="shared" si="185"/>
        <v>0.22437857133001801</v>
      </c>
      <c r="Q230" s="16">
        <f t="shared" si="186"/>
        <v>0.12658005790999705</v>
      </c>
    </row>
    <row r="231" spans="1:22" x14ac:dyDescent="0.25">
      <c r="A231" s="79"/>
      <c r="B231" s="9" t="s">
        <v>1474</v>
      </c>
      <c r="C231" s="9" t="s">
        <v>698</v>
      </c>
      <c r="D231" s="9" t="s">
        <v>155</v>
      </c>
      <c r="E231" s="9" t="s">
        <v>537</v>
      </c>
      <c r="F231" s="9" t="s">
        <v>68</v>
      </c>
      <c r="G231" s="10">
        <f t="shared" si="176"/>
        <v>1.0297498619145546</v>
      </c>
      <c r="H231" s="11">
        <f t="shared" si="177"/>
        <v>2.9749861914554643E-2</v>
      </c>
      <c r="I231" s="12">
        <f t="shared" si="178"/>
        <v>2.7082421368352785</v>
      </c>
      <c r="J231" s="12">
        <f t="shared" si="179"/>
        <v>3.9542394697518897</v>
      </c>
      <c r="K231" s="12">
        <f t="shared" si="180"/>
        <v>2.6464571451204053</v>
      </c>
      <c r="L231" s="18">
        <f t="shared" si="181"/>
        <v>0.38022813688212931</v>
      </c>
      <c r="M231" s="18">
        <f t="shared" si="182"/>
        <v>0.26041666666666669</v>
      </c>
      <c r="N231" s="18">
        <f t="shared" si="183"/>
        <v>0.38910505836575876</v>
      </c>
      <c r="O231" s="16">
        <f t="shared" si="184"/>
        <v>0.36924320259212567</v>
      </c>
      <c r="P231" s="16">
        <f t="shared" si="185"/>
        <v>0.25289313094200272</v>
      </c>
      <c r="Q231" s="16">
        <f t="shared" si="186"/>
        <v>0.37786366646587177</v>
      </c>
    </row>
    <row r="232" spans="1:22" s="59" customFormat="1" x14ac:dyDescent="0.25">
      <c r="A232" s="79"/>
      <c r="B232" s="58" t="s">
        <v>1467</v>
      </c>
      <c r="C232" s="58">
        <v>1.91</v>
      </c>
      <c r="D232" s="58">
        <v>3.76</v>
      </c>
      <c r="E232" s="58">
        <v>3.78</v>
      </c>
      <c r="F232" s="58"/>
      <c r="G232" s="10">
        <f t="shared" ref="G232" si="209">(((1/C232)+(1/D232)+(1/E232)))</f>
        <v>1.0540679207828589</v>
      </c>
      <c r="H232" s="11">
        <f t="shared" ref="H232" si="210">G232-1</f>
        <v>5.4067920782858936E-2</v>
      </c>
      <c r="I232" s="12">
        <f t="shared" ref="I232" si="211">C232*G232</f>
        <v>2.0132697286952603</v>
      </c>
      <c r="J232" s="12">
        <f t="shared" ref="J232" si="212">D232*G232</f>
        <v>3.9632953821435493</v>
      </c>
      <c r="K232" s="12">
        <f t="shared" ref="K232" si="213">E232*G232</f>
        <v>3.9843767405592065</v>
      </c>
      <c r="L232" s="18">
        <f t="shared" ref="L232" si="214">(1/C232)</f>
        <v>0.52356020942408377</v>
      </c>
      <c r="M232" s="18">
        <f t="shared" ref="M232" si="215">(1/D232)</f>
        <v>0.26595744680851063</v>
      </c>
      <c r="N232" s="18">
        <f t="shared" ref="N232" si="216">(1/E232)</f>
        <v>0.26455026455026459</v>
      </c>
      <c r="O232" s="16">
        <f t="shared" ref="O232" si="217">(1/I232)</f>
        <v>0.49670443346310578</v>
      </c>
      <c r="P232" s="16">
        <f t="shared" ref="P232" si="218">(1/J232)</f>
        <v>0.25231528401982234</v>
      </c>
      <c r="Q232" s="16">
        <f t="shared" ref="Q232" si="219">(1/K232)</f>
        <v>0.25098028251707194</v>
      </c>
      <c r="R232" s="70"/>
      <c r="S232" s="60"/>
      <c r="T232" s="60"/>
      <c r="U232" s="91"/>
      <c r="V232" s="73">
        <v>43993</v>
      </c>
    </row>
    <row r="233" spans="1:22" x14ac:dyDescent="0.25">
      <c r="A233" s="79"/>
      <c r="B233" s="9" t="s">
        <v>1483</v>
      </c>
      <c r="C233" s="9" t="s">
        <v>671</v>
      </c>
      <c r="D233" s="9" t="s">
        <v>123</v>
      </c>
      <c r="E233" s="9" t="s">
        <v>819</v>
      </c>
      <c r="F233" s="9" t="s">
        <v>72</v>
      </c>
      <c r="G233" s="10">
        <f t="shared" si="176"/>
        <v>1.0283346989502746</v>
      </c>
      <c r="H233" s="11">
        <f t="shared" si="177"/>
        <v>2.8334698950274628E-2</v>
      </c>
      <c r="I233" s="12">
        <f t="shared" si="178"/>
        <v>1.9744026219845272</v>
      </c>
      <c r="J233" s="12">
        <f t="shared" si="179"/>
        <v>3.6300214872944694</v>
      </c>
      <c r="K233" s="12">
        <f t="shared" si="180"/>
        <v>4.5863727573182249</v>
      </c>
      <c r="L233" s="18">
        <f t="shared" si="181"/>
        <v>0.52083333333333337</v>
      </c>
      <c r="M233" s="18">
        <f t="shared" si="182"/>
        <v>0.28328611898016998</v>
      </c>
      <c r="N233" s="18">
        <f t="shared" si="183"/>
        <v>0.22421524663677131</v>
      </c>
      <c r="O233" s="16">
        <f t="shared" si="184"/>
        <v>0.50648230956808193</v>
      </c>
      <c r="P233" s="16">
        <f t="shared" si="185"/>
        <v>0.27548046299453749</v>
      </c>
      <c r="Q233" s="16">
        <f t="shared" si="186"/>
        <v>0.21803722743738055</v>
      </c>
    </row>
    <row r="234" spans="1:22" x14ac:dyDescent="0.25">
      <c r="A234" s="79"/>
      <c r="B234" s="9" t="s">
        <v>1478</v>
      </c>
      <c r="C234" s="9" t="s">
        <v>540</v>
      </c>
      <c r="D234" s="9" t="s">
        <v>262</v>
      </c>
      <c r="E234" s="9" t="s">
        <v>567</v>
      </c>
      <c r="F234" s="9" t="s">
        <v>68</v>
      </c>
      <c r="G234" s="10">
        <f t="shared" si="176"/>
        <v>1.0307875884296946</v>
      </c>
      <c r="H234" s="11">
        <f t="shared" si="177"/>
        <v>3.0787588429694646E-2</v>
      </c>
      <c r="I234" s="12">
        <f t="shared" si="178"/>
        <v>1.7317231485618869</v>
      </c>
      <c r="J234" s="12">
        <f t="shared" si="179"/>
        <v>4.339615747289014</v>
      </c>
      <c r="K234" s="12">
        <f t="shared" si="180"/>
        <v>5.2054773215699575</v>
      </c>
      <c r="L234" s="18">
        <f t="shared" si="181"/>
        <v>0.59523809523809523</v>
      </c>
      <c r="M234" s="18">
        <f t="shared" si="182"/>
        <v>0.23752969121140144</v>
      </c>
      <c r="N234" s="18">
        <f t="shared" si="183"/>
        <v>0.19801980198019803</v>
      </c>
      <c r="O234" s="16">
        <f t="shared" si="184"/>
        <v>0.57745950952405534</v>
      </c>
      <c r="P234" s="16">
        <f t="shared" si="185"/>
        <v>0.23043514869368478</v>
      </c>
      <c r="Q234" s="16">
        <f t="shared" si="186"/>
        <v>0.19210534178225999</v>
      </c>
    </row>
    <row r="235" spans="1:22" x14ac:dyDescent="0.25">
      <c r="A235" s="78" t="s">
        <v>1483</v>
      </c>
      <c r="B235" s="9" t="s">
        <v>1464</v>
      </c>
      <c r="C235" s="9" t="s">
        <v>204</v>
      </c>
      <c r="D235" s="9" t="s">
        <v>284</v>
      </c>
      <c r="E235" s="9" t="s">
        <v>1069</v>
      </c>
      <c r="F235" s="9" t="s">
        <v>72</v>
      </c>
      <c r="G235" s="10">
        <f t="shared" si="176"/>
        <v>1.0330904404422785</v>
      </c>
      <c r="H235" s="11">
        <f t="shared" si="177"/>
        <v>3.309044044227849E-2</v>
      </c>
      <c r="I235" s="12">
        <f t="shared" si="178"/>
        <v>1.7045992267297594</v>
      </c>
      <c r="J235" s="12">
        <f t="shared" si="179"/>
        <v>4.1633544749823823</v>
      </c>
      <c r="K235" s="12">
        <f t="shared" si="180"/>
        <v>5.7749755620723366</v>
      </c>
      <c r="L235" s="18">
        <f t="shared" si="181"/>
        <v>0.60606060606060608</v>
      </c>
      <c r="M235" s="18">
        <f t="shared" si="182"/>
        <v>0.24813895781637715</v>
      </c>
      <c r="N235" s="18">
        <f t="shared" si="183"/>
        <v>0.17889087656529518</v>
      </c>
      <c r="O235" s="16">
        <f t="shared" si="184"/>
        <v>0.5866481600595822</v>
      </c>
      <c r="P235" s="16">
        <f t="shared" si="185"/>
        <v>0.24019093401943192</v>
      </c>
      <c r="Q235" s="16">
        <f t="shared" si="186"/>
        <v>0.17316090592098579</v>
      </c>
    </row>
    <row r="236" spans="1:22" x14ac:dyDescent="0.25">
      <c r="A236" s="79"/>
      <c r="B236" s="9" t="s">
        <v>1465</v>
      </c>
      <c r="C236" s="9" t="s">
        <v>407</v>
      </c>
      <c r="D236" s="9" t="s">
        <v>542</v>
      </c>
      <c r="E236" s="9" t="s">
        <v>304</v>
      </c>
      <c r="F236" s="9" t="s">
        <v>72</v>
      </c>
      <c r="G236" s="10">
        <f t="shared" si="176"/>
        <v>1.033851159374366</v>
      </c>
      <c r="H236" s="11">
        <f t="shared" si="177"/>
        <v>3.3851159374366002E-2</v>
      </c>
      <c r="I236" s="12">
        <f t="shared" si="178"/>
        <v>2.1917644578736559</v>
      </c>
      <c r="J236" s="12">
        <f t="shared" si="179"/>
        <v>3.318662221591715</v>
      </c>
      <c r="K236" s="12">
        <f t="shared" si="180"/>
        <v>4.1250661259037207</v>
      </c>
      <c r="L236" s="18">
        <f t="shared" si="181"/>
        <v>0.47169811320754712</v>
      </c>
      <c r="M236" s="18">
        <f t="shared" si="182"/>
        <v>0.3115264797507788</v>
      </c>
      <c r="N236" s="18">
        <f t="shared" si="183"/>
        <v>0.25062656641604009</v>
      </c>
      <c r="O236" s="16">
        <f t="shared" si="184"/>
        <v>0.45625340643134243</v>
      </c>
      <c r="P236" s="16">
        <f t="shared" si="185"/>
        <v>0.3013262372692978</v>
      </c>
      <c r="Q236" s="16">
        <f t="shared" si="186"/>
        <v>0.24242035629935985</v>
      </c>
    </row>
    <row r="237" spans="1:22" x14ac:dyDescent="0.25">
      <c r="A237" s="79"/>
      <c r="B237" s="9" t="s">
        <v>1466</v>
      </c>
      <c r="C237" s="9" t="s">
        <v>200</v>
      </c>
      <c r="D237" s="9" t="s">
        <v>438</v>
      </c>
      <c r="E237" s="9" t="s">
        <v>256</v>
      </c>
      <c r="F237" s="9" t="s">
        <v>72</v>
      </c>
      <c r="G237" s="10">
        <f t="shared" si="176"/>
        <v>1.0305967409415686</v>
      </c>
      <c r="H237" s="11">
        <f t="shared" si="177"/>
        <v>3.0596740941568612E-2</v>
      </c>
      <c r="I237" s="12">
        <f t="shared" si="178"/>
        <v>3.8647377785308823</v>
      </c>
      <c r="J237" s="12">
        <f t="shared" si="179"/>
        <v>3.2876036036036038</v>
      </c>
      <c r="K237" s="12">
        <f t="shared" si="180"/>
        <v>2.2879247648902825</v>
      </c>
      <c r="L237" s="18">
        <f t="shared" si="181"/>
        <v>0.26666666666666666</v>
      </c>
      <c r="M237" s="18">
        <f t="shared" si="182"/>
        <v>0.31347962382445144</v>
      </c>
      <c r="N237" s="18">
        <f t="shared" si="183"/>
        <v>0.4504504504504504</v>
      </c>
      <c r="O237" s="16">
        <f t="shared" si="184"/>
        <v>0.25874976707478814</v>
      </c>
      <c r="P237" s="16">
        <f t="shared" si="185"/>
        <v>0.30417292367725879</v>
      </c>
      <c r="Q237" s="16">
        <f t="shared" si="186"/>
        <v>0.43707730924795291</v>
      </c>
    </row>
    <row r="238" spans="1:22" x14ac:dyDescent="0.25">
      <c r="A238" s="79"/>
      <c r="B238" s="9" t="s">
        <v>1479</v>
      </c>
      <c r="C238" s="9" t="s">
        <v>626</v>
      </c>
      <c r="D238" s="9" t="s">
        <v>202</v>
      </c>
      <c r="E238" s="9" t="s">
        <v>540</v>
      </c>
      <c r="F238" s="9" t="s">
        <v>76</v>
      </c>
      <c r="G238" s="10">
        <f t="shared" si="176"/>
        <v>1.0302566141934846</v>
      </c>
      <c r="H238" s="11">
        <f t="shared" si="177"/>
        <v>3.0256614193484577E-2</v>
      </c>
      <c r="I238" s="12">
        <f t="shared" si="178"/>
        <v>4.9967445788384</v>
      </c>
      <c r="J238" s="12">
        <f t="shared" si="179"/>
        <v>4.5022214040255273</v>
      </c>
      <c r="K238" s="12">
        <f t="shared" si="180"/>
        <v>1.7308311118450541</v>
      </c>
      <c r="L238" s="18">
        <f t="shared" si="181"/>
        <v>0.2061855670103093</v>
      </c>
      <c r="M238" s="18">
        <f t="shared" si="182"/>
        <v>0.22883295194508008</v>
      </c>
      <c r="N238" s="18">
        <f t="shared" si="183"/>
        <v>0.59523809523809523</v>
      </c>
      <c r="O238" s="16">
        <f t="shared" si="184"/>
        <v>0.2001303016838358</v>
      </c>
      <c r="P238" s="16">
        <f t="shared" si="185"/>
        <v>0.22211257738366216</v>
      </c>
      <c r="Q238" s="16">
        <f t="shared" si="186"/>
        <v>0.57775712093250209</v>
      </c>
    </row>
    <row r="239" spans="1:22" x14ac:dyDescent="0.25">
      <c r="A239" s="79"/>
      <c r="B239" s="9" t="s">
        <v>1467</v>
      </c>
      <c r="C239" s="9" t="s">
        <v>585</v>
      </c>
      <c r="D239" s="9" t="s">
        <v>345</v>
      </c>
      <c r="E239" s="9" t="s">
        <v>706</v>
      </c>
      <c r="F239" s="9" t="s">
        <v>72</v>
      </c>
      <c r="G239" s="10">
        <f t="shared" si="176"/>
        <v>1.0318540318540319</v>
      </c>
      <c r="H239" s="11">
        <f t="shared" si="177"/>
        <v>3.1854031854031906E-2</v>
      </c>
      <c r="I239" s="12">
        <f t="shared" si="178"/>
        <v>1.8057445557445559</v>
      </c>
      <c r="J239" s="12">
        <f t="shared" si="179"/>
        <v>4.086141966141966</v>
      </c>
      <c r="K239" s="12">
        <f t="shared" si="180"/>
        <v>4.9632178932178928</v>
      </c>
      <c r="L239" s="18">
        <f t="shared" si="181"/>
        <v>0.5714285714285714</v>
      </c>
      <c r="M239" s="18">
        <f t="shared" si="182"/>
        <v>0.25252525252525254</v>
      </c>
      <c r="N239" s="18">
        <f t="shared" si="183"/>
        <v>0.20790020790020791</v>
      </c>
      <c r="O239" s="16">
        <f t="shared" si="184"/>
        <v>0.55378818494494852</v>
      </c>
      <c r="P239" s="16">
        <f t="shared" si="185"/>
        <v>0.24472962718526767</v>
      </c>
      <c r="Q239" s="16">
        <f t="shared" si="186"/>
        <v>0.20148218786978381</v>
      </c>
    </row>
    <row r="240" spans="1:22" x14ac:dyDescent="0.25">
      <c r="A240" s="79"/>
      <c r="B240" s="9" t="s">
        <v>1469</v>
      </c>
      <c r="C240" s="9" t="s">
        <v>374</v>
      </c>
      <c r="D240" s="9" t="s">
        <v>569</v>
      </c>
      <c r="E240" s="9" t="s">
        <v>567</v>
      </c>
      <c r="F240" s="9" t="s">
        <v>72</v>
      </c>
      <c r="G240" s="10">
        <f t="shared" si="176"/>
        <v>1.0332222574163921</v>
      </c>
      <c r="H240" s="11">
        <f t="shared" si="177"/>
        <v>3.3222257416392065E-2</v>
      </c>
      <c r="I240" s="12">
        <f t="shared" si="178"/>
        <v>1.7771422827561942</v>
      </c>
      <c r="J240" s="12">
        <f t="shared" si="179"/>
        <v>4.0708956942205843</v>
      </c>
      <c r="K240" s="12">
        <f t="shared" si="180"/>
        <v>5.2177723999527794</v>
      </c>
      <c r="L240" s="18">
        <f t="shared" si="181"/>
        <v>0.58139534883720934</v>
      </c>
      <c r="M240" s="18">
        <f t="shared" si="182"/>
        <v>0.25380710659898476</v>
      </c>
      <c r="N240" s="18">
        <f t="shared" si="183"/>
        <v>0.19801980198019803</v>
      </c>
      <c r="O240" s="16">
        <f t="shared" si="184"/>
        <v>0.56270114649969749</v>
      </c>
      <c r="P240" s="16">
        <f t="shared" si="185"/>
        <v>0.24564618578159383</v>
      </c>
      <c r="Q240" s="16">
        <f t="shared" si="186"/>
        <v>0.19165266771870884</v>
      </c>
    </row>
    <row r="241" spans="1:22" x14ac:dyDescent="0.25">
      <c r="A241" s="79"/>
      <c r="B241" s="9" t="s">
        <v>1480</v>
      </c>
      <c r="C241" s="9" t="s">
        <v>199</v>
      </c>
      <c r="D241" s="9" t="s">
        <v>162</v>
      </c>
      <c r="E241" s="9" t="s">
        <v>260</v>
      </c>
      <c r="F241" s="9" t="s">
        <v>68</v>
      </c>
      <c r="G241" s="10">
        <f t="shared" si="176"/>
        <v>1.0274115545923386</v>
      </c>
      <c r="H241" s="11">
        <f t="shared" si="177"/>
        <v>2.7411554592338572E-2</v>
      </c>
      <c r="I241" s="12">
        <f t="shared" si="178"/>
        <v>2.0137266470009836</v>
      </c>
      <c r="J241" s="12">
        <f t="shared" si="179"/>
        <v>3.4829251700680279</v>
      </c>
      <c r="K241" s="12">
        <f t="shared" si="180"/>
        <v>4.6233519956655238</v>
      </c>
      <c r="L241" s="18">
        <f t="shared" si="181"/>
        <v>0.51020408163265307</v>
      </c>
      <c r="M241" s="18">
        <f t="shared" si="182"/>
        <v>0.29498525073746312</v>
      </c>
      <c r="N241" s="18">
        <f t="shared" si="183"/>
        <v>0.22222222222222221</v>
      </c>
      <c r="O241" s="16">
        <f t="shared" si="184"/>
        <v>0.49659173030723247</v>
      </c>
      <c r="P241" s="16">
        <f t="shared" si="185"/>
        <v>0.28711498271450608</v>
      </c>
      <c r="Q241" s="16">
        <f t="shared" si="186"/>
        <v>0.21629328697826125</v>
      </c>
    </row>
    <row r="242" spans="1:22" x14ac:dyDescent="0.25">
      <c r="A242" s="79"/>
      <c r="B242" s="9" t="s">
        <v>1471</v>
      </c>
      <c r="C242" s="9" t="s">
        <v>504</v>
      </c>
      <c r="D242" s="9" t="s">
        <v>106</v>
      </c>
      <c r="E242" s="9" t="s">
        <v>489</v>
      </c>
      <c r="F242" s="9" t="s">
        <v>76</v>
      </c>
      <c r="G242" s="10">
        <f t="shared" si="176"/>
        <v>1.0288127415686581</v>
      </c>
      <c r="H242" s="11">
        <f t="shared" si="177"/>
        <v>2.8812741568658096E-2</v>
      </c>
      <c r="I242" s="12">
        <f t="shared" si="178"/>
        <v>1.9238798267333908</v>
      </c>
      <c r="J242" s="12">
        <f t="shared" si="179"/>
        <v>3.4053701745922584</v>
      </c>
      <c r="K242" s="12">
        <f t="shared" si="180"/>
        <v>5.360114383572709</v>
      </c>
      <c r="L242" s="18">
        <f t="shared" si="181"/>
        <v>0.53475935828876997</v>
      </c>
      <c r="M242" s="18">
        <f t="shared" si="182"/>
        <v>0.30211480362537763</v>
      </c>
      <c r="N242" s="18">
        <f t="shared" si="183"/>
        <v>0.19193857965451055</v>
      </c>
      <c r="O242" s="16">
        <f t="shared" si="184"/>
        <v>0.51978298545701163</v>
      </c>
      <c r="P242" s="16">
        <f t="shared" si="185"/>
        <v>0.29365383166302467</v>
      </c>
      <c r="Q242" s="16">
        <f t="shared" si="186"/>
        <v>0.18656318287996385</v>
      </c>
    </row>
    <row r="243" spans="1:22" x14ac:dyDescent="0.25">
      <c r="A243" s="79"/>
      <c r="B243" s="9" t="s">
        <v>1472</v>
      </c>
      <c r="C243" s="9" t="s">
        <v>356</v>
      </c>
      <c r="D243" s="9" t="s">
        <v>211</v>
      </c>
      <c r="E243" s="9" t="s">
        <v>319</v>
      </c>
      <c r="F243" s="9" t="s">
        <v>68</v>
      </c>
      <c r="G243" s="10">
        <f t="shared" si="176"/>
        <v>1.0323228363886883</v>
      </c>
      <c r="H243" s="11">
        <f t="shared" si="177"/>
        <v>3.232283638868827E-2</v>
      </c>
      <c r="I243" s="12">
        <f t="shared" si="178"/>
        <v>1.5691307113108062</v>
      </c>
      <c r="J243" s="12">
        <f t="shared" si="179"/>
        <v>4.7693315041157396</v>
      </c>
      <c r="K243" s="12">
        <f t="shared" si="180"/>
        <v>6.5346035543403964</v>
      </c>
      <c r="L243" s="18">
        <f t="shared" si="181"/>
        <v>0.65789473684210531</v>
      </c>
      <c r="M243" s="18">
        <f t="shared" si="182"/>
        <v>0.21645021645021645</v>
      </c>
      <c r="N243" s="18">
        <f t="shared" si="183"/>
        <v>0.15797788309636651</v>
      </c>
      <c r="O243" s="16">
        <f t="shared" si="184"/>
        <v>0.63729553745374667</v>
      </c>
      <c r="P243" s="16">
        <f t="shared" si="185"/>
        <v>0.20967299067742315</v>
      </c>
      <c r="Q243" s="16">
        <f t="shared" si="186"/>
        <v>0.15303147186883018</v>
      </c>
    </row>
    <row r="244" spans="1:22" x14ac:dyDescent="0.25">
      <c r="A244" s="79"/>
      <c r="B244" s="9" t="s">
        <v>1473</v>
      </c>
      <c r="C244" s="9" t="s">
        <v>210</v>
      </c>
      <c r="D244" s="9" t="s">
        <v>978</v>
      </c>
      <c r="E244" s="9" t="s">
        <v>1016</v>
      </c>
      <c r="F244" s="9" t="s">
        <v>72</v>
      </c>
      <c r="G244" s="10">
        <f t="shared" si="176"/>
        <v>1.0370439384741377</v>
      </c>
      <c r="H244" s="11">
        <f t="shared" si="177"/>
        <v>3.7043938474137672E-2</v>
      </c>
      <c r="I244" s="12">
        <f t="shared" si="178"/>
        <v>1.5037137107874996</v>
      </c>
      <c r="J244" s="12">
        <f t="shared" si="179"/>
        <v>4.8015134351352575</v>
      </c>
      <c r="K244" s="12">
        <f t="shared" si="180"/>
        <v>7.891904371788188</v>
      </c>
      <c r="L244" s="18">
        <f t="shared" si="181"/>
        <v>0.68965517241379315</v>
      </c>
      <c r="M244" s="18">
        <f t="shared" si="182"/>
        <v>0.21598272138228941</v>
      </c>
      <c r="N244" s="18">
        <f t="shared" si="183"/>
        <v>0.13140604467805519</v>
      </c>
      <c r="O244" s="16">
        <f t="shared" si="184"/>
        <v>0.66502020486086866</v>
      </c>
      <c r="P244" s="16">
        <f t="shared" si="185"/>
        <v>0.20826766674908412</v>
      </c>
      <c r="Q244" s="16">
        <f t="shared" si="186"/>
        <v>0.12671212839004725</v>
      </c>
    </row>
    <row r="245" spans="1:22" s="59" customFormat="1" x14ac:dyDescent="0.25">
      <c r="A245" s="79"/>
      <c r="B245" s="58" t="s">
        <v>1482</v>
      </c>
      <c r="C245" s="58">
        <v>1.73</v>
      </c>
      <c r="D245" s="58">
        <v>3.94</v>
      </c>
      <c r="E245" s="58">
        <v>4.46</v>
      </c>
      <c r="F245" s="58"/>
      <c r="G245" s="10">
        <f t="shared" ref="G245" si="220">(((1/C245)+(1/D245)+(1/E245)))</f>
        <v>1.0560570353166809</v>
      </c>
      <c r="H245" s="11">
        <f t="shared" ref="H245" si="221">G245-1</f>
        <v>5.6057035316680937E-2</v>
      </c>
      <c r="I245" s="12">
        <f t="shared" ref="I245" si="222">C245*G245</f>
        <v>1.8269786710978579</v>
      </c>
      <c r="J245" s="12">
        <f t="shared" ref="J245" si="223">D245*G245</f>
        <v>4.1608647191477228</v>
      </c>
      <c r="K245" s="12">
        <f t="shared" ref="K245" si="224">E245*G245</f>
        <v>4.7100143775123966</v>
      </c>
      <c r="L245" s="18">
        <f t="shared" ref="L245" si="225">(1/C245)</f>
        <v>0.5780346820809249</v>
      </c>
      <c r="M245" s="18">
        <f t="shared" ref="M245" si="226">(1/D245)</f>
        <v>0.25380710659898476</v>
      </c>
      <c r="N245" s="18">
        <f t="shared" ref="N245" si="227">(1/E245)</f>
        <v>0.22421524663677131</v>
      </c>
      <c r="O245" s="16">
        <f t="shared" ref="O245" si="228">(1/I245)</f>
        <v>0.547351764867121</v>
      </c>
      <c r="P245" s="16">
        <f t="shared" ref="P245" si="229">(1/J245)</f>
        <v>0.24033465817769528</v>
      </c>
      <c r="Q245" s="16">
        <f t="shared" ref="Q245" si="230">(1/K245)</f>
        <v>0.21231357695518374</v>
      </c>
      <c r="R245" s="70"/>
      <c r="S245" s="60"/>
      <c r="T245" s="60"/>
      <c r="U245" s="91"/>
      <c r="V245" s="73">
        <v>43996</v>
      </c>
    </row>
    <row r="246" spans="1:22" x14ac:dyDescent="0.25">
      <c r="A246" s="79"/>
      <c r="B246" s="9" t="s">
        <v>1476</v>
      </c>
      <c r="C246" s="9" t="s">
        <v>430</v>
      </c>
      <c r="D246" s="9" t="s">
        <v>116</v>
      </c>
      <c r="E246" s="9" t="s">
        <v>410</v>
      </c>
      <c r="F246" s="9" t="s">
        <v>72</v>
      </c>
      <c r="G246" s="10">
        <f t="shared" si="176"/>
        <v>1.0337341349365397</v>
      </c>
      <c r="H246" s="11">
        <f t="shared" si="177"/>
        <v>3.373413493653965E-2</v>
      </c>
      <c r="I246" s="12">
        <f t="shared" si="178"/>
        <v>1.7573480293921173</v>
      </c>
      <c r="J246" s="12">
        <f t="shared" si="179"/>
        <v>4.2176352705410816</v>
      </c>
      <c r="K246" s="12">
        <f t="shared" si="180"/>
        <v>5.1583333333333332</v>
      </c>
      <c r="L246" s="18">
        <f t="shared" si="181"/>
        <v>0.58823529411764708</v>
      </c>
      <c r="M246" s="18">
        <f t="shared" si="182"/>
        <v>0.24509803921568626</v>
      </c>
      <c r="N246" s="18">
        <f t="shared" si="183"/>
        <v>0.20040080160320639</v>
      </c>
      <c r="O246" s="16">
        <f t="shared" si="184"/>
        <v>0.56903924736291944</v>
      </c>
      <c r="P246" s="16">
        <f t="shared" si="185"/>
        <v>0.23709968640121643</v>
      </c>
      <c r="Q246" s="16">
        <f t="shared" si="186"/>
        <v>0.1938610662358643</v>
      </c>
    </row>
    <row r="247" spans="1:22" x14ac:dyDescent="0.25">
      <c r="A247" s="79"/>
      <c r="B247" s="9" t="s">
        <v>1477</v>
      </c>
      <c r="C247" s="9" t="s">
        <v>138</v>
      </c>
      <c r="D247" s="9" t="s">
        <v>414</v>
      </c>
      <c r="E247" s="9" t="s">
        <v>186</v>
      </c>
      <c r="F247" s="9" t="s">
        <v>72</v>
      </c>
      <c r="G247" s="10">
        <f t="shared" si="176"/>
        <v>1.0357032308251821</v>
      </c>
      <c r="H247" s="11">
        <f t="shared" si="177"/>
        <v>3.570323082518212E-2</v>
      </c>
      <c r="I247" s="12">
        <f t="shared" si="178"/>
        <v>1.5949829754707805</v>
      </c>
      <c r="J247" s="12">
        <f t="shared" si="179"/>
        <v>4.246383246383246</v>
      </c>
      <c r="K247" s="12">
        <f t="shared" si="180"/>
        <v>7.2706366803927782</v>
      </c>
      <c r="L247" s="18">
        <f t="shared" si="181"/>
        <v>0.64935064935064934</v>
      </c>
      <c r="M247" s="18">
        <f t="shared" si="182"/>
        <v>0.24390243902439027</v>
      </c>
      <c r="N247" s="18">
        <f t="shared" si="183"/>
        <v>0.14245014245014245</v>
      </c>
      <c r="O247" s="16">
        <f t="shared" si="184"/>
        <v>0.62696593968649517</v>
      </c>
      <c r="P247" s="16">
        <f t="shared" si="185"/>
        <v>0.23549452368712262</v>
      </c>
      <c r="Q247" s="16">
        <f t="shared" si="186"/>
        <v>0.13753953662638213</v>
      </c>
    </row>
    <row r="248" spans="1:22" x14ac:dyDescent="0.25">
      <c r="A248" s="79"/>
      <c r="B248" s="9" t="s">
        <v>1478</v>
      </c>
      <c r="C248" s="9" t="s">
        <v>465</v>
      </c>
      <c r="D248" s="9" t="s">
        <v>343</v>
      </c>
      <c r="E248" s="9" t="s">
        <v>342</v>
      </c>
      <c r="F248" s="9" t="s">
        <v>68</v>
      </c>
      <c r="G248" s="10">
        <f t="shared" si="176"/>
        <v>1.0300342410360588</v>
      </c>
      <c r="H248" s="11">
        <f t="shared" si="177"/>
        <v>3.0034241036058784E-2</v>
      </c>
      <c r="I248" s="12">
        <f t="shared" si="178"/>
        <v>2.0085667700203147</v>
      </c>
      <c r="J248" s="12">
        <f t="shared" si="179"/>
        <v>4.0995362793235142</v>
      </c>
      <c r="K248" s="12">
        <f t="shared" si="180"/>
        <v>3.8729287462955808</v>
      </c>
      <c r="L248" s="18">
        <f t="shared" si="181"/>
        <v>0.51282051282051289</v>
      </c>
      <c r="M248" s="18">
        <f t="shared" si="182"/>
        <v>0.25125628140703515</v>
      </c>
      <c r="N248" s="18">
        <f t="shared" si="183"/>
        <v>0.26595744680851063</v>
      </c>
      <c r="O248" s="16">
        <f t="shared" si="184"/>
        <v>0.49786744206162786</v>
      </c>
      <c r="P248" s="16">
        <f t="shared" si="185"/>
        <v>0.24393002814577244</v>
      </c>
      <c r="Q248" s="16">
        <f t="shared" si="186"/>
        <v>0.25820252979259956</v>
      </c>
    </row>
    <row r="249" spans="1:22" x14ac:dyDescent="0.25">
      <c r="A249" s="78" t="s">
        <v>1476</v>
      </c>
      <c r="B249" s="9" t="s">
        <v>1464</v>
      </c>
      <c r="C249" s="9" t="s">
        <v>356</v>
      </c>
      <c r="D249" s="9" t="s">
        <v>409</v>
      </c>
      <c r="E249" s="9" t="s">
        <v>235</v>
      </c>
      <c r="F249" s="9" t="s">
        <v>72</v>
      </c>
      <c r="G249" s="10">
        <f t="shared" si="176"/>
        <v>1.0339795000461329</v>
      </c>
      <c r="H249" s="11">
        <f t="shared" si="177"/>
        <v>3.3979500046132927E-2</v>
      </c>
      <c r="I249" s="12">
        <f t="shared" si="178"/>
        <v>1.5716488400701221</v>
      </c>
      <c r="J249" s="12">
        <f t="shared" si="179"/>
        <v>4.4771312351997556</v>
      </c>
      <c r="K249" s="12">
        <f t="shared" si="180"/>
        <v>7.1241187553178555</v>
      </c>
      <c r="L249" s="18">
        <f t="shared" si="181"/>
        <v>0.65789473684210531</v>
      </c>
      <c r="M249" s="18">
        <f t="shared" si="182"/>
        <v>0.23094688221709006</v>
      </c>
      <c r="N249" s="18">
        <f t="shared" si="183"/>
        <v>0.14513788098693758</v>
      </c>
      <c r="O249" s="16">
        <f t="shared" si="184"/>
        <v>0.63627444916727272</v>
      </c>
      <c r="P249" s="16">
        <f t="shared" si="185"/>
        <v>0.22335731240975853</v>
      </c>
      <c r="Q249" s="16">
        <f t="shared" si="186"/>
        <v>0.14036823842296872</v>
      </c>
    </row>
    <row r="250" spans="1:22" x14ac:dyDescent="0.25">
      <c r="A250" s="79"/>
      <c r="B250" s="9" t="s">
        <v>1466</v>
      </c>
      <c r="C250" s="9" t="s">
        <v>67</v>
      </c>
      <c r="D250" s="9" t="s">
        <v>404</v>
      </c>
      <c r="E250" s="9" t="s">
        <v>264</v>
      </c>
      <c r="F250" s="9" t="s">
        <v>76</v>
      </c>
      <c r="G250" s="10">
        <f t="shared" si="176"/>
        <v>1.0326952261568023</v>
      </c>
      <c r="H250" s="11">
        <f t="shared" si="177"/>
        <v>3.2695226156802315E-2</v>
      </c>
      <c r="I250" s="12">
        <f t="shared" si="178"/>
        <v>3.7177028141644883</v>
      </c>
      <c r="J250" s="12">
        <f t="shared" si="179"/>
        <v>3.1703743443013828</v>
      </c>
      <c r="K250" s="12">
        <f t="shared" si="180"/>
        <v>2.4061798769453495</v>
      </c>
      <c r="L250" s="18">
        <f t="shared" si="181"/>
        <v>0.27777777777777779</v>
      </c>
      <c r="M250" s="18">
        <f t="shared" si="182"/>
        <v>0.32573289902280134</v>
      </c>
      <c r="N250" s="18">
        <f t="shared" si="183"/>
        <v>0.42918454935622319</v>
      </c>
      <c r="O250" s="16">
        <f t="shared" si="184"/>
        <v>0.26898330770011769</v>
      </c>
      <c r="P250" s="16">
        <f t="shared" si="185"/>
        <v>0.31542016538124551</v>
      </c>
      <c r="Q250" s="16">
        <f t="shared" si="186"/>
        <v>0.41559652691863674</v>
      </c>
    </row>
    <row r="251" spans="1:22" x14ac:dyDescent="0.25">
      <c r="A251" s="79"/>
      <c r="B251" s="9" t="s">
        <v>1479</v>
      </c>
      <c r="C251" s="9" t="s">
        <v>724</v>
      </c>
      <c r="D251" s="9" t="s">
        <v>409</v>
      </c>
      <c r="E251" s="9" t="s">
        <v>540</v>
      </c>
      <c r="F251" s="9" t="s">
        <v>72</v>
      </c>
      <c r="G251" s="10">
        <f t="shared" si="176"/>
        <v>1.0336538571232352</v>
      </c>
      <c r="H251" s="11">
        <f t="shared" si="177"/>
        <v>3.3653857123235209E-2</v>
      </c>
      <c r="I251" s="12">
        <f t="shared" si="178"/>
        <v>4.9822115913339937</v>
      </c>
      <c r="J251" s="12">
        <f t="shared" si="179"/>
        <v>4.4757212013436085</v>
      </c>
      <c r="K251" s="12">
        <f t="shared" si="180"/>
        <v>1.7365384799670351</v>
      </c>
      <c r="L251" s="18">
        <f t="shared" si="181"/>
        <v>0.20746887966804978</v>
      </c>
      <c r="M251" s="18">
        <f t="shared" si="182"/>
        <v>0.23094688221709006</v>
      </c>
      <c r="N251" s="18">
        <f t="shared" si="183"/>
        <v>0.59523809523809523</v>
      </c>
      <c r="O251" s="16">
        <f t="shared" si="184"/>
        <v>0.20071407680464423</v>
      </c>
      <c r="P251" s="16">
        <f t="shared" si="185"/>
        <v>0.22342767902965016</v>
      </c>
      <c r="Q251" s="16">
        <f t="shared" si="186"/>
        <v>0.57585824416570552</v>
      </c>
    </row>
    <row r="252" spans="1:22" x14ac:dyDescent="0.25">
      <c r="A252" s="79"/>
      <c r="B252" s="9" t="s">
        <v>1467</v>
      </c>
      <c r="C252" s="9" t="s">
        <v>388</v>
      </c>
      <c r="D252" s="9" t="s">
        <v>400</v>
      </c>
      <c r="E252" s="9" t="s">
        <v>400</v>
      </c>
      <c r="F252" s="9" t="s">
        <v>72</v>
      </c>
      <c r="G252" s="10">
        <f t="shared" si="176"/>
        <v>1.0326797385620916</v>
      </c>
      <c r="H252" s="11">
        <f t="shared" si="177"/>
        <v>3.2679738562091609E-2</v>
      </c>
      <c r="I252" s="12">
        <f t="shared" si="178"/>
        <v>2.3235294117647061</v>
      </c>
      <c r="J252" s="12">
        <f t="shared" si="179"/>
        <v>3.5111111111111115</v>
      </c>
      <c r="K252" s="12">
        <f t="shared" si="180"/>
        <v>3.5111111111111115</v>
      </c>
      <c r="L252" s="18">
        <f t="shared" si="181"/>
        <v>0.44444444444444442</v>
      </c>
      <c r="M252" s="18">
        <f t="shared" si="182"/>
        <v>0.29411764705882354</v>
      </c>
      <c r="N252" s="18">
        <f t="shared" si="183"/>
        <v>0.29411764705882354</v>
      </c>
      <c r="O252" s="16">
        <f t="shared" si="184"/>
        <v>0.430379746835443</v>
      </c>
      <c r="P252" s="16">
        <f t="shared" si="185"/>
        <v>0.28481012658227844</v>
      </c>
      <c r="Q252" s="16">
        <f t="shared" si="186"/>
        <v>0.28481012658227844</v>
      </c>
    </row>
    <row r="253" spans="1:22" x14ac:dyDescent="0.25">
      <c r="A253" s="79"/>
      <c r="B253" s="9" t="s">
        <v>1468</v>
      </c>
      <c r="C253" s="9" t="s">
        <v>80</v>
      </c>
      <c r="D253" s="9" t="s">
        <v>128</v>
      </c>
      <c r="E253" s="9" t="s">
        <v>554</v>
      </c>
      <c r="F253" s="9" t="s">
        <v>72</v>
      </c>
      <c r="G253" s="10">
        <f t="shared" si="176"/>
        <v>1.0324867771676283</v>
      </c>
      <c r="H253" s="11">
        <f t="shared" si="177"/>
        <v>3.2486777167628267E-2</v>
      </c>
      <c r="I253" s="12">
        <f t="shared" si="178"/>
        <v>1.8791259344450835</v>
      </c>
      <c r="J253" s="12">
        <f t="shared" si="179"/>
        <v>3.8202010755202247</v>
      </c>
      <c r="K253" s="12">
        <f t="shared" si="180"/>
        <v>4.8526878526878532</v>
      </c>
      <c r="L253" s="18">
        <f t="shared" si="181"/>
        <v>0.54945054945054939</v>
      </c>
      <c r="M253" s="18">
        <f t="shared" si="182"/>
        <v>0.27027027027027023</v>
      </c>
      <c r="N253" s="18">
        <f t="shared" si="183"/>
        <v>0.21276595744680851</v>
      </c>
      <c r="O253" s="16">
        <f t="shared" si="184"/>
        <v>0.53216231103494704</v>
      </c>
      <c r="P253" s="16">
        <f t="shared" si="185"/>
        <v>0.26176632596854149</v>
      </c>
      <c r="Q253" s="16">
        <f t="shared" si="186"/>
        <v>0.20607136299651138</v>
      </c>
    </row>
    <row r="254" spans="1:22" x14ac:dyDescent="0.25">
      <c r="A254" s="79"/>
      <c r="B254" s="9" t="s">
        <v>1469</v>
      </c>
      <c r="C254" s="9" t="s">
        <v>197</v>
      </c>
      <c r="D254" s="9" t="s">
        <v>569</v>
      </c>
      <c r="E254" s="9" t="s">
        <v>578</v>
      </c>
      <c r="F254" s="9" t="s">
        <v>72</v>
      </c>
      <c r="G254" s="10">
        <f t="shared" si="176"/>
        <v>1.0354282146872518</v>
      </c>
      <c r="H254" s="11">
        <f t="shared" si="177"/>
        <v>3.5428214687251769E-2</v>
      </c>
      <c r="I254" s="12">
        <f t="shared" si="178"/>
        <v>1.7188108363808379</v>
      </c>
      <c r="J254" s="12">
        <f t="shared" si="179"/>
        <v>4.079587165867772</v>
      </c>
      <c r="K254" s="12">
        <f t="shared" si="180"/>
        <v>5.7776894379548649</v>
      </c>
      <c r="L254" s="18">
        <f t="shared" si="181"/>
        <v>0.60240963855421692</v>
      </c>
      <c r="M254" s="18">
        <f t="shared" si="182"/>
        <v>0.25380710659898476</v>
      </c>
      <c r="N254" s="18">
        <f t="shared" si="183"/>
        <v>0.17921146953405018</v>
      </c>
      <c r="O254" s="16">
        <f t="shared" si="184"/>
        <v>0.58179758867800702</v>
      </c>
      <c r="P254" s="16">
        <f t="shared" si="185"/>
        <v>0.24512284193032782</v>
      </c>
      <c r="Q254" s="16">
        <f t="shared" si="186"/>
        <v>0.17307956939166516</v>
      </c>
    </row>
    <row r="255" spans="1:22" x14ac:dyDescent="0.25">
      <c r="A255" s="79"/>
      <c r="B255" s="9" t="s">
        <v>1480</v>
      </c>
      <c r="C255" s="9" t="s">
        <v>199</v>
      </c>
      <c r="D255" s="9" t="s">
        <v>652</v>
      </c>
      <c r="E255" s="9" t="s">
        <v>444</v>
      </c>
      <c r="F255" s="9" t="s">
        <v>76</v>
      </c>
      <c r="G255" s="10">
        <f t="shared" si="176"/>
        <v>1.0278956862807795</v>
      </c>
      <c r="H255" s="11">
        <f t="shared" si="177"/>
        <v>2.7895686280779541E-2</v>
      </c>
      <c r="I255" s="12">
        <f t="shared" si="178"/>
        <v>2.014675545110328</v>
      </c>
      <c r="J255" s="12">
        <f t="shared" si="179"/>
        <v>3.4228926353149958</v>
      </c>
      <c r="K255" s="12">
        <f t="shared" si="180"/>
        <v>4.7283201568915851</v>
      </c>
      <c r="L255" s="18">
        <f t="shared" si="181"/>
        <v>0.51020408163265307</v>
      </c>
      <c r="M255" s="18">
        <f t="shared" si="182"/>
        <v>0.3003003003003003</v>
      </c>
      <c r="N255" s="18">
        <f t="shared" si="183"/>
        <v>0.21739130434782611</v>
      </c>
      <c r="O255" s="16">
        <f t="shared" si="184"/>
        <v>0.49635783907092484</v>
      </c>
      <c r="P255" s="16">
        <f t="shared" si="185"/>
        <v>0.29215055993363748</v>
      </c>
      <c r="Q255" s="16">
        <f t="shared" si="186"/>
        <v>0.2114916009954376</v>
      </c>
    </row>
    <row r="256" spans="1:22" x14ac:dyDescent="0.25">
      <c r="A256" s="79"/>
      <c r="B256" s="9" t="s">
        <v>1481</v>
      </c>
      <c r="C256" s="9" t="s">
        <v>515</v>
      </c>
      <c r="D256" s="9" t="s">
        <v>67</v>
      </c>
      <c r="E256" s="9" t="s">
        <v>428</v>
      </c>
      <c r="F256" s="9" t="s">
        <v>72</v>
      </c>
      <c r="G256" s="10">
        <f t="shared" si="176"/>
        <v>1.0342383999081504</v>
      </c>
      <c r="H256" s="11">
        <f t="shared" si="177"/>
        <v>3.4238399908150363E-2</v>
      </c>
      <c r="I256" s="12">
        <f t="shared" si="178"/>
        <v>1.7478628958447742</v>
      </c>
      <c r="J256" s="12">
        <f t="shared" si="179"/>
        <v>3.7232582396693412</v>
      </c>
      <c r="K256" s="12">
        <f t="shared" si="180"/>
        <v>6.2778270874424731</v>
      </c>
      <c r="L256" s="18">
        <f t="shared" si="181"/>
        <v>0.59171597633136097</v>
      </c>
      <c r="M256" s="18">
        <f t="shared" si="182"/>
        <v>0.27777777777777779</v>
      </c>
      <c r="N256" s="18">
        <f t="shared" si="183"/>
        <v>0.16474464579901152</v>
      </c>
      <c r="O256" s="16">
        <f t="shared" si="184"/>
        <v>0.57212725459034453</v>
      </c>
      <c r="P256" s="16">
        <f t="shared" si="185"/>
        <v>0.26858196118268957</v>
      </c>
      <c r="Q256" s="16">
        <f t="shared" si="186"/>
        <v>0.15929078422696577</v>
      </c>
    </row>
    <row r="257" spans="1:22" x14ac:dyDescent="0.25">
      <c r="A257" s="79"/>
      <c r="B257" s="9" t="s">
        <v>1471</v>
      </c>
      <c r="C257" s="9" t="s">
        <v>230</v>
      </c>
      <c r="D257" s="9" t="s">
        <v>343</v>
      </c>
      <c r="E257" s="9" t="s">
        <v>908</v>
      </c>
      <c r="F257" s="9" t="s">
        <v>76</v>
      </c>
      <c r="G257" s="10">
        <f t="shared" si="176"/>
        <v>1.0303394863376978</v>
      </c>
      <c r="H257" s="11">
        <f t="shared" si="177"/>
        <v>3.0339486337697785E-2</v>
      </c>
      <c r="I257" s="12">
        <f t="shared" si="178"/>
        <v>1.6485431781403166</v>
      </c>
      <c r="J257" s="12">
        <f t="shared" si="179"/>
        <v>4.100751155624037</v>
      </c>
      <c r="K257" s="12">
        <f t="shared" si="180"/>
        <v>6.686903266331659</v>
      </c>
      <c r="L257" s="18">
        <f t="shared" si="181"/>
        <v>0.625</v>
      </c>
      <c r="M257" s="18">
        <f t="shared" si="182"/>
        <v>0.25125628140703515</v>
      </c>
      <c r="N257" s="18">
        <f t="shared" si="183"/>
        <v>0.15408320493066255</v>
      </c>
      <c r="O257" s="16">
        <f t="shared" si="184"/>
        <v>0.60659618338178856</v>
      </c>
      <c r="P257" s="16">
        <f t="shared" si="185"/>
        <v>0.24385776216353311</v>
      </c>
      <c r="Q257" s="16">
        <f t="shared" si="186"/>
        <v>0.14954605445467822</v>
      </c>
    </row>
    <row r="258" spans="1:22" s="59" customFormat="1" x14ac:dyDescent="0.25">
      <c r="A258" s="79"/>
      <c r="B258" s="58" t="s">
        <v>1472</v>
      </c>
      <c r="C258" s="58">
        <v>1.74</v>
      </c>
      <c r="D258" s="58">
        <v>4.12</v>
      </c>
      <c r="E258" s="58">
        <v>4.24</v>
      </c>
      <c r="F258" s="58"/>
      <c r="G258" s="10">
        <f t="shared" ref="G258" si="231">(((1/C258)+(1/D258)+(1/E258)))</f>
        <v>1.0532801468838762</v>
      </c>
      <c r="H258" s="11">
        <f t="shared" ref="H258" si="232">G258-1</f>
        <v>5.3280146883876167E-2</v>
      </c>
      <c r="I258" s="12">
        <f t="shared" ref="I258" si="233">C258*G258</f>
        <v>1.8327074555779446</v>
      </c>
      <c r="J258" s="12">
        <f t="shared" ref="J258" si="234">D258*G258</f>
        <v>4.3395142051615698</v>
      </c>
      <c r="K258" s="12">
        <f t="shared" ref="K258" si="235">E258*G258</f>
        <v>4.465907822787635</v>
      </c>
      <c r="L258" s="18">
        <f t="shared" ref="L258" si="236">(1/C258)</f>
        <v>0.57471264367816088</v>
      </c>
      <c r="M258" s="18">
        <f t="shared" ref="M258" si="237">(1/D258)</f>
        <v>0.24271844660194175</v>
      </c>
      <c r="N258" s="18">
        <f t="shared" ref="N258" si="238">(1/E258)</f>
        <v>0.23584905660377356</v>
      </c>
      <c r="O258" s="16">
        <f t="shared" ref="O258" si="239">(1/I258)</f>
        <v>0.54564082061021013</v>
      </c>
      <c r="P258" s="16">
        <f t="shared" ref="P258" si="240">(1/J258)</f>
        <v>0.23044054074314702</v>
      </c>
      <c r="Q258" s="16">
        <f t="shared" ref="Q258" si="241">(1/K258)</f>
        <v>0.22391863864664285</v>
      </c>
      <c r="R258" s="70"/>
      <c r="S258" s="60"/>
      <c r="T258" s="60"/>
      <c r="U258" s="91"/>
      <c r="V258" s="73">
        <v>43994</v>
      </c>
    </row>
    <row r="259" spans="1:22" x14ac:dyDescent="0.25">
      <c r="A259" s="79"/>
      <c r="B259" s="9" t="s">
        <v>1473</v>
      </c>
      <c r="C259" s="9" t="s">
        <v>82</v>
      </c>
      <c r="D259" s="9" t="s">
        <v>403</v>
      </c>
      <c r="E259" s="9" t="s">
        <v>860</v>
      </c>
      <c r="F259" s="9" t="s">
        <v>72</v>
      </c>
      <c r="G259" s="10">
        <f t="shared" si="176"/>
        <v>1.03277459039785</v>
      </c>
      <c r="H259" s="11">
        <f t="shared" si="177"/>
        <v>3.2774590397850023E-2</v>
      </c>
      <c r="I259" s="12">
        <f t="shared" si="178"/>
        <v>1.466539918364947</v>
      </c>
      <c r="J259" s="12">
        <f t="shared" si="179"/>
        <v>4.8230573371579597</v>
      </c>
      <c r="K259" s="12">
        <f t="shared" si="180"/>
        <v>9.0264499200772086</v>
      </c>
      <c r="L259" s="18">
        <f t="shared" si="181"/>
        <v>0.70422535211267612</v>
      </c>
      <c r="M259" s="18">
        <f t="shared" si="182"/>
        <v>0.21413276231263384</v>
      </c>
      <c r="N259" s="18">
        <f t="shared" si="183"/>
        <v>0.11441647597254004</v>
      </c>
      <c r="O259" s="16">
        <f t="shared" si="184"/>
        <v>0.68187710915834132</v>
      </c>
      <c r="P259" s="16">
        <f t="shared" si="185"/>
        <v>0.20733736509739714</v>
      </c>
      <c r="Q259" s="16">
        <f t="shared" si="186"/>
        <v>0.11078552574426141</v>
      </c>
    </row>
    <row r="260" spans="1:22" x14ac:dyDescent="0.25">
      <c r="A260" s="79"/>
      <c r="B260" s="9" t="s">
        <v>1474</v>
      </c>
      <c r="C260" s="9" t="s">
        <v>149</v>
      </c>
      <c r="D260" s="9" t="s">
        <v>278</v>
      </c>
      <c r="E260" s="9" t="s">
        <v>150</v>
      </c>
      <c r="F260" s="9" t="s">
        <v>76</v>
      </c>
      <c r="G260" s="10">
        <f t="shared" si="176"/>
        <v>1.0271837570822839</v>
      </c>
      <c r="H260" s="11">
        <f t="shared" si="177"/>
        <v>2.7183757082283933E-2</v>
      </c>
      <c r="I260" s="12">
        <f t="shared" si="178"/>
        <v>3.8827546017710333</v>
      </c>
      <c r="J260" s="12">
        <f t="shared" si="179"/>
        <v>4.2011815664665413</v>
      </c>
      <c r="K260" s="12">
        <f t="shared" si="180"/>
        <v>1.982464651168808</v>
      </c>
      <c r="L260" s="18">
        <f t="shared" si="181"/>
        <v>0.26455026455026459</v>
      </c>
      <c r="M260" s="18">
        <f t="shared" si="182"/>
        <v>0.24449877750611249</v>
      </c>
      <c r="N260" s="18">
        <f t="shared" si="183"/>
        <v>0.5181347150259068</v>
      </c>
      <c r="O260" s="16">
        <f t="shared" si="184"/>
        <v>0.25754911205149866</v>
      </c>
      <c r="P260" s="16">
        <f t="shared" si="185"/>
        <v>0.23802827470774207</v>
      </c>
      <c r="Q260" s="16">
        <f t="shared" si="186"/>
        <v>0.5044226132407591</v>
      </c>
    </row>
    <row r="261" spans="1:22" x14ac:dyDescent="0.25">
      <c r="A261" s="79"/>
      <c r="B261" s="9" t="s">
        <v>1475</v>
      </c>
      <c r="C261" s="9" t="s">
        <v>353</v>
      </c>
      <c r="D261" s="9" t="s">
        <v>536</v>
      </c>
      <c r="E261" s="9" t="s">
        <v>535</v>
      </c>
      <c r="F261" s="9" t="s">
        <v>76</v>
      </c>
      <c r="G261" s="10">
        <f t="shared" si="176"/>
        <v>1.0298354610573501</v>
      </c>
      <c r="H261" s="11">
        <f t="shared" si="177"/>
        <v>2.9835461057350132E-2</v>
      </c>
      <c r="I261" s="12">
        <f t="shared" si="178"/>
        <v>2.9659261278451683</v>
      </c>
      <c r="J261" s="12">
        <f t="shared" si="179"/>
        <v>3.5838274044795786</v>
      </c>
      <c r="K261" s="12">
        <f t="shared" si="180"/>
        <v>2.6054837164750957</v>
      </c>
      <c r="L261" s="18">
        <f t="shared" si="181"/>
        <v>0.34722222222222221</v>
      </c>
      <c r="M261" s="18">
        <f t="shared" si="182"/>
        <v>0.28735632183908044</v>
      </c>
      <c r="N261" s="18">
        <f t="shared" si="183"/>
        <v>0.39525691699604748</v>
      </c>
      <c r="O261" s="16">
        <f t="shared" si="184"/>
        <v>0.33716281420890587</v>
      </c>
      <c r="P261" s="16">
        <f t="shared" si="185"/>
        <v>0.27903129451771519</v>
      </c>
      <c r="Q261" s="16">
        <f t="shared" si="186"/>
        <v>0.383805891273379</v>
      </c>
    </row>
    <row r="262" spans="1:22" x14ac:dyDescent="0.25">
      <c r="A262" s="79"/>
      <c r="B262" s="9" t="s">
        <v>1483</v>
      </c>
      <c r="C262" s="9" t="s">
        <v>540</v>
      </c>
      <c r="D262" s="9" t="s">
        <v>569</v>
      </c>
      <c r="E262" s="9" t="s">
        <v>814</v>
      </c>
      <c r="F262" s="9" t="s">
        <v>76</v>
      </c>
      <c r="G262" s="10">
        <f t="shared" si="176"/>
        <v>1.0318605583270251</v>
      </c>
      <c r="H262" s="11">
        <f t="shared" si="177"/>
        <v>3.1860558327025057E-2</v>
      </c>
      <c r="I262" s="12">
        <f t="shared" si="178"/>
        <v>1.733525737989402</v>
      </c>
      <c r="J262" s="12">
        <f t="shared" si="179"/>
        <v>4.0655305998084783</v>
      </c>
      <c r="K262" s="12">
        <f t="shared" si="180"/>
        <v>5.6442772540488271</v>
      </c>
      <c r="L262" s="18">
        <f t="shared" si="181"/>
        <v>0.59523809523809523</v>
      </c>
      <c r="M262" s="18">
        <f t="shared" si="182"/>
        <v>0.25380710659898476</v>
      </c>
      <c r="N262" s="18">
        <f t="shared" si="183"/>
        <v>0.18281535648994515</v>
      </c>
      <c r="O262" s="16">
        <f t="shared" si="184"/>
        <v>0.57685904401963572</v>
      </c>
      <c r="P262" s="16">
        <f t="shared" si="185"/>
        <v>0.24597035379517465</v>
      </c>
      <c r="Q262" s="16">
        <f t="shared" si="186"/>
        <v>0.17717060218518976</v>
      </c>
    </row>
    <row r="263" spans="1:22" x14ac:dyDescent="0.25">
      <c r="A263" s="79"/>
      <c r="B263" s="9" t="s">
        <v>1478</v>
      </c>
      <c r="C263" s="9" t="s">
        <v>571</v>
      </c>
      <c r="D263" s="9" t="s">
        <v>406</v>
      </c>
      <c r="E263" s="9" t="s">
        <v>209</v>
      </c>
      <c r="F263" s="9" t="s">
        <v>72</v>
      </c>
      <c r="G263" s="10">
        <f t="shared" si="176"/>
        <v>1.0295399632080393</v>
      </c>
      <c r="H263" s="11">
        <f t="shared" si="177"/>
        <v>2.953996320803931E-2</v>
      </c>
      <c r="I263" s="12">
        <f t="shared" si="178"/>
        <v>2.4914867109634549</v>
      </c>
      <c r="J263" s="12">
        <f t="shared" si="179"/>
        <v>3.6239806704922986</v>
      </c>
      <c r="K263" s="12">
        <f t="shared" si="180"/>
        <v>3.098915289256198</v>
      </c>
      <c r="L263" s="18">
        <f t="shared" si="181"/>
        <v>0.41322314049586778</v>
      </c>
      <c r="M263" s="18">
        <f t="shared" si="182"/>
        <v>0.28409090909090912</v>
      </c>
      <c r="N263" s="18">
        <f t="shared" si="183"/>
        <v>0.33222591362126247</v>
      </c>
      <c r="O263" s="16">
        <f t="shared" si="184"/>
        <v>0.40136678056504715</v>
      </c>
      <c r="P263" s="16">
        <f t="shared" si="185"/>
        <v>0.27593966163846984</v>
      </c>
      <c r="Q263" s="16">
        <f t="shared" si="186"/>
        <v>0.32269355779648307</v>
      </c>
    </row>
    <row r="264" spans="1:22" x14ac:dyDescent="0.25">
      <c r="A264" s="78" t="s">
        <v>1477</v>
      </c>
      <c r="B264" s="9" t="s">
        <v>1465</v>
      </c>
      <c r="C264" s="9" t="s">
        <v>380</v>
      </c>
      <c r="D264" s="9" t="s">
        <v>443</v>
      </c>
      <c r="E264" s="9" t="s">
        <v>180</v>
      </c>
      <c r="F264" s="9" t="s">
        <v>68</v>
      </c>
      <c r="G264" s="10">
        <f t="shared" si="176"/>
        <v>1.0335464647243677</v>
      </c>
      <c r="H264" s="11">
        <f t="shared" si="177"/>
        <v>3.3546464724367731E-2</v>
      </c>
      <c r="I264" s="12">
        <f t="shared" si="178"/>
        <v>3.1626521820565654</v>
      </c>
      <c r="J264" s="12">
        <f t="shared" si="179"/>
        <v>2.9042655658754732</v>
      </c>
      <c r="K264" s="12">
        <f t="shared" si="180"/>
        <v>2.9456074244644483</v>
      </c>
      <c r="L264" s="18">
        <f t="shared" si="181"/>
        <v>0.32679738562091504</v>
      </c>
      <c r="M264" s="18">
        <f t="shared" si="182"/>
        <v>0.35587188612099646</v>
      </c>
      <c r="N264" s="18">
        <f t="shared" si="183"/>
        <v>0.35087719298245612</v>
      </c>
      <c r="O264" s="16">
        <f t="shared" si="184"/>
        <v>0.31619031826311483</v>
      </c>
      <c r="P264" s="16">
        <f t="shared" si="185"/>
        <v>0.34432112949648808</v>
      </c>
      <c r="Q264" s="16">
        <f t="shared" si="186"/>
        <v>0.33948855224039698</v>
      </c>
      <c r="R264" s="41" t="s">
        <v>1568</v>
      </c>
      <c r="S264" s="30" t="s">
        <v>1569</v>
      </c>
      <c r="T264" s="30" t="s">
        <v>1592</v>
      </c>
      <c r="U264" s="40" t="s">
        <v>1579</v>
      </c>
    </row>
    <row r="265" spans="1:22" x14ac:dyDescent="0.25">
      <c r="A265" s="79"/>
      <c r="B265" s="9" t="s">
        <v>1466</v>
      </c>
      <c r="C265" s="9" t="s">
        <v>471</v>
      </c>
      <c r="D265" s="9" t="s">
        <v>265</v>
      </c>
      <c r="E265" s="9" t="s">
        <v>585</v>
      </c>
      <c r="F265" s="9" t="s">
        <v>76</v>
      </c>
      <c r="G265" s="10">
        <f t="shared" si="176"/>
        <v>1.0297937356760887</v>
      </c>
      <c r="H265" s="11">
        <f t="shared" si="177"/>
        <v>2.9793735676088673E-2</v>
      </c>
      <c r="I265" s="12">
        <f t="shared" si="178"/>
        <v>5.7771428571428576</v>
      </c>
      <c r="J265" s="12">
        <f t="shared" si="179"/>
        <v>3.6763636363636363</v>
      </c>
      <c r="K265" s="12">
        <f t="shared" si="180"/>
        <v>1.8021390374331552</v>
      </c>
      <c r="L265" s="18">
        <f t="shared" si="181"/>
        <v>0.17825311942959002</v>
      </c>
      <c r="M265" s="18">
        <f t="shared" si="182"/>
        <v>0.28011204481792717</v>
      </c>
      <c r="N265" s="18">
        <f t="shared" si="183"/>
        <v>0.5714285714285714</v>
      </c>
      <c r="O265" s="16">
        <f t="shared" si="184"/>
        <v>0.17309594460929772</v>
      </c>
      <c r="P265" s="16">
        <f t="shared" si="185"/>
        <v>0.27200791295746785</v>
      </c>
      <c r="Q265" s="16">
        <f t="shared" si="186"/>
        <v>0.55489614243323437</v>
      </c>
    </row>
    <row r="266" spans="1:22" s="59" customFormat="1" x14ac:dyDescent="0.25">
      <c r="A266" s="79"/>
      <c r="B266" s="58" t="s">
        <v>1468</v>
      </c>
      <c r="C266" s="58">
        <v>3.11</v>
      </c>
      <c r="D266" s="58">
        <v>3.1</v>
      </c>
      <c r="E266" s="58">
        <v>2.44</v>
      </c>
      <c r="F266" s="58"/>
      <c r="G266" s="10">
        <f t="shared" ref="G266" si="242">(((1/C266)+(1/D266)+(1/E266)))</f>
        <v>1.0539601190951895</v>
      </c>
      <c r="H266" s="11">
        <f t="shared" ref="H266" si="243">G266-1</f>
        <v>5.3960119095189496E-2</v>
      </c>
      <c r="I266" s="12">
        <f t="shared" ref="I266" si="244">C266*G266</f>
        <v>3.277815970386039</v>
      </c>
      <c r="J266" s="12">
        <f t="shared" ref="J266" si="245">D266*G266</f>
        <v>3.2672763691950877</v>
      </c>
      <c r="K266" s="12">
        <f t="shared" ref="K266" si="246">E266*G266</f>
        <v>2.5716626905922624</v>
      </c>
      <c r="L266" s="18">
        <f t="shared" ref="L266" si="247">(1/C266)</f>
        <v>0.32154340836012862</v>
      </c>
      <c r="M266" s="18">
        <f t="shared" ref="M266" si="248">(1/D266)</f>
        <v>0.32258064516129031</v>
      </c>
      <c r="N266" s="18">
        <f t="shared" ref="N266" si="249">(1/E266)</f>
        <v>0.4098360655737705</v>
      </c>
      <c r="O266" s="16">
        <f t="shared" ref="O266" si="250">(1/I266)</f>
        <v>0.30508119096211089</v>
      </c>
      <c r="P266" s="16">
        <f t="shared" ref="P266" si="251">(1/J266)</f>
        <v>0.30606532383618218</v>
      </c>
      <c r="Q266" s="16">
        <f t="shared" ref="Q266" si="252">(1/K266)</f>
        <v>0.38885348520170687</v>
      </c>
      <c r="R266" s="70"/>
      <c r="S266" s="60"/>
      <c r="T266" s="60"/>
      <c r="U266" s="91"/>
      <c r="V266" s="73">
        <v>43999</v>
      </c>
    </row>
    <row r="267" spans="1:22" x14ac:dyDescent="0.25">
      <c r="A267" s="79"/>
      <c r="B267" s="9" t="s">
        <v>1469</v>
      </c>
      <c r="C267" s="9" t="s">
        <v>173</v>
      </c>
      <c r="D267" s="9" t="s">
        <v>370</v>
      </c>
      <c r="E267" s="9" t="s">
        <v>653</v>
      </c>
      <c r="F267" s="9" t="s">
        <v>72</v>
      </c>
      <c r="G267" s="10">
        <f t="shared" si="176"/>
        <v>1.0289212316199874</v>
      </c>
      <c r="H267" s="11">
        <f t="shared" si="177"/>
        <v>2.8921231619987386E-2</v>
      </c>
      <c r="I267" s="12">
        <f t="shared" si="178"/>
        <v>2.5414354421013692</v>
      </c>
      <c r="J267" s="12">
        <f t="shared" si="179"/>
        <v>3.2719695165515601</v>
      </c>
      <c r="K267" s="12">
        <f t="shared" si="180"/>
        <v>3.3234155781325594</v>
      </c>
      <c r="L267" s="18">
        <f t="shared" si="181"/>
        <v>0.40485829959514169</v>
      </c>
      <c r="M267" s="18">
        <f t="shared" si="182"/>
        <v>0.31446540880503143</v>
      </c>
      <c r="N267" s="18">
        <f t="shared" si="183"/>
        <v>0.30959752321981426</v>
      </c>
      <c r="O267" s="16">
        <f t="shared" si="184"/>
        <v>0.39347841909891546</v>
      </c>
      <c r="P267" s="16">
        <f t="shared" si="185"/>
        <v>0.30562631923720796</v>
      </c>
      <c r="Q267" s="16">
        <f t="shared" si="186"/>
        <v>0.30089526166387653</v>
      </c>
    </row>
    <row r="268" spans="1:22" x14ac:dyDescent="0.25">
      <c r="A268" s="79"/>
      <c r="B268" s="9" t="s">
        <v>1470</v>
      </c>
      <c r="C268" s="9" t="s">
        <v>339</v>
      </c>
      <c r="D268" s="9" t="s">
        <v>378</v>
      </c>
      <c r="E268" s="9" t="s">
        <v>446</v>
      </c>
      <c r="F268" s="9" t="s">
        <v>72</v>
      </c>
      <c r="G268" s="10">
        <f t="shared" si="176"/>
        <v>1.0326045912103652</v>
      </c>
      <c r="H268" s="11">
        <f t="shared" si="177"/>
        <v>3.2604591210365186E-2</v>
      </c>
      <c r="I268" s="12">
        <f t="shared" si="178"/>
        <v>2.7570542585316749</v>
      </c>
      <c r="J268" s="12">
        <f t="shared" si="179"/>
        <v>3.087487727718992</v>
      </c>
      <c r="K268" s="12">
        <f t="shared" si="180"/>
        <v>3.1907481868400285</v>
      </c>
      <c r="L268" s="18">
        <f t="shared" si="181"/>
        <v>0.37453183520599254</v>
      </c>
      <c r="M268" s="18">
        <f t="shared" si="182"/>
        <v>0.33444816053511706</v>
      </c>
      <c r="N268" s="18">
        <f t="shared" si="183"/>
        <v>0.3236245954692557</v>
      </c>
      <c r="O268" s="16">
        <f t="shared" si="184"/>
        <v>0.36270595578796128</v>
      </c>
      <c r="P268" s="16">
        <f t="shared" si="185"/>
        <v>0.32388792707486841</v>
      </c>
      <c r="Q268" s="16">
        <f t="shared" si="186"/>
        <v>0.31340611713717037</v>
      </c>
    </row>
    <row r="269" spans="1:22" x14ac:dyDescent="0.25">
      <c r="A269" s="79"/>
      <c r="B269" s="9" t="s">
        <v>1481</v>
      </c>
      <c r="C269" s="9" t="s">
        <v>571</v>
      </c>
      <c r="D269" s="9" t="s">
        <v>672</v>
      </c>
      <c r="E269" s="9" t="s">
        <v>588</v>
      </c>
      <c r="F269" s="9" t="s">
        <v>76</v>
      </c>
      <c r="G269" s="10">
        <f t="shared" si="176"/>
        <v>1.0306011892763556</v>
      </c>
      <c r="H269" s="11">
        <f t="shared" si="177"/>
        <v>3.0601189276355578E-2</v>
      </c>
      <c r="I269" s="12">
        <f t="shared" si="178"/>
        <v>2.4940548780487806</v>
      </c>
      <c r="J269" s="12">
        <f t="shared" si="179"/>
        <v>3.2979238056843379</v>
      </c>
      <c r="K269" s="12">
        <f t="shared" si="180"/>
        <v>3.3803719008264461</v>
      </c>
      <c r="L269" s="18">
        <f t="shared" si="181"/>
        <v>0.41322314049586778</v>
      </c>
      <c r="M269" s="18">
        <f t="shared" si="182"/>
        <v>0.3125</v>
      </c>
      <c r="N269" s="18">
        <f t="shared" si="183"/>
        <v>0.3048780487804878</v>
      </c>
      <c r="O269" s="16">
        <f t="shared" si="184"/>
        <v>0.4009534869506754</v>
      </c>
      <c r="P269" s="16">
        <f t="shared" si="185"/>
        <v>0.30322107450644825</v>
      </c>
      <c r="Q269" s="16">
        <f t="shared" si="186"/>
        <v>0.29582543854287635</v>
      </c>
    </row>
    <row r="270" spans="1:22" x14ac:dyDescent="0.25">
      <c r="A270" s="79"/>
      <c r="B270" s="9" t="s">
        <v>1471</v>
      </c>
      <c r="C270" s="9" t="s">
        <v>623</v>
      </c>
      <c r="D270" s="9" t="s">
        <v>435</v>
      </c>
      <c r="E270" s="9" t="s">
        <v>380</v>
      </c>
      <c r="F270" s="9" t="s">
        <v>76</v>
      </c>
      <c r="G270" s="10">
        <f t="shared" si="176"/>
        <v>1.0335199907552672</v>
      </c>
      <c r="H270" s="11">
        <f t="shared" si="177"/>
        <v>3.3519990755267237E-2</v>
      </c>
      <c r="I270" s="12">
        <f t="shared" si="178"/>
        <v>2.9145263739298533</v>
      </c>
      <c r="J270" s="12">
        <f t="shared" si="179"/>
        <v>2.9351967737449587</v>
      </c>
      <c r="K270" s="12">
        <f t="shared" si="180"/>
        <v>3.162571171711118</v>
      </c>
      <c r="L270" s="18">
        <f t="shared" si="181"/>
        <v>0.3546099290780142</v>
      </c>
      <c r="M270" s="18">
        <f t="shared" si="182"/>
        <v>0.35211267605633806</v>
      </c>
      <c r="N270" s="18">
        <f t="shared" si="183"/>
        <v>0.32679738562091504</v>
      </c>
      <c r="O270" s="16">
        <f t="shared" si="184"/>
        <v>0.34310892121097269</v>
      </c>
      <c r="P270" s="16">
        <f t="shared" si="185"/>
        <v>0.34069266120244474</v>
      </c>
      <c r="Q270" s="16">
        <f t="shared" si="186"/>
        <v>0.31619841758658263</v>
      </c>
    </row>
    <row r="271" spans="1:22" x14ac:dyDescent="0.25">
      <c r="A271" s="79"/>
      <c r="B271" s="9" t="s">
        <v>1473</v>
      </c>
      <c r="C271" s="9" t="s">
        <v>269</v>
      </c>
      <c r="D271" s="9" t="s">
        <v>451</v>
      </c>
      <c r="E271" s="9" t="s">
        <v>188</v>
      </c>
      <c r="F271" s="9" t="s">
        <v>72</v>
      </c>
      <c r="G271" s="10">
        <f t="shared" si="176"/>
        <v>1.028779813895863</v>
      </c>
      <c r="H271" s="11">
        <f t="shared" si="177"/>
        <v>2.8779813895863038E-2</v>
      </c>
      <c r="I271" s="12">
        <f t="shared" si="178"/>
        <v>2.1501498110423536</v>
      </c>
      <c r="J271" s="12">
        <f t="shared" si="179"/>
        <v>3.4772757709680171</v>
      </c>
      <c r="K271" s="12">
        <f t="shared" si="180"/>
        <v>4.0431046686107415</v>
      </c>
      <c r="L271" s="18">
        <f t="shared" si="181"/>
        <v>0.47846889952153115</v>
      </c>
      <c r="M271" s="18">
        <f t="shared" si="182"/>
        <v>0.29585798816568049</v>
      </c>
      <c r="N271" s="18">
        <f t="shared" si="183"/>
        <v>0.2544529262086514</v>
      </c>
      <c r="O271" s="16">
        <f t="shared" si="184"/>
        <v>0.46508387223270647</v>
      </c>
      <c r="P271" s="16">
        <f t="shared" si="185"/>
        <v>0.28758144762318238</v>
      </c>
      <c r="Q271" s="16">
        <f t="shared" si="186"/>
        <v>0.24733468014411109</v>
      </c>
    </row>
    <row r="272" spans="1:22" x14ac:dyDescent="0.25">
      <c r="A272" s="79"/>
      <c r="B272" s="9" t="s">
        <v>1482</v>
      </c>
      <c r="C272" s="9" t="s">
        <v>405</v>
      </c>
      <c r="D272" s="9" t="s">
        <v>592</v>
      </c>
      <c r="E272" s="9" t="s">
        <v>155</v>
      </c>
      <c r="F272" s="9" t="s">
        <v>76</v>
      </c>
      <c r="G272" s="10">
        <f t="shared" si="176"/>
        <v>1.0288141534869166</v>
      </c>
      <c r="H272" s="11">
        <f t="shared" si="177"/>
        <v>2.8814153486916627E-2</v>
      </c>
      <c r="I272" s="12">
        <f t="shared" si="178"/>
        <v>2.3354081284153008</v>
      </c>
      <c r="J272" s="12">
        <f t="shared" si="179"/>
        <v>3.1378831681350956</v>
      </c>
      <c r="K272" s="12">
        <f t="shared" si="180"/>
        <v>3.9506463493897597</v>
      </c>
      <c r="L272" s="18">
        <f t="shared" si="181"/>
        <v>0.44052863436123346</v>
      </c>
      <c r="M272" s="18">
        <f t="shared" si="182"/>
        <v>0.32786885245901642</v>
      </c>
      <c r="N272" s="18">
        <f t="shared" si="183"/>
        <v>0.26041666666666669</v>
      </c>
      <c r="O272" s="16">
        <f t="shared" si="184"/>
        <v>0.42819068231921992</v>
      </c>
      <c r="P272" s="16">
        <f t="shared" si="185"/>
        <v>0.31868617995561616</v>
      </c>
      <c r="Q272" s="16">
        <f t="shared" si="186"/>
        <v>0.25312313772516387</v>
      </c>
    </row>
    <row r="273" spans="1:22" x14ac:dyDescent="0.25">
      <c r="A273" s="79"/>
      <c r="B273" s="9" t="s">
        <v>1474</v>
      </c>
      <c r="C273" s="9" t="s">
        <v>1109</v>
      </c>
      <c r="D273" s="9" t="s">
        <v>669</v>
      </c>
      <c r="E273" s="9" t="s">
        <v>112</v>
      </c>
      <c r="F273" s="9" t="s">
        <v>68</v>
      </c>
      <c r="G273" s="10">
        <f t="shared" si="176"/>
        <v>1.0343045843045844</v>
      </c>
      <c r="H273" s="11">
        <f t="shared" si="177"/>
        <v>3.4304584304584385E-2</v>
      </c>
      <c r="I273" s="12">
        <f t="shared" si="178"/>
        <v>7.3952777777777783</v>
      </c>
      <c r="J273" s="12">
        <f t="shared" si="179"/>
        <v>5.1715229215229215</v>
      </c>
      <c r="K273" s="12">
        <f t="shared" si="180"/>
        <v>1.4893986013986014</v>
      </c>
      <c r="L273" s="18">
        <f t="shared" si="181"/>
        <v>0.13986013986013984</v>
      </c>
      <c r="M273" s="18">
        <f t="shared" si="182"/>
        <v>0.2</v>
      </c>
      <c r="N273" s="18">
        <f t="shared" si="183"/>
        <v>0.69444444444444442</v>
      </c>
      <c r="O273" s="16">
        <f t="shared" si="184"/>
        <v>0.13522142508357435</v>
      </c>
      <c r="P273" s="16">
        <f t="shared" si="185"/>
        <v>0.19336663786951133</v>
      </c>
      <c r="Q273" s="16">
        <f t="shared" si="186"/>
        <v>0.67141193704691438</v>
      </c>
    </row>
    <row r="274" spans="1:22" x14ac:dyDescent="0.25">
      <c r="A274" s="79"/>
      <c r="B274" s="9" t="s">
        <v>1475</v>
      </c>
      <c r="C274" s="9" t="s">
        <v>214</v>
      </c>
      <c r="D274" s="9" t="s">
        <v>142</v>
      </c>
      <c r="E274" s="9" t="s">
        <v>73</v>
      </c>
      <c r="F274" s="9" t="s">
        <v>68</v>
      </c>
      <c r="G274" s="10">
        <f t="shared" si="176"/>
        <v>1.0293593912299352</v>
      </c>
      <c r="H274" s="11">
        <f t="shared" si="177"/>
        <v>2.935939122993525E-2</v>
      </c>
      <c r="I274" s="12">
        <f t="shared" si="178"/>
        <v>4.3541902249026263</v>
      </c>
      <c r="J274" s="12">
        <f t="shared" si="179"/>
        <v>3.9012720927614546</v>
      </c>
      <c r="K274" s="12">
        <f t="shared" si="180"/>
        <v>1.9454892494245775</v>
      </c>
      <c r="L274" s="18">
        <f t="shared" si="181"/>
        <v>0.23640661938534277</v>
      </c>
      <c r="M274" s="18">
        <f t="shared" si="182"/>
        <v>0.26385224274406333</v>
      </c>
      <c r="N274" s="18">
        <f t="shared" si="183"/>
        <v>0.52910052910052918</v>
      </c>
      <c r="O274" s="16">
        <f t="shared" si="184"/>
        <v>0.22966382917327946</v>
      </c>
      <c r="P274" s="16">
        <f t="shared" si="185"/>
        <v>0.25632664839128549</v>
      </c>
      <c r="Q274" s="16">
        <f t="shared" si="186"/>
        <v>0.51400952243543507</v>
      </c>
    </row>
    <row r="275" spans="1:22" x14ac:dyDescent="0.25">
      <c r="A275" s="79"/>
      <c r="B275" s="9" t="s">
        <v>1483</v>
      </c>
      <c r="C275" s="9" t="s">
        <v>366</v>
      </c>
      <c r="D275" s="9" t="s">
        <v>652</v>
      </c>
      <c r="E275" s="9" t="s">
        <v>464</v>
      </c>
      <c r="F275" s="9" t="s">
        <v>76</v>
      </c>
      <c r="G275" s="10">
        <f t="shared" si="176"/>
        <v>1.0295944659469751</v>
      </c>
      <c r="H275" s="11">
        <f t="shared" si="177"/>
        <v>2.9594465946975124E-2</v>
      </c>
      <c r="I275" s="12">
        <f t="shared" si="178"/>
        <v>3.5418049628575945</v>
      </c>
      <c r="J275" s="12">
        <f t="shared" si="179"/>
        <v>3.4285495716034271</v>
      </c>
      <c r="K275" s="12">
        <f t="shared" si="180"/>
        <v>2.3474753823591032</v>
      </c>
      <c r="L275" s="18">
        <f t="shared" si="181"/>
        <v>0.29069767441860467</v>
      </c>
      <c r="M275" s="18">
        <f t="shared" si="182"/>
        <v>0.3003003003003003</v>
      </c>
      <c r="N275" s="18">
        <f t="shared" si="183"/>
        <v>0.43859649122807021</v>
      </c>
      <c r="O275" s="16">
        <f t="shared" si="184"/>
        <v>0.2823419161943862</v>
      </c>
      <c r="P275" s="16">
        <f t="shared" si="185"/>
        <v>0.29166852603864518</v>
      </c>
      <c r="Q275" s="16">
        <f t="shared" si="186"/>
        <v>0.42598955776696862</v>
      </c>
    </row>
    <row r="276" spans="1:22" x14ac:dyDescent="0.25">
      <c r="A276" s="79"/>
      <c r="B276" s="9" t="s">
        <v>1476</v>
      </c>
      <c r="C276" s="9" t="s">
        <v>86</v>
      </c>
      <c r="D276" s="9" t="s">
        <v>665</v>
      </c>
      <c r="E276" s="9" t="s">
        <v>256</v>
      </c>
      <c r="F276" s="9" t="s">
        <v>76</v>
      </c>
      <c r="G276" s="10">
        <f t="shared" si="176"/>
        <v>1.0325541461320533</v>
      </c>
      <c r="H276" s="11">
        <f t="shared" si="177"/>
        <v>3.2554146132053319E-2</v>
      </c>
      <c r="I276" s="12">
        <f t="shared" si="178"/>
        <v>3.6758927602301097</v>
      </c>
      <c r="J276" s="12">
        <f t="shared" si="179"/>
        <v>3.4280797651584169</v>
      </c>
      <c r="K276" s="12">
        <f t="shared" si="180"/>
        <v>2.2922702044131587</v>
      </c>
      <c r="L276" s="18">
        <f t="shared" si="181"/>
        <v>0.2808988764044944</v>
      </c>
      <c r="M276" s="18">
        <f t="shared" si="182"/>
        <v>0.30120481927710846</v>
      </c>
      <c r="N276" s="18">
        <f t="shared" si="183"/>
        <v>0.4504504504504504</v>
      </c>
      <c r="O276" s="16">
        <f t="shared" si="184"/>
        <v>0.27204275674718004</v>
      </c>
      <c r="P276" s="16">
        <f t="shared" si="185"/>
        <v>0.29170849819878342</v>
      </c>
      <c r="Q276" s="16">
        <f t="shared" si="186"/>
        <v>0.43624874505403644</v>
      </c>
    </row>
    <row r="277" spans="1:22" x14ac:dyDescent="0.25">
      <c r="A277" s="79"/>
      <c r="B277" s="9" t="s">
        <v>1478</v>
      </c>
      <c r="C277" s="9" t="s">
        <v>437</v>
      </c>
      <c r="D277" s="9" t="s">
        <v>672</v>
      </c>
      <c r="E277" s="9" t="s">
        <v>297</v>
      </c>
      <c r="F277" s="9" t="s">
        <v>76</v>
      </c>
      <c r="G277" s="10">
        <f t="shared" si="176"/>
        <v>1.0334870196632824</v>
      </c>
      <c r="H277" s="11">
        <f t="shared" si="177"/>
        <v>3.348701966328238E-2</v>
      </c>
      <c r="I277" s="12">
        <f t="shared" si="178"/>
        <v>3.2038097609561755</v>
      </c>
      <c r="J277" s="12">
        <f t="shared" si="179"/>
        <v>3.3071584629225037</v>
      </c>
      <c r="K277" s="12">
        <f t="shared" si="180"/>
        <v>2.5940524193548384</v>
      </c>
      <c r="L277" s="18">
        <f t="shared" si="181"/>
        <v>0.32258064516129031</v>
      </c>
      <c r="M277" s="18">
        <f t="shared" si="182"/>
        <v>0.3125</v>
      </c>
      <c r="N277" s="18">
        <f t="shared" si="183"/>
        <v>0.39840637450199207</v>
      </c>
      <c r="O277" s="16">
        <f t="shared" si="184"/>
        <v>0.31212839544553683</v>
      </c>
      <c r="P277" s="16">
        <f t="shared" si="185"/>
        <v>0.3023743830878638</v>
      </c>
      <c r="Q277" s="16">
        <f t="shared" si="186"/>
        <v>0.38549722146659937</v>
      </c>
    </row>
    <row r="278" spans="1:22" x14ac:dyDescent="0.25">
      <c r="A278" s="78" t="s">
        <v>1478</v>
      </c>
      <c r="B278" s="9" t="s">
        <v>1464</v>
      </c>
      <c r="C278" s="9" t="s">
        <v>356</v>
      </c>
      <c r="D278" s="9" t="s">
        <v>202</v>
      </c>
      <c r="E278" s="9" t="s">
        <v>919</v>
      </c>
      <c r="F278" s="9" t="s">
        <v>72</v>
      </c>
      <c r="G278" s="10">
        <f t="shared" ref="G278:G291" si="253">(((1/C278)+(1/D278)+(1/E278)))</f>
        <v>1.0335705669075965</v>
      </c>
      <c r="H278" s="11">
        <f t="shared" ref="H278:H291" si="254">G278-1</f>
        <v>3.3570566907596522E-2</v>
      </c>
      <c r="I278" s="12">
        <f t="shared" ref="I278:I291" si="255">C278*G278</f>
        <v>1.5710272616995467</v>
      </c>
      <c r="J278" s="12">
        <f t="shared" ref="J278:J291" si="256">D278*G278</f>
        <v>4.5167033773861966</v>
      </c>
      <c r="K278" s="12">
        <f t="shared" ref="K278:K291" si="257">E278*G278</f>
        <v>7.0386155606407321</v>
      </c>
      <c r="L278" s="18">
        <f t="shared" ref="L278:L291" si="258">(1/C278)</f>
        <v>0.65789473684210531</v>
      </c>
      <c r="M278" s="18">
        <f t="shared" ref="M278:M291" si="259">(1/D278)</f>
        <v>0.22883295194508008</v>
      </c>
      <c r="N278" s="18">
        <f t="shared" ref="N278:N291" si="260">(1/E278)</f>
        <v>0.14684287812041116</v>
      </c>
      <c r="O278" s="16">
        <f t="shared" ref="O278:O291" si="261">(1/I278)</f>
        <v>0.63652619173405944</v>
      </c>
      <c r="P278" s="16">
        <f t="shared" ref="P278:P291" si="262">(1/J278)</f>
        <v>0.22140041451619458</v>
      </c>
      <c r="Q278" s="16">
        <f t="shared" ref="Q278:Q291" si="263">(1/K278)</f>
        <v>0.14207339374974601</v>
      </c>
    </row>
    <row r="279" spans="1:22" x14ac:dyDescent="0.25">
      <c r="A279" s="79"/>
      <c r="B279" s="9" t="s">
        <v>1465</v>
      </c>
      <c r="C279" s="9" t="s">
        <v>671</v>
      </c>
      <c r="D279" s="9" t="s">
        <v>121</v>
      </c>
      <c r="E279" s="9" t="s">
        <v>231</v>
      </c>
      <c r="F279" s="9" t="s">
        <v>76</v>
      </c>
      <c r="G279" s="10">
        <f t="shared" si="253"/>
        <v>1.0272981709239988</v>
      </c>
      <c r="H279" s="11">
        <f t="shared" si="254"/>
        <v>2.7298170923998777E-2</v>
      </c>
      <c r="I279" s="12">
        <f t="shared" si="255"/>
        <v>1.9724124881740777</v>
      </c>
      <c r="J279" s="12">
        <f t="shared" si="256"/>
        <v>3.5955435982339958</v>
      </c>
      <c r="K279" s="12">
        <f t="shared" si="257"/>
        <v>4.6536607142857145</v>
      </c>
      <c r="L279" s="18">
        <f t="shared" si="258"/>
        <v>0.52083333333333337</v>
      </c>
      <c r="M279" s="18">
        <f t="shared" si="259"/>
        <v>0.2857142857142857</v>
      </c>
      <c r="N279" s="18">
        <f t="shared" si="260"/>
        <v>0.22075055187637968</v>
      </c>
      <c r="O279" s="16">
        <f t="shared" si="261"/>
        <v>0.50699334241476557</v>
      </c>
      <c r="P279" s="16">
        <f t="shared" si="262"/>
        <v>0.27812206212467144</v>
      </c>
      <c r="Q279" s="16">
        <f t="shared" si="263"/>
        <v>0.2148845954605629</v>
      </c>
    </row>
    <row r="280" spans="1:22" x14ac:dyDescent="0.25">
      <c r="A280" s="79"/>
      <c r="B280" s="9" t="s">
        <v>1466</v>
      </c>
      <c r="C280" s="9" t="s">
        <v>67</v>
      </c>
      <c r="D280" s="9" t="s">
        <v>538</v>
      </c>
      <c r="E280" s="9" t="s">
        <v>105</v>
      </c>
      <c r="F280" s="9" t="s">
        <v>76</v>
      </c>
      <c r="G280" s="10">
        <f t="shared" si="253"/>
        <v>1.0299422799422799</v>
      </c>
      <c r="H280" s="11">
        <f t="shared" si="254"/>
        <v>2.9942279942279937E-2</v>
      </c>
      <c r="I280" s="12">
        <f t="shared" si="255"/>
        <v>3.7077922077922079</v>
      </c>
      <c r="J280" s="12">
        <f t="shared" si="256"/>
        <v>3.4606060606060605</v>
      </c>
      <c r="K280" s="12">
        <f t="shared" si="257"/>
        <v>2.2658730158730163</v>
      </c>
      <c r="L280" s="18">
        <f t="shared" si="258"/>
        <v>0.27777777777777779</v>
      </c>
      <c r="M280" s="18">
        <f t="shared" si="259"/>
        <v>0.29761904761904762</v>
      </c>
      <c r="N280" s="18">
        <f t="shared" si="260"/>
        <v>0.45454545454545453</v>
      </c>
      <c r="O280" s="16">
        <f t="shared" si="261"/>
        <v>0.26970227670753066</v>
      </c>
      <c r="P280" s="16">
        <f t="shared" si="262"/>
        <v>0.28896672504378285</v>
      </c>
      <c r="Q280" s="16">
        <f t="shared" si="263"/>
        <v>0.44133099824868643</v>
      </c>
    </row>
    <row r="281" spans="1:22" x14ac:dyDescent="0.25">
      <c r="A281" s="79"/>
      <c r="B281" s="9" t="s">
        <v>1467</v>
      </c>
      <c r="C281" s="9" t="s">
        <v>325</v>
      </c>
      <c r="D281" s="9" t="s">
        <v>346</v>
      </c>
      <c r="E281" s="9" t="s">
        <v>544</v>
      </c>
      <c r="F281" s="9" t="s">
        <v>72</v>
      </c>
      <c r="G281" s="10">
        <f t="shared" si="253"/>
        <v>1.0296457356168482</v>
      </c>
      <c r="H281" s="11">
        <f t="shared" si="254"/>
        <v>2.9645735616848246E-2</v>
      </c>
      <c r="I281" s="12">
        <f t="shared" si="255"/>
        <v>1.9357339829596747</v>
      </c>
      <c r="J281" s="12">
        <f t="shared" si="256"/>
        <v>3.9744325394810343</v>
      </c>
      <c r="K281" s="12">
        <f t="shared" si="257"/>
        <v>4.3142156322345944</v>
      </c>
      <c r="L281" s="18">
        <f t="shared" si="258"/>
        <v>0.53191489361702127</v>
      </c>
      <c r="M281" s="18">
        <f t="shared" si="259"/>
        <v>0.2590673575129534</v>
      </c>
      <c r="N281" s="18">
        <f t="shared" si="260"/>
        <v>0.2386634844868735</v>
      </c>
      <c r="O281" s="16">
        <f t="shared" si="261"/>
        <v>0.51659990928662225</v>
      </c>
      <c r="P281" s="16">
        <f t="shared" si="262"/>
        <v>0.25160824597379533</v>
      </c>
      <c r="Q281" s="16">
        <f t="shared" si="263"/>
        <v>0.23179184473958231</v>
      </c>
    </row>
    <row r="282" spans="1:22" x14ac:dyDescent="0.25">
      <c r="A282" s="79"/>
      <c r="B282" s="9" t="s">
        <v>1468</v>
      </c>
      <c r="C282" s="9" t="s">
        <v>663</v>
      </c>
      <c r="D282" s="9" t="s">
        <v>456</v>
      </c>
      <c r="E282" s="9" t="s">
        <v>135</v>
      </c>
      <c r="F282" s="9" t="s">
        <v>68</v>
      </c>
      <c r="G282" s="10">
        <f t="shared" si="253"/>
        <v>1.0301618735417886</v>
      </c>
      <c r="H282" s="11">
        <f t="shared" si="254"/>
        <v>3.0161873541788564E-2</v>
      </c>
      <c r="I282" s="12">
        <f t="shared" si="255"/>
        <v>1.8542913723752195</v>
      </c>
      <c r="J282" s="12">
        <f t="shared" si="256"/>
        <v>4.0897426379609012</v>
      </c>
      <c r="K282" s="12">
        <f t="shared" si="257"/>
        <v>4.6254268122026305</v>
      </c>
      <c r="L282" s="18">
        <f t="shared" si="258"/>
        <v>0.55555555555555558</v>
      </c>
      <c r="M282" s="18">
        <f t="shared" si="259"/>
        <v>0.25188916876574308</v>
      </c>
      <c r="N282" s="18">
        <f t="shared" si="260"/>
        <v>0.22271714922048996</v>
      </c>
      <c r="O282" s="16">
        <f t="shared" si="261"/>
        <v>0.53928957169178271</v>
      </c>
      <c r="P282" s="16">
        <f t="shared" si="262"/>
        <v>0.24451416348745811</v>
      </c>
      <c r="Q282" s="16">
        <f t="shared" si="263"/>
        <v>0.21619626482075921</v>
      </c>
    </row>
    <row r="283" spans="1:22" x14ac:dyDescent="0.25">
      <c r="A283" s="79"/>
      <c r="B283" s="9" t="s">
        <v>1470</v>
      </c>
      <c r="C283" s="9" t="s">
        <v>153</v>
      </c>
      <c r="D283" s="9" t="s">
        <v>284</v>
      </c>
      <c r="E283" s="9" t="s">
        <v>660</v>
      </c>
      <c r="F283" s="9" t="s">
        <v>68</v>
      </c>
      <c r="G283" s="10">
        <f t="shared" si="253"/>
        <v>1.0328149589739135</v>
      </c>
      <c r="H283" s="11">
        <f t="shared" si="254"/>
        <v>3.2814958973913511E-2</v>
      </c>
      <c r="I283" s="12">
        <f t="shared" si="255"/>
        <v>1.7248009814864356</v>
      </c>
      <c r="J283" s="12">
        <f t="shared" si="256"/>
        <v>4.1622442846648715</v>
      </c>
      <c r="K283" s="12">
        <f t="shared" si="257"/>
        <v>5.5565444792796548</v>
      </c>
      <c r="L283" s="18">
        <f t="shared" si="258"/>
        <v>0.5988023952095809</v>
      </c>
      <c r="M283" s="18">
        <f t="shared" si="259"/>
        <v>0.24813895781637715</v>
      </c>
      <c r="N283" s="18">
        <f t="shared" si="260"/>
        <v>0.18587360594795541</v>
      </c>
      <c r="O283" s="16">
        <f t="shared" si="261"/>
        <v>0.57977703557322813</v>
      </c>
      <c r="P283" s="16">
        <f t="shared" si="262"/>
        <v>0.24025499985292581</v>
      </c>
      <c r="Q283" s="16">
        <f t="shared" si="263"/>
        <v>0.17996796457384592</v>
      </c>
    </row>
    <row r="284" spans="1:22" x14ac:dyDescent="0.25">
      <c r="A284" s="79"/>
      <c r="B284" s="9" t="s">
        <v>1480</v>
      </c>
      <c r="C284" s="9" t="s">
        <v>405</v>
      </c>
      <c r="D284" s="9" t="s">
        <v>438</v>
      </c>
      <c r="E284" s="9" t="s">
        <v>154</v>
      </c>
      <c r="F284" s="9" t="s">
        <v>72</v>
      </c>
      <c r="G284" s="10">
        <f t="shared" si="253"/>
        <v>1.0333378671242324</v>
      </c>
      <c r="H284" s="11">
        <f t="shared" si="254"/>
        <v>3.3337867124232368E-2</v>
      </c>
      <c r="I284" s="12">
        <f t="shared" si="255"/>
        <v>2.3456769583720076</v>
      </c>
      <c r="J284" s="12">
        <f t="shared" si="256"/>
        <v>3.2963477961263012</v>
      </c>
      <c r="K284" s="12">
        <f t="shared" si="257"/>
        <v>3.699349564304752</v>
      </c>
      <c r="L284" s="18">
        <f t="shared" si="258"/>
        <v>0.44052863436123346</v>
      </c>
      <c r="M284" s="18">
        <f t="shared" si="259"/>
        <v>0.31347962382445144</v>
      </c>
      <c r="N284" s="18">
        <f t="shared" si="260"/>
        <v>0.27932960893854747</v>
      </c>
      <c r="O284" s="16">
        <f t="shared" si="261"/>
        <v>0.42631616277376894</v>
      </c>
      <c r="P284" s="16">
        <f t="shared" si="262"/>
        <v>0.30336604686409263</v>
      </c>
      <c r="Q284" s="16">
        <f t="shared" si="263"/>
        <v>0.27031779036213838</v>
      </c>
    </row>
    <row r="285" spans="1:22" x14ac:dyDescent="0.25">
      <c r="A285" s="79"/>
      <c r="B285" s="9" t="s">
        <v>1481</v>
      </c>
      <c r="C285" s="9" t="s">
        <v>534</v>
      </c>
      <c r="D285" s="9" t="s">
        <v>304</v>
      </c>
      <c r="E285" s="9" t="s">
        <v>909</v>
      </c>
      <c r="F285" s="9" t="s">
        <v>76</v>
      </c>
      <c r="G285" s="10">
        <f t="shared" si="253"/>
        <v>1.0310426540643192</v>
      </c>
      <c r="H285" s="11">
        <f t="shared" si="254"/>
        <v>3.1042654064319164E-2</v>
      </c>
      <c r="I285" s="12">
        <f t="shared" si="255"/>
        <v>1.6702890995841972</v>
      </c>
      <c r="J285" s="12">
        <f t="shared" si="256"/>
        <v>4.1138601897166334</v>
      </c>
      <c r="K285" s="12">
        <f t="shared" si="257"/>
        <v>6.3202914694142764</v>
      </c>
      <c r="L285" s="18">
        <f t="shared" si="258"/>
        <v>0.61728395061728392</v>
      </c>
      <c r="M285" s="18">
        <f t="shared" si="259"/>
        <v>0.25062656641604009</v>
      </c>
      <c r="N285" s="18">
        <f t="shared" si="260"/>
        <v>0.16313213703099511</v>
      </c>
      <c r="O285" s="16">
        <f t="shared" si="261"/>
        <v>0.598698752359062</v>
      </c>
      <c r="P285" s="16">
        <f t="shared" si="262"/>
        <v>0.24308069644653649</v>
      </c>
      <c r="Q285" s="16">
        <f t="shared" si="263"/>
        <v>0.1582205511944014</v>
      </c>
    </row>
    <row r="286" spans="1:22" x14ac:dyDescent="0.25">
      <c r="A286" s="79"/>
      <c r="B286" s="9" t="s">
        <v>1471</v>
      </c>
      <c r="C286" s="9" t="s">
        <v>374</v>
      </c>
      <c r="D286" s="9" t="s">
        <v>272</v>
      </c>
      <c r="E286" s="9" t="s">
        <v>612</v>
      </c>
      <c r="F286" s="9" t="s">
        <v>68</v>
      </c>
      <c r="G286" s="10">
        <f t="shared" si="253"/>
        <v>1.0358536809095595</v>
      </c>
      <c r="H286" s="11">
        <f t="shared" si="254"/>
        <v>3.5853680909559538E-2</v>
      </c>
      <c r="I286" s="12">
        <f t="shared" si="255"/>
        <v>1.7816683311644423</v>
      </c>
      <c r="J286" s="12">
        <f t="shared" si="256"/>
        <v>3.9569610610745172</v>
      </c>
      <c r="K286" s="12">
        <f t="shared" si="257"/>
        <v>5.3760806039206148</v>
      </c>
      <c r="L286" s="18">
        <f t="shared" si="258"/>
        <v>0.58139534883720934</v>
      </c>
      <c r="M286" s="18">
        <f t="shared" si="259"/>
        <v>0.26178010471204188</v>
      </c>
      <c r="N286" s="18">
        <f t="shared" si="260"/>
        <v>0.19267822736030826</v>
      </c>
      <c r="O286" s="16">
        <f t="shared" si="261"/>
        <v>0.5612716926648359</v>
      </c>
      <c r="P286" s="16">
        <f t="shared" si="262"/>
        <v>0.25271919146165389</v>
      </c>
      <c r="Q286" s="16">
        <f t="shared" si="263"/>
        <v>0.18600911587351013</v>
      </c>
    </row>
    <row r="287" spans="1:22" x14ac:dyDescent="0.25">
      <c r="A287" s="79"/>
      <c r="B287" s="9" t="s">
        <v>1472</v>
      </c>
      <c r="C287" s="9" t="s">
        <v>364</v>
      </c>
      <c r="D287" s="9" t="s">
        <v>135</v>
      </c>
      <c r="E287" s="9" t="s">
        <v>1390</v>
      </c>
      <c r="F287" s="9" t="s">
        <v>72</v>
      </c>
      <c r="G287" s="10">
        <f t="shared" si="253"/>
        <v>1.0338108174570153</v>
      </c>
      <c r="H287" s="11">
        <f t="shared" si="254"/>
        <v>3.3810817457015307E-2</v>
      </c>
      <c r="I287" s="12">
        <f t="shared" si="255"/>
        <v>1.6127448752329439</v>
      </c>
      <c r="J287" s="12">
        <f t="shared" si="256"/>
        <v>4.641810570381999</v>
      </c>
      <c r="K287" s="12">
        <f t="shared" si="257"/>
        <v>6.0788076066472501</v>
      </c>
      <c r="L287" s="18">
        <f t="shared" si="258"/>
        <v>0.64102564102564097</v>
      </c>
      <c r="M287" s="18">
        <f t="shared" si="259"/>
        <v>0.22271714922048996</v>
      </c>
      <c r="N287" s="18">
        <f t="shared" si="260"/>
        <v>0.17006802721088435</v>
      </c>
      <c r="O287" s="16">
        <f t="shared" si="261"/>
        <v>0.62006087593709491</v>
      </c>
      <c r="P287" s="16">
        <f t="shared" si="262"/>
        <v>0.21543317738571671</v>
      </c>
      <c r="Q287" s="16">
        <f t="shared" si="263"/>
        <v>0.16450594667718843</v>
      </c>
    </row>
    <row r="288" spans="1:22" s="59" customFormat="1" x14ac:dyDescent="0.25">
      <c r="A288" s="79"/>
      <c r="B288" s="58" t="s">
        <v>1473</v>
      </c>
      <c r="C288" s="58">
        <v>1.53</v>
      </c>
      <c r="D288" s="58">
        <v>4.4000000000000004</v>
      </c>
      <c r="E288" s="58">
        <v>5.7</v>
      </c>
      <c r="F288" s="58"/>
      <c r="G288" s="10">
        <f t="shared" ref="G288" si="264">(((1/C288)+(1/D288)+(1/E288)))</f>
        <v>1.0563060950057854</v>
      </c>
      <c r="H288" s="11">
        <f t="shared" ref="H288" si="265">G288-1</f>
        <v>5.6306095005785428E-2</v>
      </c>
      <c r="I288" s="12">
        <f t="shared" ref="I288" si="266">C288*G288</f>
        <v>1.6161483253588518</v>
      </c>
      <c r="J288" s="12">
        <f t="shared" ref="J288" si="267">D288*G288</f>
        <v>4.647746818025456</v>
      </c>
      <c r="K288" s="12">
        <f t="shared" ref="K288" si="268">E288*G288</f>
        <v>6.0209447415329773</v>
      </c>
      <c r="L288" s="18">
        <f t="shared" ref="L288" si="269">(1/C288)</f>
        <v>0.65359477124183007</v>
      </c>
      <c r="M288" s="18">
        <f t="shared" ref="M288" si="270">(1/D288)</f>
        <v>0.22727272727272727</v>
      </c>
      <c r="N288" s="18">
        <f t="shared" ref="N288" si="271">(1/E288)</f>
        <v>0.17543859649122806</v>
      </c>
      <c r="O288" s="16">
        <f t="shared" ref="O288" si="272">(1/I288)</f>
        <v>0.618755088446451</v>
      </c>
      <c r="P288" s="16">
        <f t="shared" ref="P288" si="273">(1/J288)</f>
        <v>0.21515801939160684</v>
      </c>
      <c r="Q288" s="16">
        <f t="shared" ref="Q288" si="274">(1/K288)</f>
        <v>0.16608689216194211</v>
      </c>
      <c r="R288" s="70"/>
      <c r="S288" s="60"/>
      <c r="T288" s="60"/>
      <c r="U288" s="91"/>
      <c r="V288" s="73">
        <v>43998</v>
      </c>
    </row>
    <row r="289" spans="1:17" x14ac:dyDescent="0.25">
      <c r="A289" s="79"/>
      <c r="B289" s="9" t="s">
        <v>1482</v>
      </c>
      <c r="C289" s="9" t="s">
        <v>277</v>
      </c>
      <c r="D289" s="9" t="s">
        <v>148</v>
      </c>
      <c r="E289" s="9" t="s">
        <v>211</v>
      </c>
      <c r="F289" s="9" t="s">
        <v>72</v>
      </c>
      <c r="G289" s="10">
        <f t="shared" si="253"/>
        <v>1.0346582256694616</v>
      </c>
      <c r="H289" s="11">
        <f t="shared" si="254"/>
        <v>3.465822566946164E-2</v>
      </c>
      <c r="I289" s="12">
        <f t="shared" si="255"/>
        <v>1.8416916416916418</v>
      </c>
      <c r="J289" s="12">
        <f t="shared" si="256"/>
        <v>4.0351670801109005</v>
      </c>
      <c r="K289" s="12">
        <f t="shared" si="257"/>
        <v>4.7801210025929128</v>
      </c>
      <c r="L289" s="18">
        <f t="shared" si="258"/>
        <v>0.5617977528089888</v>
      </c>
      <c r="M289" s="18">
        <f t="shared" si="259"/>
        <v>0.25641025641025644</v>
      </c>
      <c r="N289" s="18">
        <f t="shared" si="260"/>
        <v>0.21645021645021645</v>
      </c>
      <c r="O289" s="16">
        <f t="shared" si="261"/>
        <v>0.54297906194626255</v>
      </c>
      <c r="P289" s="16">
        <f t="shared" si="262"/>
        <v>0.2478212128882942</v>
      </c>
      <c r="Q289" s="16">
        <f t="shared" si="263"/>
        <v>0.20919972516544316</v>
      </c>
    </row>
    <row r="290" spans="1:17" x14ac:dyDescent="0.25">
      <c r="A290" s="79"/>
      <c r="B290" s="9" t="s">
        <v>1474</v>
      </c>
      <c r="C290" s="9" t="s">
        <v>593</v>
      </c>
      <c r="D290" s="9" t="s">
        <v>139</v>
      </c>
      <c r="E290" s="9" t="s">
        <v>325</v>
      </c>
      <c r="F290" s="9" t="s">
        <v>76</v>
      </c>
      <c r="G290" s="10">
        <f t="shared" si="253"/>
        <v>1.0275042099610545</v>
      </c>
      <c r="H290" s="11">
        <f t="shared" si="254"/>
        <v>2.7504209961054515E-2</v>
      </c>
      <c r="I290" s="12">
        <f t="shared" si="255"/>
        <v>3.9558912083500601</v>
      </c>
      <c r="J290" s="12">
        <f t="shared" si="256"/>
        <v>4.3566178502348718</v>
      </c>
      <c r="K290" s="12">
        <f t="shared" si="257"/>
        <v>1.9317079147267824</v>
      </c>
      <c r="L290" s="18">
        <f t="shared" si="258"/>
        <v>0.25974025974025972</v>
      </c>
      <c r="M290" s="18">
        <f t="shared" si="259"/>
        <v>0.23584905660377356</v>
      </c>
      <c r="N290" s="18">
        <f t="shared" si="260"/>
        <v>0.53191489361702127</v>
      </c>
      <c r="O290" s="16">
        <f t="shared" si="261"/>
        <v>0.25278753821369226</v>
      </c>
      <c r="P290" s="16">
        <f t="shared" si="262"/>
        <v>0.22953585427422524</v>
      </c>
      <c r="Q290" s="16">
        <f t="shared" si="263"/>
        <v>0.51767660751208255</v>
      </c>
    </row>
    <row r="291" spans="1:17" x14ac:dyDescent="0.25">
      <c r="A291" s="79"/>
      <c r="B291" s="9" t="s">
        <v>1477</v>
      </c>
      <c r="C291" s="9" t="s">
        <v>576</v>
      </c>
      <c r="D291" s="9" t="s">
        <v>455</v>
      </c>
      <c r="E291" s="9" t="s">
        <v>573</v>
      </c>
      <c r="F291" s="9" t="s">
        <v>72</v>
      </c>
      <c r="G291" s="10">
        <f t="shared" si="253"/>
        <v>1.0313933658395984</v>
      </c>
      <c r="H291" s="11">
        <f t="shared" si="254"/>
        <v>3.1393365839598397E-2</v>
      </c>
      <c r="I291" s="12">
        <f t="shared" si="255"/>
        <v>1.6296015180265655</v>
      </c>
      <c r="J291" s="12">
        <f t="shared" si="256"/>
        <v>4.4762472077438566</v>
      </c>
      <c r="K291" s="12">
        <f t="shared" si="257"/>
        <v>6.1367905267456102</v>
      </c>
      <c r="L291" s="18">
        <f t="shared" si="258"/>
        <v>0.63291139240506322</v>
      </c>
      <c r="M291" s="18">
        <f t="shared" si="259"/>
        <v>0.2304147465437788</v>
      </c>
      <c r="N291" s="18">
        <f t="shared" si="260"/>
        <v>0.16806722689075629</v>
      </c>
      <c r="O291" s="16">
        <f t="shared" si="261"/>
        <v>0.61364694923148577</v>
      </c>
      <c r="P291" s="16">
        <f t="shared" si="262"/>
        <v>0.22340142391376674</v>
      </c>
      <c r="Q291" s="16">
        <f t="shared" si="263"/>
        <v>0.16295162685474748</v>
      </c>
    </row>
  </sheetData>
  <mergeCells count="20">
    <mergeCell ref="A162:A175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  <mergeCell ref="A264:A277"/>
    <mergeCell ref="A278:A291"/>
    <mergeCell ref="A176:A190"/>
    <mergeCell ref="A191:A205"/>
    <mergeCell ref="A206:A220"/>
    <mergeCell ref="A221:A234"/>
    <mergeCell ref="A235:A248"/>
    <mergeCell ref="A249:A26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1"/>
  <sheetViews>
    <sheetView workbookViewId="0">
      <selection activeCell="R1" sqref="R1:U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</row>
    <row r="2" spans="1:21" x14ac:dyDescent="0.25">
      <c r="A2" s="78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1" x14ac:dyDescent="0.25">
      <c r="A3" s="79"/>
      <c r="B3" s="9" t="s">
        <v>1509</v>
      </c>
      <c r="C3" s="9" t="s">
        <v>160</v>
      </c>
      <c r="D3" s="9" t="s">
        <v>672</v>
      </c>
      <c r="E3" s="9" t="s">
        <v>124</v>
      </c>
      <c r="F3" s="9" t="s">
        <v>68</v>
      </c>
      <c r="G3" s="10">
        <f t="shared" ref="G3:G8" si="0">(((1/C3)+(1/D3)+(1/E3)))</f>
        <v>1.0408863253702936</v>
      </c>
      <c r="H3" s="11">
        <f t="shared" ref="H3:H66" si="1">G3-1</f>
        <v>4.0886325370293575E-2</v>
      </c>
      <c r="I3" s="12">
        <f t="shared" ref="I3:I8" si="2">C3*G3</f>
        <v>2.2274967362924283</v>
      </c>
      <c r="J3" s="12">
        <f t="shared" ref="J3:J8" si="3">D3*G3</f>
        <v>3.3308362411849397</v>
      </c>
      <c r="K3" s="12">
        <f t="shared" ref="K3:K8" si="4">E3*G3</f>
        <v>3.9865946261682246</v>
      </c>
      <c r="L3" s="18">
        <f t="shared" ref="L3:L8" si="5">(1/C3)</f>
        <v>0.46728971962616822</v>
      </c>
      <c r="M3" s="18">
        <f t="shared" ref="M3:M8" si="6">(1/D3)</f>
        <v>0.3125</v>
      </c>
      <c r="N3" s="18">
        <f t="shared" ref="N3:N8" si="7">(1/E3)</f>
        <v>0.2610966057441253</v>
      </c>
      <c r="O3" s="16">
        <f t="shared" ref="O3:O8" si="8">(1/I3)</f>
        <v>0.4489344400407323</v>
      </c>
      <c r="P3" s="16">
        <f t="shared" ref="P3:P8" si="9">(1/J3)</f>
        <v>0.30022490677723968</v>
      </c>
      <c r="Q3" s="16">
        <f t="shared" ref="Q3:Q8" si="10">(1/K3)</f>
        <v>0.25084065318202797</v>
      </c>
    </row>
    <row r="4" spans="1:21" x14ac:dyDescent="0.25">
      <c r="A4" s="79"/>
      <c r="B4" s="9" t="s">
        <v>1510</v>
      </c>
      <c r="C4" s="9" t="s">
        <v>376</v>
      </c>
      <c r="D4" s="9" t="s">
        <v>383</v>
      </c>
      <c r="E4" s="9" t="s">
        <v>326</v>
      </c>
      <c r="F4" s="9" t="s">
        <v>76</v>
      </c>
      <c r="G4" s="10">
        <f t="shared" si="0"/>
        <v>1.0345782400216115</v>
      </c>
      <c r="H4" s="11">
        <f t="shared" si="1"/>
        <v>3.4578240021611473E-2</v>
      </c>
      <c r="I4" s="12">
        <f t="shared" si="2"/>
        <v>2.2864179104477613</v>
      </c>
      <c r="J4" s="12">
        <f t="shared" si="3"/>
        <v>3.1037347200648346</v>
      </c>
      <c r="K4" s="12">
        <f t="shared" si="4"/>
        <v>4.1590045248868774</v>
      </c>
      <c r="L4" s="18">
        <f t="shared" si="5"/>
        <v>0.45248868778280543</v>
      </c>
      <c r="M4" s="18">
        <f t="shared" si="6"/>
        <v>0.33333333333333331</v>
      </c>
      <c r="N4" s="18">
        <f t="shared" si="7"/>
        <v>0.24875621890547267</v>
      </c>
      <c r="O4" s="16">
        <f t="shared" si="8"/>
        <v>0.43736536327436515</v>
      </c>
      <c r="P4" s="16">
        <f t="shared" si="9"/>
        <v>0.32219248427878228</v>
      </c>
      <c r="Q4" s="16">
        <f t="shared" si="10"/>
        <v>0.24044215244685252</v>
      </c>
    </row>
    <row r="5" spans="1:21" x14ac:dyDescent="0.25">
      <c r="A5" s="79"/>
      <c r="B5" s="9" t="s">
        <v>1511</v>
      </c>
      <c r="C5" s="9" t="s">
        <v>522</v>
      </c>
      <c r="D5" s="9" t="s">
        <v>568</v>
      </c>
      <c r="E5" s="9" t="s">
        <v>396</v>
      </c>
      <c r="F5" s="9" t="s">
        <v>76</v>
      </c>
      <c r="G5" s="10">
        <f t="shared" si="0"/>
        <v>1.0396504556061155</v>
      </c>
      <c r="H5" s="11">
        <f t="shared" si="1"/>
        <v>3.9650455606115464E-2</v>
      </c>
      <c r="I5" s="12">
        <f t="shared" si="2"/>
        <v>2.713487689131961</v>
      </c>
      <c r="J5" s="12">
        <f t="shared" si="3"/>
        <v>2.8486422483607567</v>
      </c>
      <c r="K5" s="12">
        <f t="shared" si="4"/>
        <v>3.5660010627289762</v>
      </c>
      <c r="L5" s="18">
        <f t="shared" si="5"/>
        <v>0.38314176245210729</v>
      </c>
      <c r="M5" s="18">
        <f t="shared" si="6"/>
        <v>0.36496350364963503</v>
      </c>
      <c r="N5" s="18">
        <f t="shared" si="7"/>
        <v>0.29154518950437314</v>
      </c>
      <c r="O5" s="16">
        <f t="shared" si="8"/>
        <v>0.36852940369148973</v>
      </c>
      <c r="P5" s="16">
        <f t="shared" si="9"/>
        <v>0.35104443198349922</v>
      </c>
      <c r="Q5" s="16">
        <f t="shared" si="10"/>
        <v>0.28042616432501105</v>
      </c>
      <c r="R5" s="47" t="s">
        <v>1568</v>
      </c>
      <c r="S5" s="34" t="s">
        <v>1569</v>
      </c>
      <c r="T5" s="30" t="s">
        <v>1569</v>
      </c>
      <c r="U5" t="s">
        <v>1578</v>
      </c>
    </row>
    <row r="6" spans="1:21" x14ac:dyDescent="0.25">
      <c r="A6" s="79"/>
      <c r="B6" s="9" t="s">
        <v>1512</v>
      </c>
      <c r="C6" s="9" t="s">
        <v>670</v>
      </c>
      <c r="D6" s="9" t="s">
        <v>380</v>
      </c>
      <c r="E6" s="9" t="s">
        <v>370</v>
      </c>
      <c r="F6" s="9" t="s">
        <v>72</v>
      </c>
      <c r="G6" s="10">
        <f t="shared" si="0"/>
        <v>1.0349635818275211</v>
      </c>
      <c r="H6" s="11">
        <f t="shared" si="1"/>
        <v>3.4963581827521129E-2</v>
      </c>
      <c r="I6" s="12">
        <f t="shared" si="2"/>
        <v>2.6288074978419038</v>
      </c>
      <c r="J6" s="12">
        <f t="shared" si="3"/>
        <v>3.1669885603922148</v>
      </c>
      <c r="K6" s="12">
        <f t="shared" si="4"/>
        <v>3.2911841902115175</v>
      </c>
      <c r="L6" s="18">
        <f t="shared" si="5"/>
        <v>0.39370078740157477</v>
      </c>
      <c r="M6" s="18">
        <f t="shared" si="6"/>
        <v>0.32679738562091504</v>
      </c>
      <c r="N6" s="18">
        <f t="shared" si="7"/>
        <v>0.31446540880503143</v>
      </c>
      <c r="O6" s="16">
        <f t="shared" si="8"/>
        <v>0.38040061922409346</v>
      </c>
      <c r="P6" s="16">
        <f t="shared" si="9"/>
        <v>0.31575737674156779</v>
      </c>
      <c r="Q6" s="16">
        <f t="shared" si="10"/>
        <v>0.30384200403433881</v>
      </c>
    </row>
    <row r="7" spans="1:21" x14ac:dyDescent="0.25">
      <c r="A7" s="79"/>
      <c r="B7" s="9" t="s">
        <v>1513</v>
      </c>
      <c r="C7" s="9" t="s">
        <v>131</v>
      </c>
      <c r="D7" s="9" t="s">
        <v>570</v>
      </c>
      <c r="E7" s="9" t="s">
        <v>162</v>
      </c>
      <c r="F7" s="9" t="s">
        <v>68</v>
      </c>
      <c r="G7" s="10">
        <f t="shared" si="0"/>
        <v>1.0393271536159514</v>
      </c>
      <c r="H7" s="11">
        <f t="shared" si="1"/>
        <v>3.9327153615951405E-2</v>
      </c>
      <c r="I7" s="12">
        <f t="shared" si="2"/>
        <v>2.5567447978952402</v>
      </c>
      <c r="J7" s="12">
        <f t="shared" si="3"/>
        <v>3.0764083747032163</v>
      </c>
      <c r="K7" s="12">
        <f t="shared" si="4"/>
        <v>3.5233190507580754</v>
      </c>
      <c r="L7" s="18">
        <f t="shared" si="5"/>
        <v>0.4065040650406504</v>
      </c>
      <c r="M7" s="18">
        <f t="shared" si="6"/>
        <v>0.33783783783783783</v>
      </c>
      <c r="N7" s="18">
        <f t="shared" si="7"/>
        <v>0.29498525073746312</v>
      </c>
      <c r="O7" s="16">
        <f t="shared" si="8"/>
        <v>0.39112233681797987</v>
      </c>
      <c r="P7" s="16">
        <f t="shared" si="9"/>
        <v>0.32505437451764541</v>
      </c>
      <c r="Q7" s="16">
        <f t="shared" si="10"/>
        <v>0.28382328866437473</v>
      </c>
    </row>
    <row r="8" spans="1:21" x14ac:dyDescent="0.25">
      <c r="A8" s="79"/>
      <c r="B8" s="9" t="s">
        <v>1514</v>
      </c>
      <c r="C8" s="9" t="s">
        <v>80</v>
      </c>
      <c r="D8" s="9" t="s">
        <v>106</v>
      </c>
      <c r="E8" s="9" t="s">
        <v>347</v>
      </c>
      <c r="F8" s="9" t="s">
        <v>68</v>
      </c>
      <c r="G8" s="10">
        <f t="shared" si="0"/>
        <v>1.0353888824876918</v>
      </c>
      <c r="H8" s="11">
        <f t="shared" si="1"/>
        <v>3.5388882487691786E-2</v>
      </c>
      <c r="I8" s="12">
        <f t="shared" si="2"/>
        <v>1.8844077661275991</v>
      </c>
      <c r="J8" s="12">
        <f t="shared" si="3"/>
        <v>3.42713720103426</v>
      </c>
      <c r="K8" s="12">
        <f t="shared" si="4"/>
        <v>5.632515520733044</v>
      </c>
      <c r="L8" s="18">
        <f t="shared" si="5"/>
        <v>0.54945054945054939</v>
      </c>
      <c r="M8" s="18">
        <f t="shared" si="6"/>
        <v>0.30211480362537763</v>
      </c>
      <c r="N8" s="18">
        <f t="shared" si="7"/>
        <v>0.18382352941176469</v>
      </c>
      <c r="O8" s="16">
        <f t="shared" si="8"/>
        <v>0.53067070618954715</v>
      </c>
      <c r="P8" s="16">
        <f t="shared" si="9"/>
        <v>0.2917887266661558</v>
      </c>
      <c r="Q8" s="16">
        <f t="shared" si="10"/>
        <v>0.177540567144297</v>
      </c>
    </row>
    <row r="9" spans="1:21" x14ac:dyDescent="0.25">
      <c r="A9" s="79"/>
      <c r="B9" s="9" t="s">
        <v>1515</v>
      </c>
      <c r="C9" s="9" t="s">
        <v>568</v>
      </c>
      <c r="D9" s="9" t="s">
        <v>623</v>
      </c>
      <c r="E9" s="9" t="s">
        <v>416</v>
      </c>
      <c r="F9" s="9" t="s">
        <v>72</v>
      </c>
      <c r="G9" s="10">
        <f t="shared" ref="G9:G72" si="11">(((1/C9)+(1/D9)+(1/E9)))</f>
        <v>1.0350308459768607</v>
      </c>
      <c r="H9" s="11">
        <f t="shared" si="1"/>
        <v>3.5030845976860681E-2</v>
      </c>
      <c r="I9" s="12">
        <f t="shared" ref="I9:I72" si="12">C9*G9</f>
        <v>2.8359845179765983</v>
      </c>
      <c r="J9" s="12">
        <f t="shared" ref="J9:J72" si="13">D9*G9</f>
        <v>2.918786985654747</v>
      </c>
      <c r="K9" s="12">
        <f t="shared" ref="K9:K72" si="14">E9*G9</f>
        <v>3.2810477817466484</v>
      </c>
      <c r="L9" s="18">
        <f t="shared" ref="L9:L72" si="15">(1/C9)</f>
        <v>0.36496350364963503</v>
      </c>
      <c r="M9" s="18">
        <f t="shared" ref="M9:M72" si="16">(1/D9)</f>
        <v>0.3546099290780142</v>
      </c>
      <c r="N9" s="18">
        <f t="shared" ref="N9:N72" si="17">(1/E9)</f>
        <v>0.31545741324921134</v>
      </c>
      <c r="O9" s="16">
        <f t="shared" ref="O9:O72" si="18">(1/I9)</f>
        <v>0.35261123382770587</v>
      </c>
      <c r="P9" s="16">
        <f t="shared" ref="P9:P72" si="19">(1/J9)</f>
        <v>0.34260807825812556</v>
      </c>
      <c r="Q9" s="16">
        <f t="shared" ref="Q9:Q72" si="20">(1/K9)</f>
        <v>0.30478068791416846</v>
      </c>
    </row>
    <row r="10" spans="1:21" x14ac:dyDescent="0.25">
      <c r="A10" s="79"/>
      <c r="B10" s="9" t="s">
        <v>1516</v>
      </c>
      <c r="C10" s="9" t="s">
        <v>160</v>
      </c>
      <c r="D10" s="9" t="s">
        <v>454</v>
      </c>
      <c r="E10" s="9" t="s">
        <v>284</v>
      </c>
      <c r="F10" s="9" t="s">
        <v>68</v>
      </c>
      <c r="G10" s="10">
        <f t="shared" si="11"/>
        <v>1.0359414979553658</v>
      </c>
      <c r="H10" s="11">
        <f t="shared" si="1"/>
        <v>3.5941497955365831E-2</v>
      </c>
      <c r="I10" s="12">
        <f t="shared" si="12"/>
        <v>2.2169148056244832</v>
      </c>
      <c r="J10" s="12">
        <f t="shared" si="13"/>
        <v>3.2321374736207416</v>
      </c>
      <c r="K10" s="12">
        <f t="shared" si="14"/>
        <v>4.1748442367601246</v>
      </c>
      <c r="L10" s="18">
        <f t="shared" si="15"/>
        <v>0.46728971962616822</v>
      </c>
      <c r="M10" s="18">
        <f t="shared" si="16"/>
        <v>0.32051282051282048</v>
      </c>
      <c r="N10" s="18">
        <f t="shared" si="17"/>
        <v>0.24813895781637715</v>
      </c>
      <c r="O10" s="16">
        <f t="shared" si="18"/>
        <v>0.45107732487641078</v>
      </c>
      <c r="P10" s="16">
        <f t="shared" si="19"/>
        <v>0.30939278052420482</v>
      </c>
      <c r="Q10" s="16">
        <f t="shared" si="20"/>
        <v>0.2395298945993844</v>
      </c>
    </row>
    <row r="11" spans="1:21" x14ac:dyDescent="0.25">
      <c r="A11" s="79"/>
      <c r="B11" s="9" t="s">
        <v>1517</v>
      </c>
      <c r="C11" s="9" t="s">
        <v>207</v>
      </c>
      <c r="D11" s="9" t="s">
        <v>353</v>
      </c>
      <c r="E11" s="9" t="s">
        <v>169</v>
      </c>
      <c r="F11" s="9" t="s">
        <v>72</v>
      </c>
      <c r="G11" s="10">
        <f t="shared" si="11"/>
        <v>1.0411143577271382</v>
      </c>
      <c r="H11" s="11">
        <f t="shared" si="1"/>
        <v>4.1114357727138229E-2</v>
      </c>
      <c r="I11" s="12">
        <f t="shared" si="12"/>
        <v>2.4882633149678606</v>
      </c>
      <c r="J11" s="12">
        <f t="shared" si="13"/>
        <v>2.9984093502541578</v>
      </c>
      <c r="K11" s="12">
        <f t="shared" si="14"/>
        <v>3.7792451185495115</v>
      </c>
      <c r="L11" s="18">
        <f t="shared" si="15"/>
        <v>0.41841004184100417</v>
      </c>
      <c r="M11" s="18">
        <f t="shared" si="16"/>
        <v>0.34722222222222221</v>
      </c>
      <c r="N11" s="18">
        <f t="shared" si="17"/>
        <v>0.27548209366391185</v>
      </c>
      <c r="O11" s="16">
        <f t="shared" si="18"/>
        <v>0.40188672717417628</v>
      </c>
      <c r="P11" s="16">
        <f t="shared" si="19"/>
        <v>0.33351016595356997</v>
      </c>
      <c r="Q11" s="16">
        <f t="shared" si="20"/>
        <v>0.26460310687225386</v>
      </c>
    </row>
    <row r="12" spans="1:21" x14ac:dyDescent="0.25">
      <c r="A12" s="79"/>
      <c r="B12" s="9" t="s">
        <v>1518</v>
      </c>
      <c r="C12" s="9" t="s">
        <v>448</v>
      </c>
      <c r="D12" s="9" t="s">
        <v>667</v>
      </c>
      <c r="E12" s="9" t="s">
        <v>162</v>
      </c>
      <c r="F12" s="9" t="s">
        <v>68</v>
      </c>
      <c r="G12" s="10">
        <f t="shared" si="11"/>
        <v>1.0346617088047259</v>
      </c>
      <c r="H12" s="11">
        <f t="shared" si="1"/>
        <v>3.4661708804725855E-2</v>
      </c>
      <c r="I12" s="12">
        <f t="shared" si="12"/>
        <v>2.4004151644269638</v>
      </c>
      <c r="J12" s="12">
        <f t="shared" si="13"/>
        <v>3.3523039365273122</v>
      </c>
      <c r="K12" s="12">
        <f t="shared" si="14"/>
        <v>3.5075031928480209</v>
      </c>
      <c r="L12" s="18">
        <f t="shared" si="15"/>
        <v>0.43103448275862072</v>
      </c>
      <c r="M12" s="18">
        <f t="shared" si="16"/>
        <v>0.30864197530864196</v>
      </c>
      <c r="N12" s="18">
        <f t="shared" si="17"/>
        <v>0.29498525073746312</v>
      </c>
      <c r="O12" s="16">
        <f t="shared" si="18"/>
        <v>0.4165946019753311</v>
      </c>
      <c r="P12" s="16">
        <f t="shared" si="19"/>
        <v>0.29830230758727411</v>
      </c>
      <c r="Q12" s="16">
        <f t="shared" si="20"/>
        <v>0.28510309043739474</v>
      </c>
    </row>
    <row r="13" spans="1:21" x14ac:dyDescent="0.25">
      <c r="A13" s="79"/>
      <c r="B13" s="9" t="s">
        <v>1519</v>
      </c>
      <c r="C13" s="9" t="s">
        <v>368</v>
      </c>
      <c r="D13" s="9" t="s">
        <v>617</v>
      </c>
      <c r="E13" s="9" t="s">
        <v>467</v>
      </c>
      <c r="F13" s="9" t="s">
        <v>76</v>
      </c>
      <c r="G13" s="10">
        <f t="shared" si="11"/>
        <v>1.0396765472551401</v>
      </c>
      <c r="H13" s="11">
        <f t="shared" si="1"/>
        <v>3.9676547255140138E-2</v>
      </c>
      <c r="I13" s="12">
        <f t="shared" si="12"/>
        <v>2.6615719609731587</v>
      </c>
      <c r="J13" s="12">
        <f t="shared" si="13"/>
        <v>2.9734749251497008</v>
      </c>
      <c r="K13" s="12">
        <f t="shared" si="14"/>
        <v>3.4725196678321679</v>
      </c>
      <c r="L13" s="18">
        <f t="shared" si="15"/>
        <v>0.390625</v>
      </c>
      <c r="M13" s="18">
        <f t="shared" si="16"/>
        <v>0.34965034965034969</v>
      </c>
      <c r="N13" s="18">
        <f t="shared" si="17"/>
        <v>0.29940119760479045</v>
      </c>
      <c r="O13" s="16">
        <f t="shared" si="18"/>
        <v>0.37571781438303359</v>
      </c>
      <c r="P13" s="16">
        <f t="shared" si="19"/>
        <v>0.33630685483236572</v>
      </c>
      <c r="Q13" s="16">
        <f t="shared" si="20"/>
        <v>0.28797533078460064</v>
      </c>
    </row>
    <row r="14" spans="1:21" x14ac:dyDescent="0.25">
      <c r="A14" s="79"/>
      <c r="B14" s="9" t="s">
        <v>1520</v>
      </c>
      <c r="C14" s="9" t="s">
        <v>440</v>
      </c>
      <c r="D14" s="9" t="s">
        <v>664</v>
      </c>
      <c r="E14" s="9" t="s">
        <v>344</v>
      </c>
      <c r="F14" s="9" t="s">
        <v>76</v>
      </c>
      <c r="G14" s="10">
        <f t="shared" si="11"/>
        <v>1.0352775415838595</v>
      </c>
      <c r="H14" s="11">
        <f t="shared" si="1"/>
        <v>3.527754158385954E-2</v>
      </c>
      <c r="I14" s="12">
        <f t="shared" si="12"/>
        <v>2.515724426048779</v>
      </c>
      <c r="J14" s="12">
        <f t="shared" si="13"/>
        <v>3.0851270739199013</v>
      </c>
      <c r="K14" s="12">
        <f t="shared" si="14"/>
        <v>3.592413069295993</v>
      </c>
      <c r="L14" s="18">
        <f t="shared" si="15"/>
        <v>0.41152263374485593</v>
      </c>
      <c r="M14" s="18">
        <f t="shared" si="16"/>
        <v>0.33557046979865773</v>
      </c>
      <c r="N14" s="18">
        <f t="shared" si="17"/>
        <v>0.28818443804034583</v>
      </c>
      <c r="O14" s="16">
        <f t="shared" si="18"/>
        <v>0.39749981740671397</v>
      </c>
      <c r="P14" s="16">
        <f t="shared" si="19"/>
        <v>0.32413575714708565</v>
      </c>
      <c r="Q14" s="16">
        <f t="shared" si="20"/>
        <v>0.27836442544620027</v>
      </c>
    </row>
    <row r="15" spans="1:21" x14ac:dyDescent="0.25">
      <c r="A15" s="79"/>
      <c r="B15" s="9" t="s">
        <v>1521</v>
      </c>
      <c r="C15" s="9" t="s">
        <v>173</v>
      </c>
      <c r="D15" s="9" t="s">
        <v>378</v>
      </c>
      <c r="E15" s="9" t="s">
        <v>451</v>
      </c>
      <c r="F15" s="9" t="s">
        <v>68</v>
      </c>
      <c r="G15" s="10">
        <f t="shared" si="11"/>
        <v>1.0351644482959392</v>
      </c>
      <c r="H15" s="11">
        <f t="shared" si="1"/>
        <v>3.5164448295939232E-2</v>
      </c>
      <c r="I15" s="12">
        <f t="shared" si="12"/>
        <v>2.5568561872909701</v>
      </c>
      <c r="J15" s="12">
        <f t="shared" si="13"/>
        <v>3.0951417004048585</v>
      </c>
      <c r="K15" s="12">
        <f t="shared" si="14"/>
        <v>3.4988558352402745</v>
      </c>
      <c r="L15" s="18">
        <f t="shared" si="15"/>
        <v>0.40485829959514169</v>
      </c>
      <c r="M15" s="18">
        <f t="shared" si="16"/>
        <v>0.33444816053511706</v>
      </c>
      <c r="N15" s="18">
        <f t="shared" si="17"/>
        <v>0.29585798816568049</v>
      </c>
      <c r="O15" s="16">
        <f t="shared" si="18"/>
        <v>0.39110529758011769</v>
      </c>
      <c r="P15" s="16">
        <f t="shared" si="19"/>
        <v>0.32308698495748855</v>
      </c>
      <c r="Q15" s="16">
        <f t="shared" si="20"/>
        <v>0.28580771746239375</v>
      </c>
    </row>
    <row r="16" spans="1:21" x14ac:dyDescent="0.25">
      <c r="A16" s="79"/>
      <c r="B16" s="9" t="s">
        <v>1522</v>
      </c>
      <c r="C16" s="9" t="s">
        <v>130</v>
      </c>
      <c r="D16" s="9" t="s">
        <v>170</v>
      </c>
      <c r="E16" s="9" t="s">
        <v>570</v>
      </c>
      <c r="F16" s="9" t="s">
        <v>76</v>
      </c>
      <c r="G16" s="10">
        <f t="shared" si="11"/>
        <v>1.0400158214783226</v>
      </c>
      <c r="H16" s="11">
        <f t="shared" si="1"/>
        <v>4.0015821478322611E-2</v>
      </c>
      <c r="I16" s="12">
        <f t="shared" si="12"/>
        <v>2.8912439837097366</v>
      </c>
      <c r="J16" s="12">
        <f t="shared" si="13"/>
        <v>3.0368461987167019</v>
      </c>
      <c r="K16" s="12">
        <f t="shared" si="14"/>
        <v>3.0784468315758349</v>
      </c>
      <c r="L16" s="18">
        <f t="shared" si="15"/>
        <v>0.35971223021582738</v>
      </c>
      <c r="M16" s="18">
        <f t="shared" si="16"/>
        <v>0.34246575342465752</v>
      </c>
      <c r="N16" s="18">
        <f t="shared" si="17"/>
        <v>0.33783783783783783</v>
      </c>
      <c r="O16" s="16">
        <f t="shared" si="18"/>
        <v>0.34587188270320463</v>
      </c>
      <c r="P16" s="16">
        <f t="shared" si="19"/>
        <v>0.32928898421743452</v>
      </c>
      <c r="Q16" s="16">
        <f t="shared" si="20"/>
        <v>0.32483913307936108</v>
      </c>
    </row>
    <row r="17" spans="1:17" x14ac:dyDescent="0.25">
      <c r="A17" s="78" t="s">
        <v>1523</v>
      </c>
      <c r="B17" s="9" t="s">
        <v>1507</v>
      </c>
      <c r="C17" s="9" t="s">
        <v>453</v>
      </c>
      <c r="D17" s="9" t="s">
        <v>467</v>
      </c>
      <c r="E17" s="9" t="s">
        <v>262</v>
      </c>
      <c r="F17" s="9" t="s">
        <v>68</v>
      </c>
      <c r="G17" s="10">
        <f t="shared" si="11"/>
        <v>1.0344433266271373</v>
      </c>
      <c r="H17" s="11">
        <f t="shared" si="1"/>
        <v>3.4443326627137338E-2</v>
      </c>
      <c r="I17" s="12">
        <f t="shared" si="12"/>
        <v>2.0792310865205459</v>
      </c>
      <c r="J17" s="12">
        <f t="shared" si="13"/>
        <v>3.4550407109346386</v>
      </c>
      <c r="K17" s="12">
        <f t="shared" si="14"/>
        <v>4.3550064051002479</v>
      </c>
      <c r="L17" s="18">
        <f t="shared" si="15"/>
        <v>0.49751243781094534</v>
      </c>
      <c r="M17" s="18">
        <f t="shared" si="16"/>
        <v>0.29940119760479045</v>
      </c>
      <c r="N17" s="18">
        <f t="shared" si="17"/>
        <v>0.23752969121140144</v>
      </c>
      <c r="O17" s="16">
        <f t="shared" si="18"/>
        <v>0.48094702242713822</v>
      </c>
      <c r="P17" s="16">
        <f t="shared" si="19"/>
        <v>0.28943219014327781</v>
      </c>
      <c r="Q17" s="16">
        <f t="shared" si="20"/>
        <v>0.22962078742958381</v>
      </c>
    </row>
    <row r="18" spans="1:17" x14ac:dyDescent="0.25">
      <c r="A18" s="79"/>
      <c r="B18" s="9" t="s">
        <v>1524</v>
      </c>
      <c r="C18" s="9" t="s">
        <v>207</v>
      </c>
      <c r="D18" s="9" t="s">
        <v>333</v>
      </c>
      <c r="E18" s="9" t="s">
        <v>344</v>
      </c>
      <c r="F18" s="9" t="s">
        <v>76</v>
      </c>
      <c r="G18" s="10">
        <f t="shared" si="11"/>
        <v>1.0355418483024026</v>
      </c>
      <c r="H18" s="11">
        <f t="shared" si="1"/>
        <v>3.554184830240259E-2</v>
      </c>
      <c r="I18" s="12">
        <f t="shared" si="12"/>
        <v>2.4749450174427423</v>
      </c>
      <c r="J18" s="12">
        <f t="shared" si="13"/>
        <v>3.1480472188393041</v>
      </c>
      <c r="K18" s="12">
        <f t="shared" si="14"/>
        <v>3.5933302136093372</v>
      </c>
      <c r="L18" s="18">
        <f t="shared" si="15"/>
        <v>0.41841004184100417</v>
      </c>
      <c r="M18" s="18">
        <f t="shared" si="16"/>
        <v>0.32894736842105265</v>
      </c>
      <c r="N18" s="18">
        <f t="shared" si="17"/>
        <v>0.28818443804034583</v>
      </c>
      <c r="O18" s="16">
        <f t="shared" si="18"/>
        <v>0.40404938006794933</v>
      </c>
      <c r="P18" s="16">
        <f t="shared" si="19"/>
        <v>0.31765724288236802</v>
      </c>
      <c r="Q18" s="16">
        <f t="shared" si="20"/>
        <v>0.27829337704968266</v>
      </c>
    </row>
    <row r="19" spans="1:17" x14ac:dyDescent="0.25">
      <c r="A19" s="79"/>
      <c r="B19" s="9" t="s">
        <v>1508</v>
      </c>
      <c r="C19" s="9" t="s">
        <v>257</v>
      </c>
      <c r="D19" s="9" t="s">
        <v>180</v>
      </c>
      <c r="E19" s="9" t="s">
        <v>698</v>
      </c>
      <c r="F19" s="9" t="s">
        <v>72</v>
      </c>
      <c r="G19" s="10">
        <f t="shared" si="11"/>
        <v>1.0341356328948885</v>
      </c>
      <c r="H19" s="11">
        <f t="shared" si="1"/>
        <v>3.4135632894888523E-2</v>
      </c>
      <c r="I19" s="12">
        <f t="shared" si="12"/>
        <v>3.4126475885531318</v>
      </c>
      <c r="J19" s="12">
        <f t="shared" si="13"/>
        <v>2.9472865537504322</v>
      </c>
      <c r="K19" s="12">
        <f t="shared" si="14"/>
        <v>2.7197767145135567</v>
      </c>
      <c r="L19" s="18">
        <f t="shared" si="15"/>
        <v>0.30303030303030304</v>
      </c>
      <c r="M19" s="18">
        <f t="shared" si="16"/>
        <v>0.35087719298245612</v>
      </c>
      <c r="N19" s="18">
        <f t="shared" si="17"/>
        <v>0.38022813688212931</v>
      </c>
      <c r="O19" s="16">
        <f t="shared" si="18"/>
        <v>0.29302761977364689</v>
      </c>
      <c r="P19" s="16">
        <f t="shared" si="19"/>
        <v>0.33929513868527528</v>
      </c>
      <c r="Q19" s="16">
        <f t="shared" si="20"/>
        <v>0.36767724154107778</v>
      </c>
    </row>
    <row r="20" spans="1:17" x14ac:dyDescent="0.25">
      <c r="A20" s="79"/>
      <c r="B20" s="9" t="s">
        <v>1509</v>
      </c>
      <c r="C20" s="9" t="s">
        <v>407</v>
      </c>
      <c r="D20" s="9" t="s">
        <v>454</v>
      </c>
      <c r="E20" s="9" t="s">
        <v>414</v>
      </c>
      <c r="F20" s="9" t="s">
        <v>68</v>
      </c>
      <c r="G20" s="10">
        <f t="shared" si="11"/>
        <v>1.0361133727447578</v>
      </c>
      <c r="H20" s="11">
        <f t="shared" si="1"/>
        <v>3.6113372744757788E-2</v>
      </c>
      <c r="I20" s="12">
        <f t="shared" si="12"/>
        <v>2.1965603502188866</v>
      </c>
      <c r="J20" s="12">
        <f t="shared" si="13"/>
        <v>3.2326737229636442</v>
      </c>
      <c r="K20" s="12">
        <f t="shared" si="14"/>
        <v>4.248064828253507</v>
      </c>
      <c r="L20" s="18">
        <f t="shared" si="15"/>
        <v>0.47169811320754712</v>
      </c>
      <c r="M20" s="18">
        <f t="shared" si="16"/>
        <v>0.32051282051282048</v>
      </c>
      <c r="N20" s="18">
        <f t="shared" si="17"/>
        <v>0.24390243902439027</v>
      </c>
      <c r="O20" s="16">
        <f t="shared" si="18"/>
        <v>0.45525723884634006</v>
      </c>
      <c r="P20" s="16">
        <f t="shared" si="19"/>
        <v>0.30934145716482081</v>
      </c>
      <c r="Q20" s="16">
        <f t="shared" si="20"/>
        <v>0.23540130398883924</v>
      </c>
    </row>
    <row r="21" spans="1:17" x14ac:dyDescent="0.25">
      <c r="A21" s="79"/>
      <c r="B21" s="9" t="s">
        <v>1510</v>
      </c>
      <c r="C21" s="9" t="s">
        <v>228</v>
      </c>
      <c r="D21" s="9" t="s">
        <v>400</v>
      </c>
      <c r="E21" s="9" t="s">
        <v>602</v>
      </c>
      <c r="F21" s="9" t="s">
        <v>68</v>
      </c>
      <c r="G21" s="10">
        <f t="shared" si="11"/>
        <v>1.0383056218932469</v>
      </c>
      <c r="H21" s="11">
        <f t="shared" si="1"/>
        <v>3.8305621893246933E-2</v>
      </c>
      <c r="I21" s="12">
        <f t="shared" si="12"/>
        <v>1.858567063188912</v>
      </c>
      <c r="J21" s="12">
        <f t="shared" si="13"/>
        <v>3.5302391144370393</v>
      </c>
      <c r="K21" s="12">
        <f t="shared" si="14"/>
        <v>5.5964673020046005</v>
      </c>
      <c r="L21" s="18">
        <f t="shared" si="15"/>
        <v>0.55865921787709494</v>
      </c>
      <c r="M21" s="18">
        <f t="shared" si="16"/>
        <v>0.29411764705882354</v>
      </c>
      <c r="N21" s="18">
        <f t="shared" si="17"/>
        <v>0.1855287569573284</v>
      </c>
      <c r="O21" s="16">
        <f t="shared" si="18"/>
        <v>0.53804891941010158</v>
      </c>
      <c r="P21" s="16">
        <f t="shared" si="19"/>
        <v>0.28326693110120055</v>
      </c>
      <c r="Q21" s="16">
        <f t="shared" si="20"/>
        <v>0.17868414948869793</v>
      </c>
    </row>
    <row r="22" spans="1:17" x14ac:dyDescent="0.25">
      <c r="A22" s="79"/>
      <c r="B22" s="9" t="s">
        <v>1511</v>
      </c>
      <c r="C22" s="9" t="s">
        <v>85</v>
      </c>
      <c r="D22" s="9" t="s">
        <v>193</v>
      </c>
      <c r="E22" s="9" t="s">
        <v>258</v>
      </c>
      <c r="F22" s="9" t="s">
        <v>76</v>
      </c>
      <c r="G22" s="10">
        <f t="shared" si="11"/>
        <v>1.0399791482877536</v>
      </c>
      <c r="H22" s="11">
        <f t="shared" si="1"/>
        <v>3.9979148287753619E-2</v>
      </c>
      <c r="I22" s="12">
        <f t="shared" si="12"/>
        <v>2.6935459940652819</v>
      </c>
      <c r="J22" s="12">
        <f t="shared" si="13"/>
        <v>2.91194161520571</v>
      </c>
      <c r="K22" s="12">
        <f t="shared" si="14"/>
        <v>3.5047297297297297</v>
      </c>
      <c r="L22" s="18">
        <f t="shared" si="15"/>
        <v>0.38610038610038611</v>
      </c>
      <c r="M22" s="18">
        <f t="shared" si="16"/>
        <v>0.35714285714285715</v>
      </c>
      <c r="N22" s="18">
        <f t="shared" si="17"/>
        <v>0.29673590504451036</v>
      </c>
      <c r="O22" s="16">
        <f t="shared" si="18"/>
        <v>0.3712578148668374</v>
      </c>
      <c r="P22" s="16">
        <f t="shared" si="19"/>
        <v>0.34341347875182465</v>
      </c>
      <c r="Q22" s="16">
        <f t="shared" si="20"/>
        <v>0.28532870638133795</v>
      </c>
    </row>
    <row r="23" spans="1:17" x14ac:dyDescent="0.25">
      <c r="A23" s="79"/>
      <c r="B23" s="9" t="s">
        <v>1525</v>
      </c>
      <c r="C23" s="9" t="s">
        <v>162</v>
      </c>
      <c r="D23" s="9" t="s">
        <v>380</v>
      </c>
      <c r="E23" s="9" t="s">
        <v>571</v>
      </c>
      <c r="F23" s="9" t="s">
        <v>68</v>
      </c>
      <c r="G23" s="10">
        <f t="shared" si="11"/>
        <v>1.035005776854246</v>
      </c>
      <c r="H23" s="11">
        <f t="shared" si="1"/>
        <v>3.5005776854245996E-2</v>
      </c>
      <c r="I23" s="12">
        <f t="shared" si="12"/>
        <v>3.5086695835358941</v>
      </c>
      <c r="J23" s="12">
        <f t="shared" si="13"/>
        <v>3.1671176771739926</v>
      </c>
      <c r="K23" s="12">
        <f t="shared" si="14"/>
        <v>2.5047139799872751</v>
      </c>
      <c r="L23" s="18">
        <f t="shared" si="15"/>
        <v>0.29498525073746312</v>
      </c>
      <c r="M23" s="18">
        <f t="shared" si="16"/>
        <v>0.32679738562091504</v>
      </c>
      <c r="N23" s="18">
        <f t="shared" si="17"/>
        <v>0.41322314049586778</v>
      </c>
      <c r="O23" s="16">
        <f t="shared" si="18"/>
        <v>0.28500831331978566</v>
      </c>
      <c r="P23" s="16">
        <f t="shared" si="19"/>
        <v>0.31574450397191944</v>
      </c>
      <c r="Q23" s="16">
        <f t="shared" si="20"/>
        <v>0.39924718270829485</v>
      </c>
    </row>
    <row r="24" spans="1:17" x14ac:dyDescent="0.25">
      <c r="A24" s="79"/>
      <c r="B24" s="9" t="s">
        <v>1513</v>
      </c>
      <c r="C24" s="9" t="s">
        <v>167</v>
      </c>
      <c r="D24" s="9" t="s">
        <v>276</v>
      </c>
      <c r="E24" s="9" t="s">
        <v>208</v>
      </c>
      <c r="F24" s="9" t="s">
        <v>68</v>
      </c>
      <c r="G24" s="10">
        <f t="shared" si="11"/>
        <v>1.0405381518136456</v>
      </c>
      <c r="H24" s="11">
        <f t="shared" si="1"/>
        <v>4.0538151813645618E-2</v>
      </c>
      <c r="I24" s="12">
        <f t="shared" si="12"/>
        <v>2.7262099577517516</v>
      </c>
      <c r="J24" s="12">
        <f t="shared" si="13"/>
        <v>2.8198583914149795</v>
      </c>
      <c r="K24" s="12">
        <f t="shared" si="14"/>
        <v>3.5898566237570777</v>
      </c>
      <c r="L24" s="18">
        <f t="shared" si="15"/>
        <v>0.38167938931297707</v>
      </c>
      <c r="M24" s="18">
        <f t="shared" si="16"/>
        <v>0.36900369003690037</v>
      </c>
      <c r="N24" s="18">
        <f t="shared" si="17"/>
        <v>0.28985507246376813</v>
      </c>
      <c r="O24" s="16">
        <f t="shared" si="18"/>
        <v>0.36680960582532651</v>
      </c>
      <c r="P24" s="16">
        <f t="shared" si="19"/>
        <v>0.35462773699717914</v>
      </c>
      <c r="Q24" s="16">
        <f t="shared" si="20"/>
        <v>0.27856265717749429</v>
      </c>
    </row>
    <row r="25" spans="1:17" x14ac:dyDescent="0.25">
      <c r="A25" s="79"/>
      <c r="B25" s="9" t="s">
        <v>1526</v>
      </c>
      <c r="C25" s="9" t="s">
        <v>298</v>
      </c>
      <c r="D25" s="9" t="s">
        <v>435</v>
      </c>
      <c r="E25" s="9" t="s">
        <v>333</v>
      </c>
      <c r="F25" s="9" t="s">
        <v>76</v>
      </c>
      <c r="G25" s="10">
        <f t="shared" si="11"/>
        <v>1.0394829835454911</v>
      </c>
      <c r="H25" s="11">
        <f t="shared" si="1"/>
        <v>3.9482983545491068E-2</v>
      </c>
      <c r="I25" s="12">
        <f t="shared" si="12"/>
        <v>2.9001575240919202</v>
      </c>
      <c r="J25" s="12">
        <f t="shared" si="13"/>
        <v>2.9521316732691947</v>
      </c>
      <c r="K25" s="12">
        <f t="shared" si="14"/>
        <v>3.1600282699782927</v>
      </c>
      <c r="L25" s="18">
        <f t="shared" si="15"/>
        <v>0.35842293906810035</v>
      </c>
      <c r="M25" s="18">
        <f t="shared" si="16"/>
        <v>0.35211267605633806</v>
      </c>
      <c r="N25" s="18">
        <f t="shared" si="17"/>
        <v>0.32894736842105265</v>
      </c>
      <c r="O25" s="16">
        <f t="shared" si="18"/>
        <v>0.34480885665447225</v>
      </c>
      <c r="P25" s="16">
        <f t="shared" si="19"/>
        <v>0.33873827819224561</v>
      </c>
      <c r="Q25" s="16">
        <f t="shared" si="20"/>
        <v>0.31645286515328208</v>
      </c>
    </row>
    <row r="26" spans="1:17" x14ac:dyDescent="0.25">
      <c r="A26" s="79"/>
      <c r="B26" s="9" t="s">
        <v>1515</v>
      </c>
      <c r="C26" s="9" t="s">
        <v>164</v>
      </c>
      <c r="D26" s="9" t="s">
        <v>182</v>
      </c>
      <c r="E26" s="9" t="s">
        <v>869</v>
      </c>
      <c r="F26" s="9" t="s">
        <v>72</v>
      </c>
      <c r="G26" s="10">
        <f t="shared" si="11"/>
        <v>1.0360292234157933</v>
      </c>
      <c r="H26" s="11">
        <f t="shared" si="1"/>
        <v>3.6029223415793288E-2</v>
      </c>
      <c r="I26" s="12">
        <f t="shared" si="12"/>
        <v>1.8026908487434803</v>
      </c>
      <c r="J26" s="12">
        <f t="shared" si="13"/>
        <v>3.5432199440820131</v>
      </c>
      <c r="K26" s="12">
        <f t="shared" si="14"/>
        <v>6.133293002621496</v>
      </c>
      <c r="L26" s="18">
        <f t="shared" si="15"/>
        <v>0.57471264367816088</v>
      </c>
      <c r="M26" s="18">
        <f t="shared" si="16"/>
        <v>0.29239766081871343</v>
      </c>
      <c r="N26" s="18">
        <f t="shared" si="17"/>
        <v>0.16891891891891891</v>
      </c>
      <c r="O26" s="16">
        <f t="shared" si="18"/>
        <v>0.55472628637185595</v>
      </c>
      <c r="P26" s="16">
        <f t="shared" si="19"/>
        <v>0.28222916324182146</v>
      </c>
      <c r="Q26" s="16">
        <f t="shared" si="20"/>
        <v>0.16304455038632254</v>
      </c>
    </row>
    <row r="27" spans="1:17" x14ac:dyDescent="0.25">
      <c r="A27" s="79"/>
      <c r="B27" s="9" t="s">
        <v>1516</v>
      </c>
      <c r="C27" s="9" t="s">
        <v>105</v>
      </c>
      <c r="D27" s="9" t="s">
        <v>171</v>
      </c>
      <c r="E27" s="9" t="s">
        <v>116</v>
      </c>
      <c r="F27" s="9" t="s">
        <v>68</v>
      </c>
      <c r="G27" s="10">
        <f t="shared" si="11"/>
        <v>1.0397795481829095</v>
      </c>
      <c r="H27" s="11">
        <f t="shared" si="1"/>
        <v>3.9779548182909519E-2</v>
      </c>
      <c r="I27" s="12">
        <f t="shared" si="12"/>
        <v>2.2875150060024012</v>
      </c>
      <c r="J27" s="12">
        <f t="shared" si="13"/>
        <v>3.0569518716577537</v>
      </c>
      <c r="K27" s="12">
        <f t="shared" si="14"/>
        <v>4.2423005565862706</v>
      </c>
      <c r="L27" s="18">
        <f t="shared" si="15"/>
        <v>0.45454545454545453</v>
      </c>
      <c r="M27" s="18">
        <f t="shared" si="16"/>
        <v>0.3401360544217687</v>
      </c>
      <c r="N27" s="18">
        <f t="shared" si="17"/>
        <v>0.24509803921568626</v>
      </c>
      <c r="O27" s="16">
        <f t="shared" si="18"/>
        <v>0.43715560220414584</v>
      </c>
      <c r="P27" s="16">
        <f t="shared" si="19"/>
        <v>0.327123239744599</v>
      </c>
      <c r="Q27" s="16">
        <f t="shared" si="20"/>
        <v>0.23572115805125515</v>
      </c>
    </row>
    <row r="28" spans="1:17" x14ac:dyDescent="0.25">
      <c r="A28" s="79"/>
      <c r="B28" s="9" t="s">
        <v>1517</v>
      </c>
      <c r="C28" s="9" t="s">
        <v>376</v>
      </c>
      <c r="D28" s="9" t="s">
        <v>209</v>
      </c>
      <c r="E28" s="9" t="s">
        <v>569</v>
      </c>
      <c r="F28" s="9" t="s">
        <v>76</v>
      </c>
      <c r="G28" s="10">
        <f t="shared" si="11"/>
        <v>1.0385217080030527</v>
      </c>
      <c r="H28" s="11">
        <f t="shared" si="1"/>
        <v>3.8521708003052657E-2</v>
      </c>
      <c r="I28" s="12">
        <f t="shared" si="12"/>
        <v>2.2951329746867462</v>
      </c>
      <c r="J28" s="12">
        <f t="shared" si="13"/>
        <v>3.1259503410891885</v>
      </c>
      <c r="K28" s="12">
        <f t="shared" si="14"/>
        <v>4.0917755295320273</v>
      </c>
      <c r="L28" s="18">
        <f t="shared" si="15"/>
        <v>0.45248868778280543</v>
      </c>
      <c r="M28" s="18">
        <f t="shared" si="16"/>
        <v>0.33222591362126247</v>
      </c>
      <c r="N28" s="18">
        <f t="shared" si="17"/>
        <v>0.25380710659898476</v>
      </c>
      <c r="O28" s="16">
        <f t="shared" si="18"/>
        <v>0.4357046023167726</v>
      </c>
      <c r="P28" s="16">
        <f t="shared" si="19"/>
        <v>0.31990271465782966</v>
      </c>
      <c r="Q28" s="16">
        <f t="shared" si="20"/>
        <v>0.24439268302539779</v>
      </c>
    </row>
    <row r="29" spans="1:17" x14ac:dyDescent="0.25">
      <c r="A29" s="79"/>
      <c r="B29" s="9" t="s">
        <v>1518</v>
      </c>
      <c r="C29" s="9" t="s">
        <v>395</v>
      </c>
      <c r="D29" s="9" t="s">
        <v>171</v>
      </c>
      <c r="E29" s="9" t="s">
        <v>191</v>
      </c>
      <c r="F29" s="9" t="s">
        <v>68</v>
      </c>
      <c r="G29" s="10">
        <f t="shared" si="11"/>
        <v>1.0342767243883855</v>
      </c>
      <c r="H29" s="11">
        <f t="shared" si="1"/>
        <v>3.4276724388385471E-2</v>
      </c>
      <c r="I29" s="12">
        <f t="shared" si="12"/>
        <v>2.4615786040443575</v>
      </c>
      <c r="J29" s="12">
        <f t="shared" si="13"/>
        <v>3.0407735697018534</v>
      </c>
      <c r="K29" s="12">
        <f t="shared" si="14"/>
        <v>3.7751100440176071</v>
      </c>
      <c r="L29" s="18">
        <f t="shared" si="15"/>
        <v>0.42016806722689076</v>
      </c>
      <c r="M29" s="18">
        <f t="shared" si="16"/>
        <v>0.3401360544217687</v>
      </c>
      <c r="N29" s="18">
        <f t="shared" si="17"/>
        <v>0.27397260273972601</v>
      </c>
      <c r="O29" s="16">
        <f t="shared" si="18"/>
        <v>0.40624337502649988</v>
      </c>
      <c r="P29" s="16">
        <f t="shared" si="19"/>
        <v>0.32886368454526183</v>
      </c>
      <c r="Q29" s="16">
        <f t="shared" si="20"/>
        <v>0.2648929404282383</v>
      </c>
    </row>
    <row r="30" spans="1:17" x14ac:dyDescent="0.25">
      <c r="A30" s="79"/>
      <c r="B30" s="9" t="s">
        <v>1519</v>
      </c>
      <c r="C30" s="9" t="s">
        <v>849</v>
      </c>
      <c r="D30" s="9" t="s">
        <v>623</v>
      </c>
      <c r="E30" s="9" t="s">
        <v>346</v>
      </c>
      <c r="F30" s="9" t="s">
        <v>72</v>
      </c>
      <c r="G30" s="10">
        <f t="shared" si="11"/>
        <v>1.0392092014845846</v>
      </c>
      <c r="H30" s="11">
        <f t="shared" si="1"/>
        <v>3.9209201484584622E-2</v>
      </c>
      <c r="I30" s="12">
        <f t="shared" si="12"/>
        <v>2.4421416234887738</v>
      </c>
      <c r="J30" s="12">
        <f t="shared" si="13"/>
        <v>2.9305699481865286</v>
      </c>
      <c r="K30" s="12">
        <f t="shared" si="14"/>
        <v>4.0113475177304965</v>
      </c>
      <c r="L30" s="18">
        <f t="shared" si="15"/>
        <v>0.42553191489361702</v>
      </c>
      <c r="M30" s="18">
        <f t="shared" si="16"/>
        <v>0.3546099290780142</v>
      </c>
      <c r="N30" s="18">
        <f t="shared" si="17"/>
        <v>0.2590673575129534</v>
      </c>
      <c r="O30" s="16">
        <f t="shared" si="18"/>
        <v>0.40947666195190946</v>
      </c>
      <c r="P30" s="16">
        <f t="shared" si="19"/>
        <v>0.34123055162659122</v>
      </c>
      <c r="Q30" s="16">
        <f t="shared" si="20"/>
        <v>0.2492927864214993</v>
      </c>
    </row>
    <row r="31" spans="1:17" x14ac:dyDescent="0.25">
      <c r="A31" s="79"/>
      <c r="B31" s="9" t="s">
        <v>1520</v>
      </c>
      <c r="C31" s="9" t="s">
        <v>618</v>
      </c>
      <c r="D31" s="9" t="s">
        <v>387</v>
      </c>
      <c r="E31" s="9" t="s">
        <v>218</v>
      </c>
      <c r="F31" s="9" t="s">
        <v>72</v>
      </c>
      <c r="G31" s="10">
        <f t="shared" si="11"/>
        <v>1.0347007091951546</v>
      </c>
      <c r="H31" s="11">
        <f t="shared" si="1"/>
        <v>3.4700709195154555E-2</v>
      </c>
      <c r="I31" s="12">
        <f t="shared" si="12"/>
        <v>2.1728714893098249</v>
      </c>
      <c r="J31" s="12">
        <f t="shared" si="13"/>
        <v>3.2179192055969303</v>
      </c>
      <c r="K31" s="12">
        <f t="shared" si="14"/>
        <v>4.3664369928035516</v>
      </c>
      <c r="L31" s="18">
        <f t="shared" si="15"/>
        <v>0.47619047619047616</v>
      </c>
      <c r="M31" s="18">
        <f t="shared" si="16"/>
        <v>0.32154340836012862</v>
      </c>
      <c r="N31" s="18">
        <f t="shared" si="17"/>
        <v>0.23696682464454977</v>
      </c>
      <c r="O31" s="16">
        <f t="shared" si="18"/>
        <v>0.46022049850616464</v>
      </c>
      <c r="P31" s="16">
        <f t="shared" si="19"/>
        <v>0.31075982214242637</v>
      </c>
      <c r="Q31" s="16">
        <f t="shared" si="20"/>
        <v>0.22901967935140902</v>
      </c>
    </row>
    <row r="32" spans="1:17" x14ac:dyDescent="0.25">
      <c r="A32" s="79"/>
      <c r="B32" s="9" t="s">
        <v>1527</v>
      </c>
      <c r="C32" s="9" t="s">
        <v>339</v>
      </c>
      <c r="D32" s="9" t="s">
        <v>170</v>
      </c>
      <c r="E32" s="9" t="s">
        <v>648</v>
      </c>
      <c r="F32" s="9" t="s">
        <v>68</v>
      </c>
      <c r="G32" s="10">
        <f t="shared" si="11"/>
        <v>1.0344579060909675</v>
      </c>
      <c r="H32" s="11">
        <f t="shared" si="1"/>
        <v>3.4457906090967549E-2</v>
      </c>
      <c r="I32" s="12">
        <f t="shared" si="12"/>
        <v>2.7620026092628831</v>
      </c>
      <c r="J32" s="12">
        <f t="shared" si="13"/>
        <v>3.0206170857856254</v>
      </c>
      <c r="K32" s="12">
        <f t="shared" si="14"/>
        <v>3.2585424041865476</v>
      </c>
      <c r="L32" s="18">
        <f t="shared" si="15"/>
        <v>0.37453183520599254</v>
      </c>
      <c r="M32" s="18">
        <f t="shared" si="16"/>
        <v>0.34246575342465752</v>
      </c>
      <c r="N32" s="18">
        <f t="shared" si="17"/>
        <v>0.31746031746031744</v>
      </c>
      <c r="O32" s="16">
        <f t="shared" si="18"/>
        <v>0.36205613877637782</v>
      </c>
      <c r="P32" s="16">
        <f t="shared" si="19"/>
        <v>0.33105818168935913</v>
      </c>
      <c r="Q32" s="16">
        <f t="shared" si="20"/>
        <v>0.3068856795342631</v>
      </c>
    </row>
    <row r="33" spans="1:17" x14ac:dyDescent="0.25">
      <c r="A33" s="78" t="s">
        <v>1524</v>
      </c>
      <c r="B33" s="9" t="s">
        <v>1507</v>
      </c>
      <c r="C33" s="9" t="s">
        <v>395</v>
      </c>
      <c r="D33" s="9" t="s">
        <v>446</v>
      </c>
      <c r="E33" s="9" t="s">
        <v>396</v>
      </c>
      <c r="F33" s="9" t="s">
        <v>72</v>
      </c>
      <c r="G33" s="10">
        <f t="shared" si="11"/>
        <v>1.0353378522005197</v>
      </c>
      <c r="H33" s="11">
        <f t="shared" si="1"/>
        <v>3.5337852200519659E-2</v>
      </c>
      <c r="I33" s="12">
        <f t="shared" si="12"/>
        <v>2.4641040882372365</v>
      </c>
      <c r="J33" s="12">
        <f t="shared" si="13"/>
        <v>3.1991939632996056</v>
      </c>
      <c r="K33" s="12">
        <f t="shared" si="14"/>
        <v>3.5512088330477827</v>
      </c>
      <c r="L33" s="18">
        <f t="shared" si="15"/>
        <v>0.42016806722689076</v>
      </c>
      <c r="M33" s="18">
        <f t="shared" si="16"/>
        <v>0.3236245954692557</v>
      </c>
      <c r="N33" s="18">
        <f t="shared" si="17"/>
        <v>0.29154518950437314</v>
      </c>
      <c r="O33" s="16">
        <f t="shared" si="18"/>
        <v>0.40582701224905521</v>
      </c>
      <c r="P33" s="16">
        <f t="shared" si="19"/>
        <v>0.3125787343536412</v>
      </c>
      <c r="Q33" s="16">
        <f t="shared" si="20"/>
        <v>0.28159425339730354</v>
      </c>
    </row>
    <row r="34" spans="1:17" x14ac:dyDescent="0.25">
      <c r="A34" s="79"/>
      <c r="B34" s="9" t="s">
        <v>1508</v>
      </c>
      <c r="C34" s="9" t="s">
        <v>196</v>
      </c>
      <c r="D34" s="9" t="s">
        <v>648</v>
      </c>
      <c r="E34" s="9" t="s">
        <v>363</v>
      </c>
      <c r="F34" s="9" t="s">
        <v>68</v>
      </c>
      <c r="G34" s="10">
        <f t="shared" si="11"/>
        <v>1.0344442629844488</v>
      </c>
      <c r="H34" s="11">
        <f t="shared" si="1"/>
        <v>3.4444262984448804E-2</v>
      </c>
      <c r="I34" s="12">
        <f t="shared" si="12"/>
        <v>2.4412884606432992</v>
      </c>
      <c r="J34" s="12">
        <f t="shared" si="13"/>
        <v>3.2584994284010138</v>
      </c>
      <c r="K34" s="12">
        <f t="shared" si="14"/>
        <v>3.5274549367769708</v>
      </c>
      <c r="L34" s="18">
        <f t="shared" si="15"/>
        <v>0.42372881355932207</v>
      </c>
      <c r="M34" s="18">
        <f t="shared" si="16"/>
        <v>0.31746031746031744</v>
      </c>
      <c r="N34" s="18">
        <f t="shared" si="17"/>
        <v>0.29325513196480935</v>
      </c>
      <c r="O34" s="16">
        <f t="shared" si="18"/>
        <v>0.4096197627282816</v>
      </c>
      <c r="P34" s="16">
        <f t="shared" si="19"/>
        <v>0.3068897269964268</v>
      </c>
      <c r="Q34" s="16">
        <f t="shared" si="20"/>
        <v>0.28349051027529165</v>
      </c>
    </row>
    <row r="35" spans="1:17" x14ac:dyDescent="0.25">
      <c r="A35" s="79"/>
      <c r="B35" s="9" t="s">
        <v>1509</v>
      </c>
      <c r="C35" s="9" t="s">
        <v>585</v>
      </c>
      <c r="D35" s="9" t="s">
        <v>524</v>
      </c>
      <c r="E35" s="9" t="s">
        <v>330</v>
      </c>
      <c r="F35" s="9" t="s">
        <v>68</v>
      </c>
      <c r="G35" s="10">
        <f t="shared" si="11"/>
        <v>1.0388106081536739</v>
      </c>
      <c r="H35" s="11">
        <f t="shared" si="1"/>
        <v>3.8810608153673876E-2</v>
      </c>
      <c r="I35" s="12">
        <f t="shared" si="12"/>
        <v>1.8179185642689293</v>
      </c>
      <c r="J35" s="12">
        <f t="shared" si="13"/>
        <v>3.6462252346193953</v>
      </c>
      <c r="K35" s="12">
        <f t="shared" si="14"/>
        <v>5.6926821326821333</v>
      </c>
      <c r="L35" s="18">
        <f t="shared" si="15"/>
        <v>0.5714285714285714</v>
      </c>
      <c r="M35" s="18">
        <f t="shared" si="16"/>
        <v>0.28490028490028491</v>
      </c>
      <c r="N35" s="18">
        <f t="shared" si="17"/>
        <v>0.18248175182481752</v>
      </c>
      <c r="O35" s="16">
        <f t="shared" si="18"/>
        <v>0.55007964584054247</v>
      </c>
      <c r="P35" s="16">
        <f t="shared" si="19"/>
        <v>0.27425623368118213</v>
      </c>
      <c r="Q35" s="16">
        <f t="shared" si="20"/>
        <v>0.1756641204782754</v>
      </c>
    </row>
    <row r="36" spans="1:17" x14ac:dyDescent="0.25">
      <c r="A36" s="79"/>
      <c r="B36" s="9" t="s">
        <v>1510</v>
      </c>
      <c r="C36" s="9" t="s">
        <v>335</v>
      </c>
      <c r="D36" s="9" t="s">
        <v>400</v>
      </c>
      <c r="E36" s="9" t="s">
        <v>1179</v>
      </c>
      <c r="F36" s="9" t="s">
        <v>72</v>
      </c>
      <c r="G36" s="10">
        <f t="shared" si="11"/>
        <v>1.0535040541507756</v>
      </c>
      <c r="H36" s="11">
        <f t="shared" si="1"/>
        <v>5.3504054150775637E-2</v>
      </c>
      <c r="I36" s="12">
        <f t="shared" si="12"/>
        <v>1.854167135305365</v>
      </c>
      <c r="J36" s="12">
        <f t="shared" si="13"/>
        <v>3.5819137841126372</v>
      </c>
      <c r="K36" s="12">
        <f t="shared" si="14"/>
        <v>5.509826203208557</v>
      </c>
      <c r="L36" s="18">
        <f t="shared" si="15"/>
        <v>0.56818181818181823</v>
      </c>
      <c r="M36" s="18">
        <f t="shared" si="16"/>
        <v>0.29411764705882354</v>
      </c>
      <c r="N36" s="18">
        <f t="shared" si="17"/>
        <v>0.19120458891013384</v>
      </c>
      <c r="O36" s="16">
        <f t="shared" si="18"/>
        <v>0.53932570638261734</v>
      </c>
      <c r="P36" s="16">
        <f t="shared" si="19"/>
        <v>0.27918036565688426</v>
      </c>
      <c r="Q36" s="16">
        <f t="shared" si="20"/>
        <v>0.18149392796049835</v>
      </c>
    </row>
    <row r="37" spans="1:17" x14ac:dyDescent="0.25">
      <c r="A37" s="79"/>
      <c r="B37" s="9" t="s">
        <v>1511</v>
      </c>
      <c r="C37" s="9" t="s">
        <v>176</v>
      </c>
      <c r="D37" s="9" t="s">
        <v>404</v>
      </c>
      <c r="E37" s="9" t="s">
        <v>915</v>
      </c>
      <c r="F37" s="9" t="s">
        <v>76</v>
      </c>
      <c r="G37" s="10">
        <f t="shared" si="11"/>
        <v>1.03804712407588</v>
      </c>
      <c r="H37" s="11">
        <f t="shared" si="1"/>
        <v>3.8047124075879957E-2</v>
      </c>
      <c r="I37" s="12">
        <f t="shared" si="12"/>
        <v>2.0760942481517599</v>
      </c>
      <c r="J37" s="12">
        <f t="shared" si="13"/>
        <v>3.1868046709129514</v>
      </c>
      <c r="K37" s="12">
        <f t="shared" si="14"/>
        <v>4.8892019543973948</v>
      </c>
      <c r="L37" s="18">
        <f t="shared" si="15"/>
        <v>0.5</v>
      </c>
      <c r="M37" s="18">
        <f t="shared" si="16"/>
        <v>0.32573289902280134</v>
      </c>
      <c r="N37" s="18">
        <f t="shared" si="17"/>
        <v>0.21231422505307856</v>
      </c>
      <c r="O37" s="16">
        <f t="shared" si="18"/>
        <v>0.48167370093638506</v>
      </c>
      <c r="P37" s="16">
        <f t="shared" si="19"/>
        <v>0.31379394197810101</v>
      </c>
      <c r="Q37" s="16">
        <f t="shared" si="20"/>
        <v>0.20453235708551382</v>
      </c>
    </row>
    <row r="38" spans="1:17" x14ac:dyDescent="0.25">
      <c r="A38" s="79"/>
      <c r="B38" s="9" t="s">
        <v>1512</v>
      </c>
      <c r="C38" s="9" t="s">
        <v>127</v>
      </c>
      <c r="D38" s="9" t="s">
        <v>542</v>
      </c>
      <c r="E38" s="9" t="s">
        <v>262</v>
      </c>
      <c r="F38" s="9" t="s">
        <v>72</v>
      </c>
      <c r="G38" s="10">
        <f t="shared" si="11"/>
        <v>1.0344930641660639</v>
      </c>
      <c r="H38" s="11">
        <f t="shared" si="1"/>
        <v>3.4493064166063903E-2</v>
      </c>
      <c r="I38" s="12">
        <f t="shared" si="12"/>
        <v>2.1310557121820919</v>
      </c>
      <c r="J38" s="12">
        <f t="shared" si="13"/>
        <v>3.3207227359730651</v>
      </c>
      <c r="K38" s="12">
        <f t="shared" si="14"/>
        <v>4.3552158001391286</v>
      </c>
      <c r="L38" s="18">
        <f t="shared" si="15"/>
        <v>0.4854368932038835</v>
      </c>
      <c r="M38" s="18">
        <f t="shared" si="16"/>
        <v>0.3115264797507788</v>
      </c>
      <c r="N38" s="18">
        <f t="shared" si="17"/>
        <v>0.23752969121140144</v>
      </c>
      <c r="O38" s="16">
        <f t="shared" si="18"/>
        <v>0.46925098873930948</v>
      </c>
      <c r="P38" s="16">
        <f t="shared" si="19"/>
        <v>0.30113926380155071</v>
      </c>
      <c r="Q38" s="16">
        <f t="shared" si="20"/>
        <v>0.22960974745913962</v>
      </c>
    </row>
    <row r="39" spans="1:17" x14ac:dyDescent="0.25">
      <c r="A39" s="79"/>
      <c r="B39" s="9" t="s">
        <v>1525</v>
      </c>
      <c r="C39" s="9" t="s">
        <v>90</v>
      </c>
      <c r="D39" s="9" t="s">
        <v>667</v>
      </c>
      <c r="E39" s="9" t="s">
        <v>651</v>
      </c>
      <c r="F39" s="9" t="s">
        <v>72</v>
      </c>
      <c r="G39" s="10">
        <f t="shared" si="11"/>
        <v>1.0349337370849441</v>
      </c>
      <c r="H39" s="11">
        <f t="shared" si="1"/>
        <v>3.4933737084944072E-2</v>
      </c>
      <c r="I39" s="12">
        <f t="shared" si="12"/>
        <v>2.5252383184872635</v>
      </c>
      <c r="J39" s="12">
        <f t="shared" si="13"/>
        <v>3.353185308155219</v>
      </c>
      <c r="K39" s="12">
        <f t="shared" si="14"/>
        <v>3.2703906091884236</v>
      </c>
      <c r="L39" s="18">
        <f t="shared" si="15"/>
        <v>0.4098360655737705</v>
      </c>
      <c r="M39" s="18">
        <f t="shared" si="16"/>
        <v>0.30864197530864196</v>
      </c>
      <c r="N39" s="18">
        <f t="shared" si="17"/>
        <v>0.31645569620253161</v>
      </c>
      <c r="O39" s="16">
        <f t="shared" si="18"/>
        <v>0.39600222786063494</v>
      </c>
      <c r="P39" s="16">
        <f t="shared" si="19"/>
        <v>0.29822389999381149</v>
      </c>
      <c r="Q39" s="16">
        <f t="shared" si="20"/>
        <v>0.30577387214555352</v>
      </c>
    </row>
    <row r="40" spans="1:17" x14ac:dyDescent="0.25">
      <c r="A40" s="79"/>
      <c r="B40" s="9" t="s">
        <v>1513</v>
      </c>
      <c r="C40" s="9" t="s">
        <v>517</v>
      </c>
      <c r="D40" s="9" t="s">
        <v>648</v>
      </c>
      <c r="E40" s="9" t="s">
        <v>530</v>
      </c>
      <c r="F40" s="9" t="s">
        <v>72</v>
      </c>
      <c r="G40" s="10">
        <f t="shared" si="11"/>
        <v>1.0367152431270625</v>
      </c>
      <c r="H40" s="11">
        <f t="shared" si="1"/>
        <v>3.6715243127062536E-2</v>
      </c>
      <c r="I40" s="12">
        <f t="shared" si="12"/>
        <v>1.9801261143726894</v>
      </c>
      <c r="J40" s="12">
        <f t="shared" si="13"/>
        <v>3.2656530158502468</v>
      </c>
      <c r="K40" s="12">
        <f t="shared" si="14"/>
        <v>5.2976148923792898</v>
      </c>
      <c r="L40" s="18">
        <f t="shared" si="15"/>
        <v>0.52356020942408377</v>
      </c>
      <c r="M40" s="18">
        <f t="shared" si="16"/>
        <v>0.31746031746031744</v>
      </c>
      <c r="N40" s="18">
        <f t="shared" si="17"/>
        <v>0.19569471624266144</v>
      </c>
      <c r="O40" s="16">
        <f t="shared" si="18"/>
        <v>0.50501833834801146</v>
      </c>
      <c r="P40" s="16">
        <f t="shared" si="19"/>
        <v>0.3062174686491117</v>
      </c>
      <c r="Q40" s="16">
        <f t="shared" si="20"/>
        <v>0.18876419300287706</v>
      </c>
    </row>
    <row r="41" spans="1:17" x14ac:dyDescent="0.25">
      <c r="A41" s="79"/>
      <c r="B41" s="9" t="s">
        <v>1514</v>
      </c>
      <c r="C41" s="9" t="s">
        <v>356</v>
      </c>
      <c r="D41" s="9" t="s">
        <v>345</v>
      </c>
      <c r="E41" s="9" t="s">
        <v>1528</v>
      </c>
      <c r="F41" s="9" t="s">
        <v>76</v>
      </c>
      <c r="G41" s="10">
        <f t="shared" si="11"/>
        <v>1.0392859687488012</v>
      </c>
      <c r="H41" s="11">
        <f t="shared" si="1"/>
        <v>3.9285968748801192E-2</v>
      </c>
      <c r="I41" s="12">
        <f t="shared" si="12"/>
        <v>1.5797146724981779</v>
      </c>
      <c r="J41" s="12">
        <f t="shared" si="13"/>
        <v>4.1155724362452526</v>
      </c>
      <c r="K41" s="12">
        <f t="shared" si="14"/>
        <v>8.0648591174906965</v>
      </c>
      <c r="L41" s="18">
        <f t="shared" si="15"/>
        <v>0.65789473684210531</v>
      </c>
      <c r="M41" s="18">
        <f t="shared" si="16"/>
        <v>0.25252525252525254</v>
      </c>
      <c r="N41" s="18">
        <f t="shared" si="17"/>
        <v>0.12886597938144331</v>
      </c>
      <c r="O41" s="16">
        <f t="shared" si="18"/>
        <v>0.63302570863546459</v>
      </c>
      <c r="P41" s="16">
        <f t="shared" si="19"/>
        <v>0.24297956493078443</v>
      </c>
      <c r="Q41" s="16">
        <f t="shared" si="20"/>
        <v>0.12399472643375083</v>
      </c>
    </row>
    <row r="42" spans="1:17" x14ac:dyDescent="0.25">
      <c r="A42" s="79"/>
      <c r="B42" s="9" t="s">
        <v>1516</v>
      </c>
      <c r="C42" s="9" t="s">
        <v>228</v>
      </c>
      <c r="D42" s="9" t="s">
        <v>451</v>
      </c>
      <c r="E42" s="9" t="s">
        <v>598</v>
      </c>
      <c r="F42" s="9" t="s">
        <v>72</v>
      </c>
      <c r="G42" s="10">
        <f t="shared" si="11"/>
        <v>1.0380034445748856</v>
      </c>
      <c r="H42" s="11">
        <f t="shared" si="1"/>
        <v>3.8003444574885581E-2</v>
      </c>
      <c r="I42" s="12">
        <f t="shared" si="12"/>
        <v>1.8580261657890453</v>
      </c>
      <c r="J42" s="12">
        <f t="shared" si="13"/>
        <v>3.5084516426631129</v>
      </c>
      <c r="K42" s="12">
        <f t="shared" si="14"/>
        <v>5.6571187729331269</v>
      </c>
      <c r="L42" s="18">
        <f t="shared" si="15"/>
        <v>0.55865921787709494</v>
      </c>
      <c r="M42" s="18">
        <f t="shared" si="16"/>
        <v>0.29585798816568049</v>
      </c>
      <c r="N42" s="18">
        <f t="shared" si="17"/>
        <v>0.18348623853211007</v>
      </c>
      <c r="O42" s="16">
        <f t="shared" si="18"/>
        <v>0.53820555297472439</v>
      </c>
      <c r="P42" s="16">
        <f t="shared" si="19"/>
        <v>0.28502601769963215</v>
      </c>
      <c r="Q42" s="16">
        <f t="shared" si="20"/>
        <v>0.17676842932564341</v>
      </c>
    </row>
    <row r="43" spans="1:17" x14ac:dyDescent="0.25">
      <c r="A43" s="79"/>
      <c r="B43" s="9" t="s">
        <v>1517</v>
      </c>
      <c r="C43" s="9" t="s">
        <v>228</v>
      </c>
      <c r="D43" s="9" t="s">
        <v>396</v>
      </c>
      <c r="E43" s="9" t="s">
        <v>565</v>
      </c>
      <c r="F43" s="9" t="s">
        <v>72</v>
      </c>
      <c r="G43" s="10">
        <f t="shared" si="11"/>
        <v>1.0385283245189445</v>
      </c>
      <c r="H43" s="11">
        <f t="shared" si="1"/>
        <v>3.8528324518944501E-2</v>
      </c>
      <c r="I43" s="12">
        <f t="shared" si="12"/>
        <v>1.8589657008889107</v>
      </c>
      <c r="J43" s="12">
        <f t="shared" si="13"/>
        <v>3.56215215309998</v>
      </c>
      <c r="K43" s="12">
        <f t="shared" si="14"/>
        <v>5.5145854031955945</v>
      </c>
      <c r="L43" s="18">
        <f t="shared" si="15"/>
        <v>0.55865921787709494</v>
      </c>
      <c r="M43" s="18">
        <f t="shared" si="16"/>
        <v>0.29154518950437314</v>
      </c>
      <c r="N43" s="18">
        <f t="shared" si="17"/>
        <v>0.18832391713747648</v>
      </c>
      <c r="O43" s="16">
        <f t="shared" si="18"/>
        <v>0.53793353988286341</v>
      </c>
      <c r="P43" s="16">
        <f t="shared" si="19"/>
        <v>0.28072916512837476</v>
      </c>
      <c r="Q43" s="16">
        <f t="shared" si="20"/>
        <v>0.18133729498876189</v>
      </c>
    </row>
    <row r="44" spans="1:17" x14ac:dyDescent="0.25">
      <c r="A44" s="79"/>
      <c r="B44" s="9" t="s">
        <v>1518</v>
      </c>
      <c r="C44" s="9" t="s">
        <v>325</v>
      </c>
      <c r="D44" s="9" t="s">
        <v>391</v>
      </c>
      <c r="E44" s="9" t="s">
        <v>719</v>
      </c>
      <c r="F44" s="9" t="s">
        <v>72</v>
      </c>
      <c r="G44" s="10">
        <f t="shared" si="11"/>
        <v>1.0387556896369217</v>
      </c>
      <c r="H44" s="11">
        <f t="shared" si="1"/>
        <v>3.8755689636921664E-2</v>
      </c>
      <c r="I44" s="12">
        <f t="shared" si="12"/>
        <v>1.9528606965174127</v>
      </c>
      <c r="J44" s="12">
        <f t="shared" si="13"/>
        <v>3.4798315602836878</v>
      </c>
      <c r="K44" s="12">
        <f t="shared" si="14"/>
        <v>4.9860273102572235</v>
      </c>
      <c r="L44" s="18">
        <f t="shared" si="15"/>
        <v>0.53191489361702127</v>
      </c>
      <c r="M44" s="18">
        <f t="shared" si="16"/>
        <v>0.29850746268656714</v>
      </c>
      <c r="N44" s="18">
        <f t="shared" si="17"/>
        <v>0.20833333333333334</v>
      </c>
      <c r="O44" s="16">
        <f t="shared" si="18"/>
        <v>0.51206929494936637</v>
      </c>
      <c r="P44" s="16">
        <f t="shared" si="19"/>
        <v>0.28737023119546529</v>
      </c>
      <c r="Q44" s="16">
        <f t="shared" si="20"/>
        <v>0.20056047385516851</v>
      </c>
    </row>
    <row r="45" spans="1:17" x14ac:dyDescent="0.25">
      <c r="A45" s="79"/>
      <c r="B45" s="9" t="s">
        <v>1519</v>
      </c>
      <c r="C45" s="9" t="s">
        <v>277</v>
      </c>
      <c r="D45" s="9" t="s">
        <v>366</v>
      </c>
      <c r="E45" s="9" t="s">
        <v>721</v>
      </c>
      <c r="F45" s="9" t="s">
        <v>68</v>
      </c>
      <c r="G45" s="10">
        <f t="shared" si="11"/>
        <v>1.0387151665199585</v>
      </c>
      <c r="H45" s="11">
        <f t="shared" si="1"/>
        <v>3.8715166519958544E-2</v>
      </c>
      <c r="I45" s="12">
        <f t="shared" si="12"/>
        <v>1.8489129964055262</v>
      </c>
      <c r="J45" s="12">
        <f t="shared" si="13"/>
        <v>3.5731801728286574</v>
      </c>
      <c r="K45" s="12">
        <f t="shared" si="14"/>
        <v>5.5779004442121778</v>
      </c>
      <c r="L45" s="18">
        <f t="shared" si="15"/>
        <v>0.5617977528089888</v>
      </c>
      <c r="M45" s="18">
        <f t="shared" si="16"/>
        <v>0.29069767441860467</v>
      </c>
      <c r="N45" s="18">
        <f t="shared" si="17"/>
        <v>0.18621973929236499</v>
      </c>
      <c r="O45" s="16">
        <f t="shared" si="18"/>
        <v>0.54085833240617653</v>
      </c>
      <c r="P45" s="16">
        <f t="shared" si="19"/>
        <v>0.27986274176831227</v>
      </c>
      <c r="Q45" s="16">
        <f t="shared" si="20"/>
        <v>0.17927892582551103</v>
      </c>
    </row>
    <row r="46" spans="1:17" x14ac:dyDescent="0.25">
      <c r="A46" s="79"/>
      <c r="B46" s="9" t="s">
        <v>1520</v>
      </c>
      <c r="C46" s="9" t="s">
        <v>534</v>
      </c>
      <c r="D46" s="9" t="s">
        <v>268</v>
      </c>
      <c r="E46" s="9" t="s">
        <v>1185</v>
      </c>
      <c r="F46" s="9" t="s">
        <v>68</v>
      </c>
      <c r="G46" s="10">
        <f t="shared" si="11"/>
        <v>1.0410196699086676</v>
      </c>
      <c r="H46" s="11">
        <f t="shared" si="1"/>
        <v>4.1019669908667566E-2</v>
      </c>
      <c r="I46" s="12">
        <f t="shared" si="12"/>
        <v>1.6864518652520415</v>
      </c>
      <c r="J46" s="12">
        <f t="shared" si="13"/>
        <v>3.7684912050693766</v>
      </c>
      <c r="K46" s="12">
        <f t="shared" si="14"/>
        <v>7.0581133619807668</v>
      </c>
      <c r="L46" s="18">
        <f t="shared" si="15"/>
        <v>0.61728395061728392</v>
      </c>
      <c r="M46" s="18">
        <f t="shared" si="16"/>
        <v>0.27624309392265195</v>
      </c>
      <c r="N46" s="18">
        <f t="shared" si="17"/>
        <v>0.14749262536873156</v>
      </c>
      <c r="O46" s="16">
        <f t="shared" si="18"/>
        <v>0.59296089061548707</v>
      </c>
      <c r="P46" s="16">
        <f t="shared" si="19"/>
        <v>0.26535818861798044</v>
      </c>
      <c r="Q46" s="16">
        <f t="shared" si="20"/>
        <v>0.1416809207665323</v>
      </c>
    </row>
    <row r="47" spans="1:17" x14ac:dyDescent="0.25">
      <c r="A47" s="79"/>
      <c r="B47" s="9" t="s">
        <v>1527</v>
      </c>
      <c r="C47" s="9" t="s">
        <v>127</v>
      </c>
      <c r="D47" s="9" t="s">
        <v>649</v>
      </c>
      <c r="E47" s="9" t="s">
        <v>262</v>
      </c>
      <c r="F47" s="9" t="s">
        <v>76</v>
      </c>
      <c r="G47" s="10">
        <f t="shared" si="11"/>
        <v>1.0335255906264651</v>
      </c>
      <c r="H47" s="11">
        <f t="shared" si="1"/>
        <v>3.3525590626465096E-2</v>
      </c>
      <c r="I47" s="12">
        <f t="shared" si="12"/>
        <v>2.1290627166905183</v>
      </c>
      <c r="J47" s="12">
        <f t="shared" si="13"/>
        <v>3.327952401817218</v>
      </c>
      <c r="K47" s="12">
        <f t="shared" si="14"/>
        <v>4.351142736537418</v>
      </c>
      <c r="L47" s="18">
        <f t="shared" si="15"/>
        <v>0.4854368932038835</v>
      </c>
      <c r="M47" s="18">
        <f t="shared" si="16"/>
        <v>0.3105590062111801</v>
      </c>
      <c r="N47" s="18">
        <f t="shared" si="17"/>
        <v>0.23752969121140144</v>
      </c>
      <c r="O47" s="16">
        <f t="shared" si="18"/>
        <v>0.46969025015591431</v>
      </c>
      <c r="P47" s="16">
        <f t="shared" si="19"/>
        <v>0.30048506686993276</v>
      </c>
      <c r="Q47" s="16">
        <f t="shared" si="20"/>
        <v>0.22982468297415284</v>
      </c>
    </row>
    <row r="48" spans="1:17" x14ac:dyDescent="0.25">
      <c r="A48" s="78" t="s">
        <v>1508</v>
      </c>
      <c r="B48" s="9" t="s">
        <v>1524</v>
      </c>
      <c r="C48" s="9" t="s">
        <v>160</v>
      </c>
      <c r="D48" s="9" t="s">
        <v>547</v>
      </c>
      <c r="E48" s="9" t="s">
        <v>622</v>
      </c>
      <c r="F48" s="9" t="s">
        <v>72</v>
      </c>
      <c r="G48" s="10">
        <f t="shared" si="11"/>
        <v>1.0384717054250776</v>
      </c>
      <c r="H48" s="11">
        <f t="shared" si="1"/>
        <v>3.8471705425077607E-2</v>
      </c>
      <c r="I48" s="12">
        <f t="shared" si="12"/>
        <v>2.2223294496096662</v>
      </c>
      <c r="J48" s="12">
        <f t="shared" si="13"/>
        <v>3.0427220968954773</v>
      </c>
      <c r="K48" s="12">
        <f t="shared" si="14"/>
        <v>4.5173519185990871</v>
      </c>
      <c r="L48" s="18">
        <f t="shared" si="15"/>
        <v>0.46728971962616822</v>
      </c>
      <c r="M48" s="18">
        <f t="shared" si="16"/>
        <v>0.34129692832764502</v>
      </c>
      <c r="N48" s="18">
        <f t="shared" si="17"/>
        <v>0.22988505747126439</v>
      </c>
      <c r="O48" s="16">
        <f t="shared" si="18"/>
        <v>0.44997828750172109</v>
      </c>
      <c r="P48" s="16">
        <f t="shared" si="19"/>
        <v>0.32865308370432877</v>
      </c>
      <c r="Q48" s="16">
        <f t="shared" si="20"/>
        <v>0.2213686287939502</v>
      </c>
    </row>
    <row r="49" spans="1:17" x14ac:dyDescent="0.25">
      <c r="A49" s="79"/>
      <c r="B49" s="9" t="s">
        <v>1509</v>
      </c>
      <c r="C49" s="9" t="s">
        <v>164</v>
      </c>
      <c r="D49" s="9" t="s">
        <v>391</v>
      </c>
      <c r="E49" s="9" t="s">
        <v>846</v>
      </c>
      <c r="F49" s="9" t="s">
        <v>76</v>
      </c>
      <c r="G49" s="10">
        <f t="shared" si="11"/>
        <v>1.0376937905752543</v>
      </c>
      <c r="H49" s="11">
        <f t="shared" si="1"/>
        <v>3.7693790575254349E-2</v>
      </c>
      <c r="I49" s="12">
        <f t="shared" si="12"/>
        <v>1.8055871956009426</v>
      </c>
      <c r="J49" s="12">
        <f t="shared" si="13"/>
        <v>3.4762741984271019</v>
      </c>
      <c r="K49" s="12">
        <f t="shared" si="14"/>
        <v>6.3091782466975461</v>
      </c>
      <c r="L49" s="18">
        <f t="shared" si="15"/>
        <v>0.57471264367816088</v>
      </c>
      <c r="M49" s="18">
        <f t="shared" si="16"/>
        <v>0.29850746268656714</v>
      </c>
      <c r="N49" s="18">
        <f t="shared" si="17"/>
        <v>0.16447368421052633</v>
      </c>
      <c r="O49" s="16">
        <f t="shared" si="18"/>
        <v>0.55383644857271819</v>
      </c>
      <c r="P49" s="16">
        <f t="shared" si="19"/>
        <v>0.28766430463179993</v>
      </c>
      <c r="Q49" s="16">
        <f t="shared" si="20"/>
        <v>0.15849924679548189</v>
      </c>
    </row>
    <row r="50" spans="1:17" x14ac:dyDescent="0.25">
      <c r="A50" s="79"/>
      <c r="B50" s="9" t="s">
        <v>1510</v>
      </c>
      <c r="C50" s="9" t="s">
        <v>540</v>
      </c>
      <c r="D50" s="9" t="s">
        <v>334</v>
      </c>
      <c r="E50" s="9" t="s">
        <v>739</v>
      </c>
      <c r="F50" s="9" t="s">
        <v>72</v>
      </c>
      <c r="G50" s="10">
        <f t="shared" si="11"/>
        <v>1.035800849233685</v>
      </c>
      <c r="H50" s="11">
        <f t="shared" si="1"/>
        <v>3.5800849233684984E-2</v>
      </c>
      <c r="I50" s="12">
        <f t="shared" si="12"/>
        <v>1.7401454267125906</v>
      </c>
      <c r="J50" s="12">
        <f t="shared" si="13"/>
        <v>3.7703150912106134</v>
      </c>
      <c r="K50" s="12">
        <f t="shared" si="14"/>
        <v>6.2458791208791204</v>
      </c>
      <c r="L50" s="18">
        <f t="shared" si="15"/>
        <v>0.59523809523809523</v>
      </c>
      <c r="M50" s="18">
        <f t="shared" si="16"/>
        <v>0.27472527472527469</v>
      </c>
      <c r="N50" s="18">
        <f t="shared" si="17"/>
        <v>0.16583747927031509</v>
      </c>
      <c r="O50" s="16">
        <f t="shared" si="18"/>
        <v>0.57466461403122948</v>
      </c>
      <c r="P50" s="16">
        <f t="shared" si="19"/>
        <v>0.26522982186056743</v>
      </c>
      <c r="Q50" s="16">
        <f t="shared" si="20"/>
        <v>0.16010556410820323</v>
      </c>
    </row>
    <row r="51" spans="1:17" x14ac:dyDescent="0.25">
      <c r="A51" s="79"/>
      <c r="B51" s="9" t="s">
        <v>1512</v>
      </c>
      <c r="C51" s="9" t="s">
        <v>264</v>
      </c>
      <c r="D51" s="9" t="s">
        <v>194</v>
      </c>
      <c r="E51" s="9" t="s">
        <v>169</v>
      </c>
      <c r="F51" s="9" t="s">
        <v>72</v>
      </c>
      <c r="G51" s="10">
        <f t="shared" si="11"/>
        <v>1.034699646320465</v>
      </c>
      <c r="H51" s="11">
        <f t="shared" si="1"/>
        <v>3.4699646320464961E-2</v>
      </c>
      <c r="I51" s="12">
        <f t="shared" si="12"/>
        <v>2.4108501759266834</v>
      </c>
      <c r="J51" s="12">
        <f t="shared" si="13"/>
        <v>3.1351399283510086</v>
      </c>
      <c r="K51" s="12">
        <f t="shared" si="14"/>
        <v>3.7559597161432876</v>
      </c>
      <c r="L51" s="18">
        <f t="shared" si="15"/>
        <v>0.42918454935622319</v>
      </c>
      <c r="M51" s="18">
        <f t="shared" si="16"/>
        <v>0.33003300330033003</v>
      </c>
      <c r="N51" s="18">
        <f t="shared" si="17"/>
        <v>0.27548209366391185</v>
      </c>
      <c r="O51" s="16">
        <f t="shared" si="18"/>
        <v>0.4147914333231511</v>
      </c>
      <c r="P51" s="16">
        <f t="shared" si="19"/>
        <v>0.3189650295851294</v>
      </c>
      <c r="Q51" s="16">
        <f t="shared" si="20"/>
        <v>0.26624353709171961</v>
      </c>
    </row>
    <row r="52" spans="1:17" x14ac:dyDescent="0.25">
      <c r="A52" s="79"/>
      <c r="B52" s="9" t="s">
        <v>1525</v>
      </c>
      <c r="C52" s="9" t="s">
        <v>367</v>
      </c>
      <c r="D52" s="9" t="s">
        <v>592</v>
      </c>
      <c r="E52" s="9" t="s">
        <v>574</v>
      </c>
      <c r="F52" s="9" t="s">
        <v>72</v>
      </c>
      <c r="G52" s="10">
        <f t="shared" si="11"/>
        <v>1.0343985912468197</v>
      </c>
      <c r="H52" s="11">
        <f t="shared" si="1"/>
        <v>3.4398591246819654E-2</v>
      </c>
      <c r="I52" s="12">
        <f t="shared" si="12"/>
        <v>2.2446449430055986</v>
      </c>
      <c r="J52" s="12">
        <f t="shared" si="13"/>
        <v>3.1549157033027999</v>
      </c>
      <c r="K52" s="12">
        <f t="shared" si="14"/>
        <v>4.2100022663745564</v>
      </c>
      <c r="L52" s="18">
        <f t="shared" si="15"/>
        <v>0.46082949308755761</v>
      </c>
      <c r="M52" s="18">
        <f t="shared" si="16"/>
        <v>0.32786885245901642</v>
      </c>
      <c r="N52" s="18">
        <f t="shared" si="17"/>
        <v>0.24570024570024568</v>
      </c>
      <c r="O52" s="16">
        <f t="shared" si="18"/>
        <v>0.44550475705123838</v>
      </c>
      <c r="P52" s="16">
        <f t="shared" si="19"/>
        <v>0.31696567960694666</v>
      </c>
      <c r="Q52" s="16">
        <f t="shared" si="20"/>
        <v>0.23752956334181502</v>
      </c>
    </row>
    <row r="53" spans="1:17" x14ac:dyDescent="0.25">
      <c r="A53" s="79"/>
      <c r="B53" s="9" t="s">
        <v>1513</v>
      </c>
      <c r="C53" s="9" t="s">
        <v>397</v>
      </c>
      <c r="D53" s="9" t="s">
        <v>370</v>
      </c>
      <c r="E53" s="9" t="s">
        <v>648</v>
      </c>
      <c r="F53" s="9" t="s">
        <v>76</v>
      </c>
      <c r="G53" s="10">
        <f t="shared" si="11"/>
        <v>1.0351515327169618</v>
      </c>
      <c r="H53" s="11">
        <f t="shared" si="1"/>
        <v>3.5151532716961809E-2</v>
      </c>
      <c r="I53" s="12">
        <f t="shared" si="12"/>
        <v>2.5671758011380654</v>
      </c>
      <c r="J53" s="12">
        <f t="shared" si="13"/>
        <v>3.2917818740399389</v>
      </c>
      <c r="K53" s="12">
        <f t="shared" si="14"/>
        <v>3.2607273280584295</v>
      </c>
      <c r="L53" s="18">
        <f t="shared" si="15"/>
        <v>0.40322580645161293</v>
      </c>
      <c r="M53" s="18">
        <f t="shared" si="16"/>
        <v>0.31446540880503143</v>
      </c>
      <c r="N53" s="18">
        <f t="shared" si="17"/>
        <v>0.31746031746031744</v>
      </c>
      <c r="O53" s="16">
        <f t="shared" si="18"/>
        <v>0.38953312023145664</v>
      </c>
      <c r="P53" s="16">
        <f t="shared" si="19"/>
        <v>0.30378683590377747</v>
      </c>
      <c r="Q53" s="16">
        <f t="shared" si="20"/>
        <v>0.30668004386476588</v>
      </c>
    </row>
    <row r="54" spans="1:17" x14ac:dyDescent="0.25">
      <c r="A54" s="79"/>
      <c r="B54" s="9" t="s">
        <v>1526</v>
      </c>
      <c r="C54" s="9" t="s">
        <v>166</v>
      </c>
      <c r="D54" s="9" t="s">
        <v>209</v>
      </c>
      <c r="E54" s="9" t="s">
        <v>260</v>
      </c>
      <c r="F54" s="9" t="s">
        <v>72</v>
      </c>
      <c r="G54" s="10">
        <f t="shared" si="11"/>
        <v>1.0352173666127156</v>
      </c>
      <c r="H54" s="11">
        <f t="shared" si="1"/>
        <v>3.5217366612715573E-2</v>
      </c>
      <c r="I54" s="12">
        <f t="shared" si="12"/>
        <v>2.1532521225544485</v>
      </c>
      <c r="J54" s="12">
        <f t="shared" si="13"/>
        <v>3.1160042735042737</v>
      </c>
      <c r="K54" s="12">
        <f t="shared" si="14"/>
        <v>4.6584781497572205</v>
      </c>
      <c r="L54" s="18">
        <f t="shared" si="15"/>
        <v>0.48076923076923073</v>
      </c>
      <c r="M54" s="18">
        <f t="shared" si="16"/>
        <v>0.33222591362126247</v>
      </c>
      <c r="N54" s="18">
        <f t="shared" si="17"/>
        <v>0.22222222222222221</v>
      </c>
      <c r="O54" s="16">
        <f t="shared" si="18"/>
        <v>0.46441379972433455</v>
      </c>
      <c r="P54" s="16">
        <f t="shared" si="19"/>
        <v>0.32092382173641731</v>
      </c>
      <c r="Q54" s="16">
        <f t="shared" si="20"/>
        <v>0.21466237853924797</v>
      </c>
    </row>
    <row r="55" spans="1:17" x14ac:dyDescent="0.25">
      <c r="A55" s="79"/>
      <c r="B55" s="9" t="s">
        <v>1514</v>
      </c>
      <c r="C55" s="9" t="s">
        <v>134</v>
      </c>
      <c r="D55" s="9" t="s">
        <v>305</v>
      </c>
      <c r="E55" s="9" t="s">
        <v>280</v>
      </c>
      <c r="F55" s="9" t="s">
        <v>72</v>
      </c>
      <c r="G55" s="10">
        <f t="shared" si="11"/>
        <v>1.0386943582742532</v>
      </c>
      <c r="H55" s="11">
        <f t="shared" si="1"/>
        <v>3.869435827425316E-2</v>
      </c>
      <c r="I55" s="12">
        <f t="shared" si="12"/>
        <v>1.6099762553250925</v>
      </c>
      <c r="J55" s="12">
        <f t="shared" si="13"/>
        <v>4.01974716652136</v>
      </c>
      <c r="K55" s="12">
        <f t="shared" si="14"/>
        <v>7.6863382512294738</v>
      </c>
      <c r="L55" s="18">
        <f t="shared" si="15"/>
        <v>0.64516129032258063</v>
      </c>
      <c r="M55" s="18">
        <f t="shared" si="16"/>
        <v>0.25839793281653745</v>
      </c>
      <c r="N55" s="18">
        <f t="shared" si="17"/>
        <v>0.13513513513513511</v>
      </c>
      <c r="O55" s="16">
        <f t="shared" si="18"/>
        <v>0.6211271729582597</v>
      </c>
      <c r="P55" s="16">
        <f t="shared" si="19"/>
        <v>0.24877186513832106</v>
      </c>
      <c r="Q55" s="16">
        <f t="shared" si="20"/>
        <v>0.13010096190341927</v>
      </c>
    </row>
    <row r="56" spans="1:17" x14ac:dyDescent="0.25">
      <c r="A56" s="79"/>
      <c r="B56" s="9" t="s">
        <v>1515</v>
      </c>
      <c r="C56" s="9" t="s">
        <v>610</v>
      </c>
      <c r="D56" s="9" t="s">
        <v>194</v>
      </c>
      <c r="E56" s="9" t="s">
        <v>151</v>
      </c>
      <c r="F56" s="9" t="s">
        <v>68</v>
      </c>
      <c r="G56" s="10">
        <f t="shared" si="11"/>
        <v>1.0388544599590641</v>
      </c>
      <c r="H56" s="11">
        <f t="shared" si="1"/>
        <v>3.8854459959064114E-2</v>
      </c>
      <c r="I56" s="12">
        <f t="shared" si="12"/>
        <v>2.0465432861193564</v>
      </c>
      <c r="J56" s="12">
        <f t="shared" si="13"/>
        <v>3.1477290136759639</v>
      </c>
      <c r="K56" s="12">
        <f t="shared" si="14"/>
        <v>5.1631066659965485</v>
      </c>
      <c r="L56" s="18">
        <f t="shared" si="15"/>
        <v>0.50761421319796951</v>
      </c>
      <c r="M56" s="18">
        <f t="shared" si="16"/>
        <v>0.33003300330033003</v>
      </c>
      <c r="N56" s="18">
        <f t="shared" si="17"/>
        <v>0.2012072434607646</v>
      </c>
      <c r="O56" s="16">
        <f t="shared" si="18"/>
        <v>0.48862880486451582</v>
      </c>
      <c r="P56" s="16">
        <f t="shared" si="19"/>
        <v>0.31768935497791961</v>
      </c>
      <c r="Q56" s="16">
        <f t="shared" si="20"/>
        <v>0.19368184015756465</v>
      </c>
    </row>
    <row r="57" spans="1:17" x14ac:dyDescent="0.25">
      <c r="A57" s="79"/>
      <c r="B57" s="9" t="s">
        <v>1516</v>
      </c>
      <c r="C57" s="9" t="s">
        <v>465</v>
      </c>
      <c r="D57" s="9" t="s">
        <v>194</v>
      </c>
      <c r="E57" s="9" t="s">
        <v>581</v>
      </c>
      <c r="F57" s="9" t="s">
        <v>76</v>
      </c>
      <c r="G57" s="10">
        <f t="shared" si="11"/>
        <v>1.0362771137997597</v>
      </c>
      <c r="H57" s="11">
        <f t="shared" si="1"/>
        <v>3.627711379975973E-2</v>
      </c>
      <c r="I57" s="12">
        <f t="shared" si="12"/>
        <v>2.0207403719095316</v>
      </c>
      <c r="J57" s="12">
        <f t="shared" si="13"/>
        <v>3.139919654813272</v>
      </c>
      <c r="K57" s="12">
        <f t="shared" si="14"/>
        <v>5.3575526783447573</v>
      </c>
      <c r="L57" s="18">
        <f t="shared" si="15"/>
        <v>0.51282051282051289</v>
      </c>
      <c r="M57" s="18">
        <f t="shared" si="16"/>
        <v>0.33003300330033003</v>
      </c>
      <c r="N57" s="18">
        <f t="shared" si="17"/>
        <v>0.19342359767891684</v>
      </c>
      <c r="O57" s="16">
        <f t="shared" si="18"/>
        <v>0.49486812551531978</v>
      </c>
      <c r="P57" s="16">
        <f t="shared" si="19"/>
        <v>0.31847948671778004</v>
      </c>
      <c r="Q57" s="16">
        <f t="shared" si="20"/>
        <v>0.18665238776690013</v>
      </c>
    </row>
    <row r="58" spans="1:17" x14ac:dyDescent="0.25">
      <c r="A58" s="79"/>
      <c r="B58" s="9" t="s">
        <v>1517</v>
      </c>
      <c r="C58" s="9" t="s">
        <v>277</v>
      </c>
      <c r="D58" s="9" t="s">
        <v>450</v>
      </c>
      <c r="E58" s="9" t="s">
        <v>680</v>
      </c>
      <c r="F58" s="9" t="s">
        <v>68</v>
      </c>
      <c r="G58" s="10">
        <f t="shared" si="11"/>
        <v>1.0386947982339529</v>
      </c>
      <c r="H58" s="11">
        <f t="shared" si="1"/>
        <v>3.8694798233952943E-2</v>
      </c>
      <c r="I58" s="12">
        <f t="shared" si="12"/>
        <v>1.8488767408564362</v>
      </c>
      <c r="J58" s="12">
        <f t="shared" si="13"/>
        <v>3.3757580942603469</v>
      </c>
      <c r="K58" s="12">
        <f t="shared" si="14"/>
        <v>6.1386862575626617</v>
      </c>
      <c r="L58" s="18">
        <f t="shared" si="15"/>
        <v>0.5617977528089888</v>
      </c>
      <c r="M58" s="18">
        <f t="shared" si="16"/>
        <v>0.30769230769230771</v>
      </c>
      <c r="N58" s="18">
        <f t="shared" si="17"/>
        <v>0.16920473773265651</v>
      </c>
      <c r="O58" s="16">
        <f t="shared" si="18"/>
        <v>0.54086893836783312</v>
      </c>
      <c r="P58" s="16">
        <f t="shared" si="19"/>
        <v>0.29622975701376708</v>
      </c>
      <c r="Q58" s="16">
        <f t="shared" si="20"/>
        <v>0.16290130461839983</v>
      </c>
    </row>
    <row r="59" spans="1:17" x14ac:dyDescent="0.25">
      <c r="A59" s="79"/>
      <c r="B59" s="9" t="s">
        <v>1519</v>
      </c>
      <c r="C59" s="9" t="s">
        <v>515</v>
      </c>
      <c r="D59" s="9" t="s">
        <v>182</v>
      </c>
      <c r="E59" s="9" t="s">
        <v>1173</v>
      </c>
      <c r="F59" s="9" t="s">
        <v>72</v>
      </c>
      <c r="G59" s="10">
        <f t="shared" si="11"/>
        <v>1.0391523968399969</v>
      </c>
      <c r="H59" s="11">
        <f t="shared" si="1"/>
        <v>3.9152396839996939E-2</v>
      </c>
      <c r="I59" s="12">
        <f t="shared" si="12"/>
        <v>1.7561675506595948</v>
      </c>
      <c r="J59" s="12">
        <f t="shared" si="13"/>
        <v>3.5539011971927894</v>
      </c>
      <c r="K59" s="12">
        <f t="shared" si="14"/>
        <v>6.7025329596179803</v>
      </c>
      <c r="L59" s="18">
        <f t="shared" si="15"/>
        <v>0.59171597633136097</v>
      </c>
      <c r="M59" s="18">
        <f t="shared" si="16"/>
        <v>0.29239766081871343</v>
      </c>
      <c r="N59" s="18">
        <f t="shared" si="17"/>
        <v>0.15503875968992248</v>
      </c>
      <c r="O59" s="16">
        <f t="shared" si="18"/>
        <v>0.56942175000580797</v>
      </c>
      <c r="P59" s="16">
        <f t="shared" si="19"/>
        <v>0.28138092324848407</v>
      </c>
      <c r="Q59" s="16">
        <f t="shared" si="20"/>
        <v>0.14919732674570785</v>
      </c>
    </row>
    <row r="60" spans="1:17" x14ac:dyDescent="0.25">
      <c r="A60" s="79"/>
      <c r="B60" s="9" t="s">
        <v>1520</v>
      </c>
      <c r="C60" s="9" t="s">
        <v>230</v>
      </c>
      <c r="D60" s="9" t="s">
        <v>524</v>
      </c>
      <c r="E60" s="9" t="s">
        <v>352</v>
      </c>
      <c r="F60" s="9" t="s">
        <v>72</v>
      </c>
      <c r="G60" s="10">
        <f t="shared" si="11"/>
        <v>1.0418264062723166</v>
      </c>
      <c r="H60" s="11">
        <f t="shared" si="1"/>
        <v>4.1826406272316596E-2</v>
      </c>
      <c r="I60" s="12">
        <f t="shared" si="12"/>
        <v>1.6669222500357066</v>
      </c>
      <c r="J60" s="12">
        <f t="shared" si="13"/>
        <v>3.6568106860158309</v>
      </c>
      <c r="K60" s="12">
        <f t="shared" si="14"/>
        <v>7.8970441595441603</v>
      </c>
      <c r="L60" s="18">
        <f t="shared" si="15"/>
        <v>0.625</v>
      </c>
      <c r="M60" s="18">
        <f t="shared" si="16"/>
        <v>0.28490028490028491</v>
      </c>
      <c r="N60" s="18">
        <f t="shared" si="17"/>
        <v>0.13192612137203166</v>
      </c>
      <c r="O60" s="16">
        <f t="shared" si="18"/>
        <v>0.59990800409471967</v>
      </c>
      <c r="P60" s="16">
        <f t="shared" si="19"/>
        <v>0.2734623380488751</v>
      </c>
      <c r="Q60" s="16">
        <f t="shared" si="20"/>
        <v>0.1266296578564052</v>
      </c>
    </row>
    <row r="61" spans="1:17" x14ac:dyDescent="0.25">
      <c r="A61" s="79"/>
      <c r="B61" s="9" t="s">
        <v>1529</v>
      </c>
      <c r="C61" s="9" t="s">
        <v>382</v>
      </c>
      <c r="D61" s="9" t="s">
        <v>664</v>
      </c>
      <c r="E61" s="9" t="s">
        <v>142</v>
      </c>
      <c r="F61" s="9" t="s">
        <v>72</v>
      </c>
      <c r="G61" s="10">
        <f t="shared" si="11"/>
        <v>1.0342053212383733</v>
      </c>
      <c r="H61" s="11">
        <f t="shared" si="1"/>
        <v>3.4205321238373276E-2</v>
      </c>
      <c r="I61" s="12">
        <f t="shared" si="12"/>
        <v>2.3786722388482584</v>
      </c>
      <c r="J61" s="12">
        <f t="shared" si="13"/>
        <v>3.0819318572903525</v>
      </c>
      <c r="K61" s="12">
        <f t="shared" si="14"/>
        <v>3.9196381674934346</v>
      </c>
      <c r="L61" s="18">
        <f t="shared" si="15"/>
        <v>0.43478260869565222</v>
      </c>
      <c r="M61" s="18">
        <f t="shared" si="16"/>
        <v>0.33557046979865773</v>
      </c>
      <c r="N61" s="18">
        <f t="shared" si="17"/>
        <v>0.26385224274406333</v>
      </c>
      <c r="O61" s="16">
        <f t="shared" si="18"/>
        <v>0.42040260262346829</v>
      </c>
      <c r="P61" s="16">
        <f t="shared" si="19"/>
        <v>0.32447180739395198</v>
      </c>
      <c r="Q61" s="16">
        <f t="shared" si="20"/>
        <v>0.25512558998257967</v>
      </c>
    </row>
    <row r="62" spans="1:17" x14ac:dyDescent="0.25">
      <c r="A62" s="79"/>
      <c r="B62" s="9" t="s">
        <v>1527</v>
      </c>
      <c r="C62" s="9" t="s">
        <v>256</v>
      </c>
      <c r="D62" s="9" t="s">
        <v>341</v>
      </c>
      <c r="E62" s="9" t="s">
        <v>345</v>
      </c>
      <c r="F62" s="9" t="s">
        <v>76</v>
      </c>
      <c r="G62" s="10">
        <f t="shared" si="11"/>
        <v>1.0396760396760396</v>
      </c>
      <c r="H62" s="11">
        <f t="shared" si="1"/>
        <v>3.9676039676039609E-2</v>
      </c>
      <c r="I62" s="12">
        <f t="shared" si="12"/>
        <v>2.308080808080808</v>
      </c>
      <c r="J62" s="12">
        <f t="shared" si="13"/>
        <v>3.0878378378378377</v>
      </c>
      <c r="K62" s="12">
        <f t="shared" si="14"/>
        <v>4.1171171171171173</v>
      </c>
      <c r="L62" s="18">
        <f t="shared" si="15"/>
        <v>0.4504504504504504</v>
      </c>
      <c r="M62" s="18">
        <f t="shared" si="16"/>
        <v>0.33670033670033667</v>
      </c>
      <c r="N62" s="18">
        <f t="shared" si="17"/>
        <v>0.25252525252525254</v>
      </c>
      <c r="O62" s="16">
        <f t="shared" si="18"/>
        <v>0.43326039387308535</v>
      </c>
      <c r="P62" s="16">
        <f t="shared" si="19"/>
        <v>0.32385120350109409</v>
      </c>
      <c r="Q62" s="16">
        <f t="shared" si="20"/>
        <v>0.24288840262582057</v>
      </c>
    </row>
    <row r="63" spans="1:17" x14ac:dyDescent="0.25">
      <c r="A63" s="78" t="s">
        <v>1509</v>
      </c>
      <c r="B63" s="9" t="s">
        <v>1523</v>
      </c>
      <c r="C63" s="9" t="s">
        <v>388</v>
      </c>
      <c r="D63" s="9" t="s">
        <v>341</v>
      </c>
      <c r="E63" s="9" t="s">
        <v>95</v>
      </c>
      <c r="F63" s="9" t="s">
        <v>76</v>
      </c>
      <c r="G63" s="10">
        <f t="shared" si="11"/>
        <v>1.0388767399076677</v>
      </c>
      <c r="H63" s="11">
        <f t="shared" si="1"/>
        <v>3.8876739907667712E-2</v>
      </c>
      <c r="I63" s="12">
        <f t="shared" si="12"/>
        <v>2.3374726647922524</v>
      </c>
      <c r="J63" s="12">
        <f t="shared" si="13"/>
        <v>3.0854639175257734</v>
      </c>
      <c r="K63" s="12">
        <f t="shared" si="14"/>
        <v>4.0308417508417502</v>
      </c>
      <c r="L63" s="18">
        <f t="shared" si="15"/>
        <v>0.44444444444444442</v>
      </c>
      <c r="M63" s="18">
        <f t="shared" si="16"/>
        <v>0.33670033670033667</v>
      </c>
      <c r="N63" s="18">
        <f t="shared" si="17"/>
        <v>0.25773195876288663</v>
      </c>
      <c r="O63" s="16">
        <f t="shared" si="18"/>
        <v>0.42781248955862211</v>
      </c>
      <c r="P63" s="16">
        <f t="shared" si="19"/>
        <v>0.32410037087774396</v>
      </c>
      <c r="Q63" s="16">
        <f t="shared" si="20"/>
        <v>0.24808713956363398</v>
      </c>
    </row>
    <row r="64" spans="1:17" x14ac:dyDescent="0.25">
      <c r="A64" s="79"/>
      <c r="B64" s="9" t="s">
        <v>1524</v>
      </c>
      <c r="C64" s="9" t="s">
        <v>443</v>
      </c>
      <c r="D64" s="9" t="s">
        <v>309</v>
      </c>
      <c r="E64" s="9" t="s">
        <v>171</v>
      </c>
      <c r="F64" s="9" t="s">
        <v>76</v>
      </c>
      <c r="G64" s="10">
        <f t="shared" si="11"/>
        <v>1.0349909913902227</v>
      </c>
      <c r="H64" s="11">
        <f t="shared" si="1"/>
        <v>3.4990991390222659E-2</v>
      </c>
      <c r="I64" s="12">
        <f t="shared" si="12"/>
        <v>2.9083246858065257</v>
      </c>
      <c r="J64" s="12">
        <f t="shared" si="13"/>
        <v>3.0532234246011569</v>
      </c>
      <c r="K64" s="12">
        <f t="shared" si="14"/>
        <v>3.0428735146872548</v>
      </c>
      <c r="L64" s="18">
        <f t="shared" si="15"/>
        <v>0.35587188612099646</v>
      </c>
      <c r="M64" s="18">
        <f t="shared" si="16"/>
        <v>0.33898305084745761</v>
      </c>
      <c r="N64" s="18">
        <f t="shared" si="17"/>
        <v>0.3401360544217687</v>
      </c>
      <c r="O64" s="16">
        <f t="shared" si="18"/>
        <v>0.34384056390962542</v>
      </c>
      <c r="P64" s="16">
        <f t="shared" si="19"/>
        <v>0.32752270663933813</v>
      </c>
      <c r="Q64" s="16">
        <f t="shared" si="20"/>
        <v>0.32863672945103656</v>
      </c>
    </row>
    <row r="65" spans="1:17" x14ac:dyDescent="0.25">
      <c r="A65" s="79"/>
      <c r="B65" s="9" t="s">
        <v>1511</v>
      </c>
      <c r="C65" s="9" t="s">
        <v>156</v>
      </c>
      <c r="D65" s="9" t="s">
        <v>446</v>
      </c>
      <c r="E65" s="9" t="s">
        <v>978</v>
      </c>
      <c r="F65" s="9" t="s">
        <v>68</v>
      </c>
      <c r="G65" s="10">
        <f t="shared" si="11"/>
        <v>1.0346568218020402</v>
      </c>
      <c r="H65" s="11">
        <f t="shared" si="1"/>
        <v>3.4656821802040216E-2</v>
      </c>
      <c r="I65" s="12">
        <f t="shared" si="12"/>
        <v>2.0900067800401212</v>
      </c>
      <c r="J65" s="12">
        <f t="shared" si="13"/>
        <v>3.1970895793683041</v>
      </c>
      <c r="K65" s="12">
        <f t="shared" si="14"/>
        <v>4.7904610849434457</v>
      </c>
      <c r="L65" s="18">
        <f t="shared" si="15"/>
        <v>0.49504950495049505</v>
      </c>
      <c r="M65" s="18">
        <f t="shared" si="16"/>
        <v>0.3236245954692557</v>
      </c>
      <c r="N65" s="18">
        <f t="shared" si="17"/>
        <v>0.21598272138228941</v>
      </c>
      <c r="O65" s="16">
        <f t="shared" si="18"/>
        <v>0.47846734735511398</v>
      </c>
      <c r="P65" s="16">
        <f t="shared" si="19"/>
        <v>0.31278447950075416</v>
      </c>
      <c r="Q65" s="16">
        <f t="shared" si="20"/>
        <v>0.20874817314413183</v>
      </c>
    </row>
    <row r="66" spans="1:17" x14ac:dyDescent="0.25">
      <c r="A66" s="79"/>
      <c r="B66" s="9" t="s">
        <v>1525</v>
      </c>
      <c r="C66" s="9" t="s">
        <v>416</v>
      </c>
      <c r="D66" s="9" t="s">
        <v>648</v>
      </c>
      <c r="E66" s="9" t="s">
        <v>131</v>
      </c>
      <c r="F66" s="9" t="s">
        <v>76</v>
      </c>
      <c r="G66" s="10">
        <f t="shared" si="11"/>
        <v>1.0394217957501792</v>
      </c>
      <c r="H66" s="11">
        <f t="shared" si="1"/>
        <v>3.9421795750179234E-2</v>
      </c>
      <c r="I66" s="12">
        <f t="shared" si="12"/>
        <v>3.2949670925280681</v>
      </c>
      <c r="J66" s="12">
        <f t="shared" si="13"/>
        <v>3.2741786566130644</v>
      </c>
      <c r="K66" s="12">
        <f t="shared" si="14"/>
        <v>2.5569776175454408</v>
      </c>
      <c r="L66" s="18">
        <f t="shared" si="15"/>
        <v>0.31545741324921134</v>
      </c>
      <c r="M66" s="18">
        <f t="shared" si="16"/>
        <v>0.31746031746031744</v>
      </c>
      <c r="N66" s="18">
        <f t="shared" si="17"/>
        <v>0.4065040650406504</v>
      </c>
      <c r="O66" s="16">
        <f t="shared" si="18"/>
        <v>0.30349316758509676</v>
      </c>
      <c r="P66" s="16">
        <f t="shared" si="19"/>
        <v>0.30542010833166883</v>
      </c>
      <c r="Q66" s="16">
        <f t="shared" si="20"/>
        <v>0.39108672408323447</v>
      </c>
    </row>
    <row r="67" spans="1:17" x14ac:dyDescent="0.25">
      <c r="A67" s="79"/>
      <c r="B67" s="9" t="s">
        <v>1526</v>
      </c>
      <c r="C67" s="9" t="s">
        <v>181</v>
      </c>
      <c r="D67" s="9" t="s">
        <v>171</v>
      </c>
      <c r="E67" s="9" t="s">
        <v>454</v>
      </c>
      <c r="F67" s="9" t="s">
        <v>68</v>
      </c>
      <c r="G67" s="10">
        <f t="shared" si="11"/>
        <v>1.039436753722468</v>
      </c>
      <c r="H67" s="11">
        <f t="shared" ref="H67:H130" si="21">G67-1</f>
        <v>3.9436753722468021E-2</v>
      </c>
      <c r="I67" s="12">
        <f t="shared" si="12"/>
        <v>2.7441130298273158</v>
      </c>
      <c r="J67" s="12">
        <f t="shared" si="13"/>
        <v>3.0559440559440558</v>
      </c>
      <c r="K67" s="12">
        <f t="shared" si="14"/>
        <v>3.2430426716141003</v>
      </c>
      <c r="L67" s="18">
        <f t="shared" si="15"/>
        <v>0.37878787878787878</v>
      </c>
      <c r="M67" s="18">
        <f t="shared" si="16"/>
        <v>0.3401360544217687</v>
      </c>
      <c r="N67" s="18">
        <f t="shared" si="17"/>
        <v>0.32051282051282048</v>
      </c>
      <c r="O67" s="16">
        <f t="shared" si="18"/>
        <v>0.36441647597254001</v>
      </c>
      <c r="P67" s="16">
        <f t="shared" si="19"/>
        <v>0.32723112128146453</v>
      </c>
      <c r="Q67" s="16">
        <f t="shared" si="20"/>
        <v>0.3083524027459954</v>
      </c>
    </row>
    <row r="68" spans="1:17" x14ac:dyDescent="0.25">
      <c r="A68" s="79"/>
      <c r="B68" s="9" t="s">
        <v>1514</v>
      </c>
      <c r="C68" s="9" t="s">
        <v>120</v>
      </c>
      <c r="D68" s="9" t="s">
        <v>542</v>
      </c>
      <c r="E68" s="9" t="s">
        <v>205</v>
      </c>
      <c r="F68" s="9" t="s">
        <v>76</v>
      </c>
      <c r="G68" s="10">
        <f t="shared" si="11"/>
        <v>1.033852716951158</v>
      </c>
      <c r="H68" s="11">
        <f t="shared" si="21"/>
        <v>3.3852716951157991E-2</v>
      </c>
      <c r="I68" s="12">
        <f t="shared" si="12"/>
        <v>2.1400751240888969</v>
      </c>
      <c r="J68" s="12">
        <f t="shared" si="13"/>
        <v>3.3186672214132171</v>
      </c>
      <c r="K68" s="12">
        <f t="shared" si="14"/>
        <v>4.32150435685584</v>
      </c>
      <c r="L68" s="18">
        <f t="shared" si="15"/>
        <v>0.48309178743961356</v>
      </c>
      <c r="M68" s="18">
        <f t="shared" si="16"/>
        <v>0.3115264797507788</v>
      </c>
      <c r="N68" s="18">
        <f t="shared" si="17"/>
        <v>0.23923444976076558</v>
      </c>
      <c r="O68" s="16">
        <f t="shared" si="18"/>
        <v>0.46727331612984108</v>
      </c>
      <c r="P68" s="16">
        <f t="shared" si="19"/>
        <v>0.30132578329868254</v>
      </c>
      <c r="Q68" s="16">
        <f t="shared" si="20"/>
        <v>0.23140090057147633</v>
      </c>
    </row>
    <row r="69" spans="1:17" x14ac:dyDescent="0.25">
      <c r="A69" s="79"/>
      <c r="B69" s="9" t="s">
        <v>1515</v>
      </c>
      <c r="C69" s="9" t="s">
        <v>168</v>
      </c>
      <c r="D69" s="9" t="s">
        <v>170</v>
      </c>
      <c r="E69" s="9" t="s">
        <v>169</v>
      </c>
      <c r="F69" s="9" t="s">
        <v>72</v>
      </c>
      <c r="G69" s="10">
        <f t="shared" si="11"/>
        <v>1.0398887753586115</v>
      </c>
      <c r="H69" s="11">
        <f t="shared" si="21"/>
        <v>3.9888775358611461E-2</v>
      </c>
      <c r="I69" s="12">
        <f t="shared" si="12"/>
        <v>2.4645363975999093</v>
      </c>
      <c r="J69" s="12">
        <f t="shared" si="13"/>
        <v>3.0364752240471455</v>
      </c>
      <c r="K69" s="12">
        <f t="shared" si="14"/>
        <v>3.7747962545517595</v>
      </c>
      <c r="L69" s="18">
        <f t="shared" si="15"/>
        <v>0.42194092827004215</v>
      </c>
      <c r="M69" s="18">
        <f t="shared" si="16"/>
        <v>0.34246575342465752</v>
      </c>
      <c r="N69" s="18">
        <f t="shared" si="17"/>
        <v>0.27548209366391185</v>
      </c>
      <c r="O69" s="16">
        <f t="shared" si="18"/>
        <v>0.40575582530404125</v>
      </c>
      <c r="P69" s="16">
        <f t="shared" si="19"/>
        <v>0.32932921437348556</v>
      </c>
      <c r="Q69" s="16">
        <f t="shared" si="20"/>
        <v>0.26491496032247325</v>
      </c>
    </row>
    <row r="70" spans="1:17" x14ac:dyDescent="0.25">
      <c r="A70" s="79"/>
      <c r="B70" s="9" t="s">
        <v>1516</v>
      </c>
      <c r="C70" s="9" t="s">
        <v>125</v>
      </c>
      <c r="D70" s="9" t="s">
        <v>437</v>
      </c>
      <c r="E70" s="9" t="s">
        <v>286</v>
      </c>
      <c r="F70" s="9" t="s">
        <v>72</v>
      </c>
      <c r="G70" s="10">
        <f t="shared" si="11"/>
        <v>1.0345062136148357</v>
      </c>
      <c r="H70" s="11">
        <f t="shared" si="21"/>
        <v>3.4506213614835746E-2</v>
      </c>
      <c r="I70" s="12">
        <f t="shared" si="12"/>
        <v>2.110392675774265</v>
      </c>
      <c r="J70" s="12">
        <f t="shared" si="13"/>
        <v>3.2069692622059911</v>
      </c>
      <c r="K70" s="12">
        <f t="shared" si="14"/>
        <v>4.665623023402909</v>
      </c>
      <c r="L70" s="18">
        <f t="shared" si="15"/>
        <v>0.49019607843137253</v>
      </c>
      <c r="M70" s="18">
        <f t="shared" si="16"/>
        <v>0.32258064516129031</v>
      </c>
      <c r="N70" s="18">
        <f t="shared" si="17"/>
        <v>0.22172949002217296</v>
      </c>
      <c r="O70" s="16">
        <f t="shared" si="18"/>
        <v>0.47384546557579293</v>
      </c>
      <c r="P70" s="16">
        <f t="shared" si="19"/>
        <v>0.31182088702407018</v>
      </c>
      <c r="Q70" s="16">
        <f t="shared" si="20"/>
        <v>0.21433364740013694</v>
      </c>
    </row>
    <row r="71" spans="1:17" x14ac:dyDescent="0.25">
      <c r="A71" s="79"/>
      <c r="B71" s="9" t="s">
        <v>1517</v>
      </c>
      <c r="C71" s="9" t="s">
        <v>545</v>
      </c>
      <c r="D71" s="9" t="s">
        <v>209</v>
      </c>
      <c r="E71" s="9" t="s">
        <v>326</v>
      </c>
      <c r="F71" s="9" t="s">
        <v>72</v>
      </c>
      <c r="G71" s="10">
        <f t="shared" si="11"/>
        <v>1.0396977288570104</v>
      </c>
      <c r="H71" s="11">
        <f t="shared" si="21"/>
        <v>3.9697728857010395E-2</v>
      </c>
      <c r="I71" s="12">
        <f t="shared" si="12"/>
        <v>2.2665410489082829</v>
      </c>
      <c r="J71" s="12">
        <f t="shared" si="13"/>
        <v>3.1294901638596011</v>
      </c>
      <c r="K71" s="12">
        <f t="shared" si="14"/>
        <v>4.179584870005181</v>
      </c>
      <c r="L71" s="18">
        <f t="shared" si="15"/>
        <v>0.4587155963302752</v>
      </c>
      <c r="M71" s="18">
        <f t="shared" si="16"/>
        <v>0.33222591362126247</v>
      </c>
      <c r="N71" s="18">
        <f t="shared" si="17"/>
        <v>0.24875621890547267</v>
      </c>
      <c r="O71" s="16">
        <f t="shared" si="18"/>
        <v>0.44120092176652465</v>
      </c>
      <c r="P71" s="16">
        <f t="shared" si="19"/>
        <v>0.31954086692725042</v>
      </c>
      <c r="Q71" s="16">
        <f t="shared" si="20"/>
        <v>0.23925821130622488</v>
      </c>
    </row>
    <row r="72" spans="1:17" x14ac:dyDescent="0.25">
      <c r="A72" s="79"/>
      <c r="B72" s="9" t="s">
        <v>1519</v>
      </c>
      <c r="C72" s="9" t="s">
        <v>448</v>
      </c>
      <c r="D72" s="9" t="s">
        <v>542</v>
      </c>
      <c r="E72" s="9" t="s">
        <v>182</v>
      </c>
      <c r="F72" s="9" t="s">
        <v>72</v>
      </c>
      <c r="G72" s="10">
        <f t="shared" si="11"/>
        <v>1.0349586233281129</v>
      </c>
      <c r="H72" s="11">
        <f t="shared" si="21"/>
        <v>3.4958623328112948E-2</v>
      </c>
      <c r="I72" s="12">
        <f t="shared" si="12"/>
        <v>2.4011040061212219</v>
      </c>
      <c r="J72" s="12">
        <f t="shared" si="13"/>
        <v>3.3222171808832424</v>
      </c>
      <c r="K72" s="12">
        <f t="shared" si="14"/>
        <v>3.5395584917821461</v>
      </c>
      <c r="L72" s="18">
        <f t="shared" si="15"/>
        <v>0.43103448275862072</v>
      </c>
      <c r="M72" s="18">
        <f t="shared" si="16"/>
        <v>0.3115264797507788</v>
      </c>
      <c r="N72" s="18">
        <f t="shared" si="17"/>
        <v>0.29239766081871343</v>
      </c>
      <c r="O72" s="16">
        <f t="shared" si="18"/>
        <v>0.41647508706439351</v>
      </c>
      <c r="P72" s="16">
        <f t="shared" si="19"/>
        <v>0.30100380124280157</v>
      </c>
      <c r="Q72" s="16">
        <f t="shared" si="20"/>
        <v>0.28252111169280497</v>
      </c>
    </row>
    <row r="73" spans="1:17" x14ac:dyDescent="0.25">
      <c r="A73" s="79"/>
      <c r="B73" s="9" t="s">
        <v>1520</v>
      </c>
      <c r="C73" s="9" t="s">
        <v>521</v>
      </c>
      <c r="D73" s="9" t="s">
        <v>266</v>
      </c>
      <c r="E73" s="9" t="s">
        <v>452</v>
      </c>
      <c r="F73" s="9" t="s">
        <v>72</v>
      </c>
      <c r="G73" s="10">
        <f t="shared" ref="G73:G136" si="22">(((1/C73)+(1/D73)+(1/E73)))</f>
        <v>1.0350526461992191</v>
      </c>
      <c r="H73" s="11">
        <f t="shared" si="21"/>
        <v>3.5052646199219106E-2</v>
      </c>
      <c r="I73" s="12">
        <f t="shared" ref="I73:I136" si="23">C73*G73</f>
        <v>2.2357137157903133</v>
      </c>
      <c r="J73" s="12">
        <f t="shared" ref="J73:J136" si="24">D73*G73</f>
        <v>3.1258589915216417</v>
      </c>
      <c r="K73" s="12">
        <f t="shared" ref="K73:K136" si="25">E73*G73</f>
        <v>4.2954684817267594</v>
      </c>
      <c r="L73" s="18">
        <f t="shared" ref="L73:L136" si="26">(1/C73)</f>
        <v>0.46296296296296291</v>
      </c>
      <c r="M73" s="18">
        <f t="shared" ref="M73:M136" si="27">(1/D73)</f>
        <v>0.33112582781456956</v>
      </c>
      <c r="N73" s="18">
        <f t="shared" ref="N73:N136" si="28">(1/E73)</f>
        <v>0.24096385542168672</v>
      </c>
      <c r="O73" s="16">
        <f t="shared" ref="O73:O136" si="29">(1/I73)</f>
        <v>0.4472844590688147</v>
      </c>
      <c r="P73" s="16">
        <f t="shared" ref="P73:P136" si="30">(1/J73)</f>
        <v>0.31991206343994694</v>
      </c>
      <c r="Q73" s="16">
        <f t="shared" ref="Q73:Q136" si="31">(1/K73)</f>
        <v>0.23280347749123848</v>
      </c>
    </row>
    <row r="74" spans="1:17" x14ac:dyDescent="0.25">
      <c r="A74" s="79"/>
      <c r="B74" s="9" t="s">
        <v>1529</v>
      </c>
      <c r="C74" s="9" t="s">
        <v>131</v>
      </c>
      <c r="D74" s="9" t="s">
        <v>404</v>
      </c>
      <c r="E74" s="9" t="s">
        <v>257</v>
      </c>
      <c r="F74" s="9" t="s">
        <v>68</v>
      </c>
      <c r="G74" s="10">
        <f t="shared" si="22"/>
        <v>1.0352672670937548</v>
      </c>
      <c r="H74" s="11">
        <f t="shared" si="21"/>
        <v>3.5267267093754828E-2</v>
      </c>
      <c r="I74" s="12">
        <f t="shared" si="23"/>
        <v>2.5467574770506367</v>
      </c>
      <c r="J74" s="12">
        <f t="shared" si="24"/>
        <v>3.178270509977827</v>
      </c>
      <c r="K74" s="12">
        <f t="shared" si="25"/>
        <v>3.4163819814093905</v>
      </c>
      <c r="L74" s="18">
        <f t="shared" si="26"/>
        <v>0.4065040650406504</v>
      </c>
      <c r="M74" s="18">
        <f t="shared" si="27"/>
        <v>0.32573289902280134</v>
      </c>
      <c r="N74" s="18">
        <f t="shared" si="28"/>
        <v>0.30303030303030304</v>
      </c>
      <c r="O74" s="16">
        <f t="shared" si="29"/>
        <v>0.39265615552764987</v>
      </c>
      <c r="P74" s="16">
        <f t="shared" si="30"/>
        <v>0.31463652853355656</v>
      </c>
      <c r="Q74" s="16">
        <f t="shared" si="31"/>
        <v>0.29270731593879357</v>
      </c>
    </row>
    <row r="75" spans="1:17" x14ac:dyDescent="0.25">
      <c r="A75" s="79"/>
      <c r="B75" s="9" t="s">
        <v>1521</v>
      </c>
      <c r="C75" s="9" t="s">
        <v>105</v>
      </c>
      <c r="D75" s="9" t="s">
        <v>592</v>
      </c>
      <c r="E75" s="9" t="s">
        <v>456</v>
      </c>
      <c r="F75" s="9" t="s">
        <v>76</v>
      </c>
      <c r="G75" s="10">
        <f t="shared" si="22"/>
        <v>1.0343034757702139</v>
      </c>
      <c r="H75" s="11">
        <f t="shared" si="21"/>
        <v>3.4303475770213865E-2</v>
      </c>
      <c r="I75" s="12">
        <f t="shared" si="23"/>
        <v>2.2754676466944708</v>
      </c>
      <c r="J75" s="12">
        <f t="shared" si="24"/>
        <v>3.154625601099152</v>
      </c>
      <c r="K75" s="12">
        <f t="shared" si="25"/>
        <v>4.1061847988077496</v>
      </c>
      <c r="L75" s="18">
        <f t="shared" si="26"/>
        <v>0.45454545454545453</v>
      </c>
      <c r="M75" s="18">
        <f t="shared" si="27"/>
        <v>0.32786885245901642</v>
      </c>
      <c r="N75" s="18">
        <f t="shared" si="28"/>
        <v>0.25188916876574308</v>
      </c>
      <c r="O75" s="16">
        <f t="shared" si="29"/>
        <v>0.43947010253153074</v>
      </c>
      <c r="P75" s="16">
        <f t="shared" si="30"/>
        <v>0.31699482805553042</v>
      </c>
      <c r="Q75" s="16">
        <f t="shared" si="31"/>
        <v>0.24353506941293893</v>
      </c>
    </row>
    <row r="76" spans="1:17" x14ac:dyDescent="0.25">
      <c r="A76" s="79"/>
      <c r="B76" s="9" t="s">
        <v>1522</v>
      </c>
      <c r="C76" s="9" t="s">
        <v>446</v>
      </c>
      <c r="D76" s="9" t="s">
        <v>266</v>
      </c>
      <c r="E76" s="9" t="s">
        <v>181</v>
      </c>
      <c r="F76" s="9" t="s">
        <v>76</v>
      </c>
      <c r="G76" s="10">
        <f t="shared" si="22"/>
        <v>1.0335383020717042</v>
      </c>
      <c r="H76" s="11">
        <f t="shared" si="21"/>
        <v>3.3538302071704162E-2</v>
      </c>
      <c r="I76" s="12">
        <f t="shared" si="23"/>
        <v>3.1936333534015655</v>
      </c>
      <c r="J76" s="12">
        <f t="shared" si="24"/>
        <v>3.1212856722565467</v>
      </c>
      <c r="K76" s="12">
        <f t="shared" si="25"/>
        <v>2.7285411174692991</v>
      </c>
      <c r="L76" s="18">
        <f t="shared" si="26"/>
        <v>0.3236245954692557</v>
      </c>
      <c r="M76" s="18">
        <f t="shared" si="27"/>
        <v>0.33112582781456956</v>
      </c>
      <c r="N76" s="18">
        <f t="shared" si="28"/>
        <v>0.37878787878787878</v>
      </c>
      <c r="O76" s="16">
        <f t="shared" si="29"/>
        <v>0.31312298230317881</v>
      </c>
      <c r="P76" s="16">
        <f t="shared" si="30"/>
        <v>0.32038079977378225</v>
      </c>
      <c r="Q76" s="16">
        <f t="shared" si="31"/>
        <v>0.36649621792303877</v>
      </c>
    </row>
    <row r="77" spans="1:17" x14ac:dyDescent="0.25">
      <c r="A77" s="79"/>
      <c r="B77" s="9" t="s">
        <v>1527</v>
      </c>
      <c r="C77" s="9" t="s">
        <v>341</v>
      </c>
      <c r="D77" s="9" t="s">
        <v>288</v>
      </c>
      <c r="E77" s="9" t="s">
        <v>130</v>
      </c>
      <c r="F77" s="9" t="s">
        <v>68</v>
      </c>
      <c r="G77" s="10">
        <f t="shared" si="22"/>
        <v>1.0400551786000127</v>
      </c>
      <c r="H77" s="11">
        <f t="shared" si="21"/>
        <v>4.0055178600012731E-2</v>
      </c>
      <c r="I77" s="12">
        <f t="shared" si="23"/>
        <v>3.0889638804420381</v>
      </c>
      <c r="J77" s="12">
        <f t="shared" si="24"/>
        <v>3.0265605697260374</v>
      </c>
      <c r="K77" s="12">
        <f t="shared" si="25"/>
        <v>2.8913533965080354</v>
      </c>
      <c r="L77" s="18">
        <f t="shared" si="26"/>
        <v>0.33670033670033667</v>
      </c>
      <c r="M77" s="18">
        <f t="shared" si="27"/>
        <v>0.3436426116838488</v>
      </c>
      <c r="N77" s="18">
        <f t="shared" si="28"/>
        <v>0.35971223021582738</v>
      </c>
      <c r="O77" s="16">
        <f t="shared" si="29"/>
        <v>0.32373314765237643</v>
      </c>
      <c r="P77" s="16">
        <f t="shared" si="30"/>
        <v>0.33040805791325017</v>
      </c>
      <c r="Q77" s="16">
        <f t="shared" si="31"/>
        <v>0.34585879443437345</v>
      </c>
    </row>
    <row r="78" spans="1:17" x14ac:dyDescent="0.25">
      <c r="A78" s="78" t="s">
        <v>1510</v>
      </c>
      <c r="B78" s="9" t="s">
        <v>1523</v>
      </c>
      <c r="C78" s="9" t="s">
        <v>535</v>
      </c>
      <c r="D78" s="9" t="s">
        <v>435</v>
      </c>
      <c r="E78" s="9" t="s">
        <v>182</v>
      </c>
      <c r="F78" s="9" t="s">
        <v>76</v>
      </c>
      <c r="G78" s="10">
        <f t="shared" si="22"/>
        <v>1.0397672538710991</v>
      </c>
      <c r="H78" s="11">
        <f t="shared" si="21"/>
        <v>3.976725387109914E-2</v>
      </c>
      <c r="I78" s="12">
        <f t="shared" si="23"/>
        <v>2.6306111522938807</v>
      </c>
      <c r="J78" s="12">
        <f t="shared" si="24"/>
        <v>2.9529390009939216</v>
      </c>
      <c r="K78" s="12">
        <f t="shared" si="25"/>
        <v>3.5560040082391589</v>
      </c>
      <c r="L78" s="18">
        <f t="shared" si="26"/>
        <v>0.39525691699604748</v>
      </c>
      <c r="M78" s="18">
        <f t="shared" si="27"/>
        <v>0.35211267605633806</v>
      </c>
      <c r="N78" s="18">
        <f t="shared" si="28"/>
        <v>0.29239766081871343</v>
      </c>
      <c r="O78" s="16">
        <f t="shared" si="29"/>
        <v>0.38013980102228512</v>
      </c>
      <c r="P78" s="16">
        <f t="shared" si="30"/>
        <v>0.33864566781210609</v>
      </c>
      <c r="Q78" s="16">
        <f t="shared" si="31"/>
        <v>0.28121453116560857</v>
      </c>
    </row>
    <row r="79" spans="1:17" x14ac:dyDescent="0.25">
      <c r="A79" s="79"/>
      <c r="B79" s="9" t="s">
        <v>1524</v>
      </c>
      <c r="C79" s="9" t="s">
        <v>416</v>
      </c>
      <c r="D79" s="9" t="s">
        <v>547</v>
      </c>
      <c r="E79" s="9" t="s">
        <v>522</v>
      </c>
      <c r="F79" s="9" t="s">
        <v>68</v>
      </c>
      <c r="G79" s="10">
        <f t="shared" si="22"/>
        <v>1.0398961040289638</v>
      </c>
      <c r="H79" s="11">
        <f t="shared" si="21"/>
        <v>3.9896104028963819E-2</v>
      </c>
      <c r="I79" s="12">
        <f t="shared" si="23"/>
        <v>3.2964706497718153</v>
      </c>
      <c r="J79" s="12">
        <f t="shared" si="24"/>
        <v>3.0468955848048642</v>
      </c>
      <c r="K79" s="12">
        <f t="shared" si="25"/>
        <v>2.7141288315155956</v>
      </c>
      <c r="L79" s="18">
        <f t="shared" si="26"/>
        <v>0.31545741324921134</v>
      </c>
      <c r="M79" s="18">
        <f t="shared" si="27"/>
        <v>0.34129692832764502</v>
      </c>
      <c r="N79" s="18">
        <f t="shared" si="28"/>
        <v>0.38314176245210729</v>
      </c>
      <c r="O79" s="16">
        <f t="shared" si="29"/>
        <v>0.3033547409467216</v>
      </c>
      <c r="P79" s="16">
        <f t="shared" si="30"/>
        <v>0.32820291085362024</v>
      </c>
      <c r="Q79" s="16">
        <f t="shared" si="31"/>
        <v>0.36844234819965799</v>
      </c>
    </row>
    <row r="80" spans="1:17" x14ac:dyDescent="0.25">
      <c r="A80" s="79"/>
      <c r="B80" s="9" t="s">
        <v>1509</v>
      </c>
      <c r="C80" s="9" t="s">
        <v>650</v>
      </c>
      <c r="D80" s="9" t="s">
        <v>404</v>
      </c>
      <c r="E80" s="9" t="s">
        <v>446</v>
      </c>
      <c r="F80" s="9" t="s">
        <v>72</v>
      </c>
      <c r="G80" s="10">
        <f t="shared" si="22"/>
        <v>1.0339728791074416</v>
      </c>
      <c r="H80" s="11">
        <f t="shared" si="21"/>
        <v>3.3972879107441623E-2</v>
      </c>
      <c r="I80" s="12">
        <f t="shared" si="23"/>
        <v>2.6883294856793483</v>
      </c>
      <c r="J80" s="12">
        <f t="shared" si="24"/>
        <v>3.1742967388598458</v>
      </c>
      <c r="K80" s="12">
        <f t="shared" si="25"/>
        <v>3.1949761964419943</v>
      </c>
      <c r="L80" s="18">
        <f t="shared" si="26"/>
        <v>0.38461538461538458</v>
      </c>
      <c r="M80" s="18">
        <f t="shared" si="27"/>
        <v>0.32573289902280134</v>
      </c>
      <c r="N80" s="18">
        <f t="shared" si="28"/>
        <v>0.3236245954692557</v>
      </c>
      <c r="O80" s="16">
        <f t="shared" si="29"/>
        <v>0.37197821372974199</v>
      </c>
      <c r="P80" s="16">
        <f t="shared" si="30"/>
        <v>0.31503040902193136</v>
      </c>
      <c r="Q80" s="16">
        <f t="shared" si="31"/>
        <v>0.31299137724832665</v>
      </c>
    </row>
    <row r="81" spans="1:17" x14ac:dyDescent="0.25">
      <c r="A81" s="79"/>
      <c r="B81" s="9" t="s">
        <v>1511</v>
      </c>
      <c r="C81" s="9" t="s">
        <v>264</v>
      </c>
      <c r="D81" s="9" t="s">
        <v>547</v>
      </c>
      <c r="E81" s="9" t="s">
        <v>142</v>
      </c>
      <c r="F81" s="9" t="s">
        <v>68</v>
      </c>
      <c r="G81" s="10">
        <f t="shared" si="22"/>
        <v>1.0343337204279315</v>
      </c>
      <c r="H81" s="11">
        <f t="shared" si="21"/>
        <v>3.433372042793148E-2</v>
      </c>
      <c r="I81" s="12">
        <f t="shared" si="23"/>
        <v>2.4099975685970803</v>
      </c>
      <c r="J81" s="12">
        <f t="shared" si="24"/>
        <v>3.0305978008538395</v>
      </c>
      <c r="K81" s="12">
        <f t="shared" si="25"/>
        <v>3.9201248004218603</v>
      </c>
      <c r="L81" s="18">
        <f t="shared" si="26"/>
        <v>0.42918454935622319</v>
      </c>
      <c r="M81" s="18">
        <f t="shared" si="27"/>
        <v>0.34129692832764502</v>
      </c>
      <c r="N81" s="18">
        <f t="shared" si="28"/>
        <v>0.26385224274406333</v>
      </c>
      <c r="O81" s="16">
        <f t="shared" si="29"/>
        <v>0.41493817795929355</v>
      </c>
      <c r="P81" s="16">
        <f t="shared" si="30"/>
        <v>0.3299679026092675</v>
      </c>
      <c r="Q81" s="16">
        <f t="shared" si="31"/>
        <v>0.255093919431439</v>
      </c>
    </row>
    <row r="82" spans="1:17" x14ac:dyDescent="0.25">
      <c r="A82" s="79"/>
      <c r="B82" s="9" t="s">
        <v>1512</v>
      </c>
      <c r="C82" s="9" t="s">
        <v>182</v>
      </c>
      <c r="D82" s="9" t="s">
        <v>309</v>
      </c>
      <c r="E82" s="9" t="s">
        <v>207</v>
      </c>
      <c r="F82" s="9" t="s">
        <v>68</v>
      </c>
      <c r="G82" s="10">
        <f t="shared" si="22"/>
        <v>1.0497907535071751</v>
      </c>
      <c r="H82" s="11">
        <f t="shared" si="21"/>
        <v>4.9790753507175101E-2</v>
      </c>
      <c r="I82" s="12">
        <f t="shared" si="23"/>
        <v>3.5902843769945387</v>
      </c>
      <c r="J82" s="12">
        <f t="shared" si="24"/>
        <v>3.0968827228461668</v>
      </c>
      <c r="K82" s="12">
        <f t="shared" si="25"/>
        <v>2.5089999008821486</v>
      </c>
      <c r="L82" s="18">
        <f t="shared" si="26"/>
        <v>0.29239766081871343</v>
      </c>
      <c r="M82" s="18">
        <f t="shared" si="27"/>
        <v>0.33898305084745761</v>
      </c>
      <c r="N82" s="18">
        <f t="shared" si="28"/>
        <v>0.41841004184100417</v>
      </c>
      <c r="O82" s="16">
        <f t="shared" si="29"/>
        <v>0.27852946869827327</v>
      </c>
      <c r="P82" s="16">
        <f t="shared" si="30"/>
        <v>0.32290535015189648</v>
      </c>
      <c r="Q82" s="16">
        <f t="shared" si="31"/>
        <v>0.39856518114983036</v>
      </c>
    </row>
    <row r="83" spans="1:17" x14ac:dyDescent="0.25">
      <c r="A83" s="79"/>
      <c r="B83" s="9" t="s">
        <v>1525</v>
      </c>
      <c r="C83" s="9" t="s">
        <v>370</v>
      </c>
      <c r="D83" s="9" t="s">
        <v>664</v>
      </c>
      <c r="E83" s="9" t="s">
        <v>650</v>
      </c>
      <c r="F83" s="9" t="s">
        <v>68</v>
      </c>
      <c r="G83" s="10">
        <f t="shared" si="22"/>
        <v>1.0346512632190739</v>
      </c>
      <c r="H83" s="11">
        <f t="shared" si="21"/>
        <v>3.4651263219073858E-2</v>
      </c>
      <c r="I83" s="12">
        <f t="shared" si="23"/>
        <v>3.2901910170366548</v>
      </c>
      <c r="J83" s="12">
        <f t="shared" si="24"/>
        <v>3.0832607643928402</v>
      </c>
      <c r="K83" s="12">
        <f t="shared" si="25"/>
        <v>2.6900932843695919</v>
      </c>
      <c r="L83" s="18">
        <f t="shared" si="26"/>
        <v>0.31446540880503143</v>
      </c>
      <c r="M83" s="18">
        <f t="shared" si="27"/>
        <v>0.33557046979865773</v>
      </c>
      <c r="N83" s="18">
        <f t="shared" si="28"/>
        <v>0.38461538461538458</v>
      </c>
      <c r="O83" s="16">
        <f t="shared" si="29"/>
        <v>0.30393372142285541</v>
      </c>
      <c r="P83" s="16">
        <f t="shared" si="30"/>
        <v>0.32433195775995977</v>
      </c>
      <c r="Q83" s="16">
        <f t="shared" si="31"/>
        <v>0.37173432081718472</v>
      </c>
    </row>
    <row r="84" spans="1:17" x14ac:dyDescent="0.25">
      <c r="A84" s="79"/>
      <c r="B84" s="9" t="s">
        <v>1513</v>
      </c>
      <c r="C84" s="9" t="s">
        <v>616</v>
      </c>
      <c r="D84" s="9" t="s">
        <v>592</v>
      </c>
      <c r="E84" s="9" t="s">
        <v>341</v>
      </c>
      <c r="F84" s="9" t="s">
        <v>72</v>
      </c>
      <c r="G84" s="10">
        <f t="shared" si="22"/>
        <v>1.0349395595297235</v>
      </c>
      <c r="H84" s="11">
        <f t="shared" si="21"/>
        <v>3.4939559529723496E-2</v>
      </c>
      <c r="I84" s="12">
        <f t="shared" si="23"/>
        <v>2.7943368107302535</v>
      </c>
      <c r="J84" s="12">
        <f t="shared" si="24"/>
        <v>3.1565656565656566</v>
      </c>
      <c r="K84" s="12">
        <f t="shared" si="25"/>
        <v>3.0737704918032791</v>
      </c>
      <c r="L84" s="18">
        <f t="shared" si="26"/>
        <v>0.37037037037037035</v>
      </c>
      <c r="M84" s="18">
        <f t="shared" si="27"/>
        <v>0.32786885245901642</v>
      </c>
      <c r="N84" s="18">
        <f t="shared" si="28"/>
        <v>0.33670033670033667</v>
      </c>
      <c r="O84" s="16">
        <f t="shared" si="29"/>
        <v>0.35786666666666667</v>
      </c>
      <c r="P84" s="16">
        <f t="shared" si="30"/>
        <v>0.31680000000000003</v>
      </c>
      <c r="Q84" s="16">
        <f t="shared" si="31"/>
        <v>0.32533333333333331</v>
      </c>
    </row>
    <row r="85" spans="1:17" x14ac:dyDescent="0.25">
      <c r="A85" s="79"/>
      <c r="B85" s="9" t="s">
        <v>1526</v>
      </c>
      <c r="C85" s="9" t="s">
        <v>297</v>
      </c>
      <c r="D85" s="9" t="s">
        <v>106</v>
      </c>
      <c r="E85" s="9" t="s">
        <v>378</v>
      </c>
      <c r="F85" s="9" t="s">
        <v>68</v>
      </c>
      <c r="G85" s="10">
        <f t="shared" si="22"/>
        <v>1.0349693386624867</v>
      </c>
      <c r="H85" s="11">
        <f t="shared" si="21"/>
        <v>3.4969338662486749E-2</v>
      </c>
      <c r="I85" s="12">
        <f t="shared" si="23"/>
        <v>2.5977730400428416</v>
      </c>
      <c r="J85" s="12">
        <f t="shared" si="24"/>
        <v>3.4257485109728312</v>
      </c>
      <c r="K85" s="12">
        <f t="shared" si="25"/>
        <v>3.0945583226008355</v>
      </c>
      <c r="L85" s="18">
        <f t="shared" si="26"/>
        <v>0.39840637450199207</v>
      </c>
      <c r="M85" s="18">
        <f t="shared" si="27"/>
        <v>0.30211480362537763</v>
      </c>
      <c r="N85" s="18">
        <f t="shared" si="28"/>
        <v>0.33444816053511706</v>
      </c>
      <c r="O85" s="16">
        <f t="shared" si="29"/>
        <v>0.38494509896965762</v>
      </c>
      <c r="P85" s="16">
        <f t="shared" si="30"/>
        <v>0.29190700858424184</v>
      </c>
      <c r="Q85" s="16">
        <f t="shared" si="31"/>
        <v>0.32314789244610048</v>
      </c>
    </row>
    <row r="86" spans="1:17" x14ac:dyDescent="0.25">
      <c r="A86" s="79"/>
      <c r="B86" s="9" t="s">
        <v>1514</v>
      </c>
      <c r="C86" s="9" t="s">
        <v>325</v>
      </c>
      <c r="D86" s="9" t="s">
        <v>538</v>
      </c>
      <c r="E86" s="9" t="s">
        <v>103</v>
      </c>
      <c r="F86" s="9" t="s">
        <v>72</v>
      </c>
      <c r="G86" s="10">
        <f t="shared" si="22"/>
        <v>1.038738962156571</v>
      </c>
      <c r="H86" s="11">
        <f t="shared" si="21"/>
        <v>3.8738962156571022E-2</v>
      </c>
      <c r="I86" s="12">
        <f t="shared" si="23"/>
        <v>1.9528292488543535</v>
      </c>
      <c r="J86" s="12">
        <f t="shared" si="24"/>
        <v>3.4901629128460785</v>
      </c>
      <c r="K86" s="12">
        <f t="shared" si="25"/>
        <v>4.9651722391084094</v>
      </c>
      <c r="L86" s="18">
        <f t="shared" si="26"/>
        <v>0.53191489361702127</v>
      </c>
      <c r="M86" s="18">
        <f t="shared" si="27"/>
        <v>0.29761904761904762</v>
      </c>
      <c r="N86" s="18">
        <f t="shared" si="28"/>
        <v>0.20920502092050208</v>
      </c>
      <c r="O86" s="16">
        <f t="shared" si="29"/>
        <v>0.51207754112995796</v>
      </c>
      <c r="P86" s="16">
        <f t="shared" si="30"/>
        <v>0.2865195765846193</v>
      </c>
      <c r="Q86" s="16">
        <f t="shared" si="31"/>
        <v>0.20140288228542277</v>
      </c>
    </row>
    <row r="87" spans="1:17" x14ac:dyDescent="0.25">
      <c r="A87" s="79"/>
      <c r="B87" s="9" t="s">
        <v>1515</v>
      </c>
      <c r="C87" s="9" t="s">
        <v>617</v>
      </c>
      <c r="D87" s="9" t="s">
        <v>623</v>
      </c>
      <c r="E87" s="9" t="s">
        <v>664</v>
      </c>
      <c r="F87" s="9" t="s">
        <v>76</v>
      </c>
      <c r="G87" s="10">
        <f t="shared" si="22"/>
        <v>1.0398307485270215</v>
      </c>
      <c r="H87" s="11">
        <f t="shared" si="21"/>
        <v>3.9830748527021509E-2</v>
      </c>
      <c r="I87" s="12">
        <f t="shared" si="23"/>
        <v>2.9739159407872813</v>
      </c>
      <c r="J87" s="12">
        <f t="shared" si="24"/>
        <v>2.9323227108462007</v>
      </c>
      <c r="K87" s="12">
        <f t="shared" si="25"/>
        <v>3.098695630610524</v>
      </c>
      <c r="L87" s="18">
        <f t="shared" si="26"/>
        <v>0.34965034965034969</v>
      </c>
      <c r="M87" s="18">
        <f t="shared" si="27"/>
        <v>0.3546099290780142</v>
      </c>
      <c r="N87" s="18">
        <f t="shared" si="28"/>
        <v>0.33557046979865773</v>
      </c>
      <c r="O87" s="16">
        <f t="shared" si="29"/>
        <v>0.33625698234606832</v>
      </c>
      <c r="P87" s="16">
        <f t="shared" si="30"/>
        <v>0.34102658493253735</v>
      </c>
      <c r="Q87" s="16">
        <f t="shared" si="31"/>
        <v>0.32271643272139439</v>
      </c>
    </row>
    <row r="88" spans="1:17" x14ac:dyDescent="0.25">
      <c r="A88" s="79"/>
      <c r="B88" s="9" t="s">
        <v>1516</v>
      </c>
      <c r="C88" s="9" t="s">
        <v>178</v>
      </c>
      <c r="D88" s="9" t="s">
        <v>341</v>
      </c>
      <c r="E88" s="9" t="s">
        <v>74</v>
      </c>
      <c r="F88" s="9" t="s">
        <v>72</v>
      </c>
      <c r="G88" s="10">
        <f t="shared" si="22"/>
        <v>1.0386335487976806</v>
      </c>
      <c r="H88" s="11">
        <f t="shared" si="21"/>
        <v>3.863354879768055E-2</v>
      </c>
      <c r="I88" s="12">
        <f t="shared" si="23"/>
        <v>2.3784708267466885</v>
      </c>
      <c r="J88" s="12">
        <f t="shared" si="24"/>
        <v>3.0847416399291117</v>
      </c>
      <c r="K88" s="12">
        <f t="shared" si="25"/>
        <v>3.9156484789672557</v>
      </c>
      <c r="L88" s="18">
        <f t="shared" si="26"/>
        <v>0.4366812227074236</v>
      </c>
      <c r="M88" s="18">
        <f t="shared" si="27"/>
        <v>0.33670033670033667</v>
      </c>
      <c r="N88" s="18">
        <f t="shared" si="28"/>
        <v>0.26525198938992045</v>
      </c>
      <c r="O88" s="16">
        <f t="shared" si="29"/>
        <v>0.42043820288004813</v>
      </c>
      <c r="P88" s="16">
        <f t="shared" si="30"/>
        <v>0.32417625743949835</v>
      </c>
      <c r="Q88" s="16">
        <f t="shared" si="31"/>
        <v>0.25538553968045363</v>
      </c>
    </row>
    <row r="89" spans="1:17" x14ac:dyDescent="0.25">
      <c r="A89" s="79"/>
      <c r="B89" s="9" t="s">
        <v>1517</v>
      </c>
      <c r="C89" s="9" t="s">
        <v>367</v>
      </c>
      <c r="D89" s="9" t="s">
        <v>651</v>
      </c>
      <c r="E89" s="9" t="s">
        <v>148</v>
      </c>
      <c r="F89" s="9" t="s">
        <v>76</v>
      </c>
      <c r="G89" s="10">
        <f t="shared" si="22"/>
        <v>1.0336954457003455</v>
      </c>
      <c r="H89" s="11">
        <f t="shared" si="21"/>
        <v>3.369544570034555E-2</v>
      </c>
      <c r="I89" s="12">
        <f t="shared" si="23"/>
        <v>2.24311911716975</v>
      </c>
      <c r="J89" s="12">
        <f t="shared" si="24"/>
        <v>3.266477608413092</v>
      </c>
      <c r="K89" s="12">
        <f t="shared" si="25"/>
        <v>4.031412238231348</v>
      </c>
      <c r="L89" s="18">
        <f t="shared" si="26"/>
        <v>0.46082949308755761</v>
      </c>
      <c r="M89" s="18">
        <f t="shared" si="27"/>
        <v>0.31645569620253161</v>
      </c>
      <c r="N89" s="18">
        <f t="shared" si="28"/>
        <v>0.25641025641025644</v>
      </c>
      <c r="O89" s="16">
        <f t="shared" si="29"/>
        <v>0.44580780055129104</v>
      </c>
      <c r="P89" s="16">
        <f t="shared" si="30"/>
        <v>0.3061401668342727</v>
      </c>
      <c r="Q89" s="16">
        <f t="shared" si="31"/>
        <v>0.24805203261443631</v>
      </c>
    </row>
    <row r="90" spans="1:17" x14ac:dyDescent="0.25">
      <c r="A90" s="79"/>
      <c r="B90" s="9" t="s">
        <v>1518</v>
      </c>
      <c r="C90" s="9" t="s">
        <v>88</v>
      </c>
      <c r="D90" s="9" t="s">
        <v>177</v>
      </c>
      <c r="E90" s="9" t="s">
        <v>570</v>
      </c>
      <c r="F90" s="9" t="s">
        <v>68</v>
      </c>
      <c r="G90" s="10">
        <f t="shared" si="22"/>
        <v>1.0396267840463307</v>
      </c>
      <c r="H90" s="11">
        <f t="shared" si="21"/>
        <v>3.9626784046330688E-2</v>
      </c>
      <c r="I90" s="12">
        <f t="shared" si="23"/>
        <v>2.9421437988511161</v>
      </c>
      <c r="J90" s="12">
        <f t="shared" si="24"/>
        <v>2.9837288702129694</v>
      </c>
      <c r="K90" s="12">
        <f t="shared" si="25"/>
        <v>3.0772952807771388</v>
      </c>
      <c r="L90" s="18">
        <f t="shared" si="26"/>
        <v>0.35335689045936397</v>
      </c>
      <c r="M90" s="18">
        <f t="shared" si="27"/>
        <v>0.34843205574912889</v>
      </c>
      <c r="N90" s="18">
        <f t="shared" si="28"/>
        <v>0.33783783783783783</v>
      </c>
      <c r="O90" s="16">
        <f t="shared" si="29"/>
        <v>0.33988821361841393</v>
      </c>
      <c r="P90" s="16">
        <f t="shared" si="30"/>
        <v>0.33515109565857537</v>
      </c>
      <c r="Q90" s="16">
        <f t="shared" si="31"/>
        <v>0.32496069072301065</v>
      </c>
    </row>
    <row r="91" spans="1:17" x14ac:dyDescent="0.25">
      <c r="A91" s="79"/>
      <c r="B91" s="9" t="s">
        <v>1519</v>
      </c>
      <c r="C91" s="9" t="s">
        <v>392</v>
      </c>
      <c r="D91" s="9" t="s">
        <v>588</v>
      </c>
      <c r="E91" s="9" t="s">
        <v>78</v>
      </c>
      <c r="F91" s="9" t="s">
        <v>76</v>
      </c>
      <c r="G91" s="10">
        <f t="shared" si="22"/>
        <v>1.0336422003634314</v>
      </c>
      <c r="H91" s="11">
        <f t="shared" si="21"/>
        <v>3.3642200363431352E-2</v>
      </c>
      <c r="I91" s="12">
        <f t="shared" si="23"/>
        <v>2.0466115567195939</v>
      </c>
      <c r="J91" s="12">
        <f t="shared" si="24"/>
        <v>3.3903464171920548</v>
      </c>
      <c r="K91" s="12">
        <f t="shared" si="25"/>
        <v>4.6203806356245378</v>
      </c>
      <c r="L91" s="18">
        <f t="shared" si="26"/>
        <v>0.50505050505050508</v>
      </c>
      <c r="M91" s="18">
        <f t="shared" si="27"/>
        <v>0.3048780487804878</v>
      </c>
      <c r="N91" s="18">
        <f t="shared" si="28"/>
        <v>0.2237136465324385</v>
      </c>
      <c r="O91" s="16">
        <f t="shared" si="29"/>
        <v>0.48861250524884525</v>
      </c>
      <c r="P91" s="16">
        <f t="shared" si="30"/>
        <v>0.29495510987582729</v>
      </c>
      <c r="Q91" s="16">
        <f t="shared" si="31"/>
        <v>0.21643238487532743</v>
      </c>
    </row>
    <row r="92" spans="1:17" x14ac:dyDescent="0.25">
      <c r="A92" s="79"/>
      <c r="B92" s="9" t="s">
        <v>1521</v>
      </c>
      <c r="C92" s="9" t="s">
        <v>670</v>
      </c>
      <c r="D92" s="9" t="s">
        <v>177</v>
      </c>
      <c r="E92" s="9" t="s">
        <v>538</v>
      </c>
      <c r="F92" s="9" t="s">
        <v>68</v>
      </c>
      <c r="G92" s="10">
        <f t="shared" si="22"/>
        <v>1.0397518907697514</v>
      </c>
      <c r="H92" s="11">
        <f t="shared" si="21"/>
        <v>3.9751890769751386E-2</v>
      </c>
      <c r="I92" s="12">
        <f t="shared" si="23"/>
        <v>2.6409698025551687</v>
      </c>
      <c r="J92" s="12">
        <f t="shared" si="24"/>
        <v>2.9840879265091864</v>
      </c>
      <c r="K92" s="12">
        <f t="shared" si="25"/>
        <v>3.4935663529863645</v>
      </c>
      <c r="L92" s="18">
        <f t="shared" si="26"/>
        <v>0.39370078740157477</v>
      </c>
      <c r="M92" s="18">
        <f t="shared" si="27"/>
        <v>0.34843205574912889</v>
      </c>
      <c r="N92" s="18">
        <f t="shared" si="28"/>
        <v>0.29761904761904762</v>
      </c>
      <c r="O92" s="16">
        <f t="shared" si="29"/>
        <v>0.37864878236490568</v>
      </c>
      <c r="P92" s="16">
        <f t="shared" si="30"/>
        <v>0.33511076906162385</v>
      </c>
      <c r="Q92" s="16">
        <f t="shared" si="31"/>
        <v>0.28624044857347042</v>
      </c>
    </row>
    <row r="93" spans="1:17" x14ac:dyDescent="0.25">
      <c r="A93" s="79"/>
      <c r="B93" s="9" t="s">
        <v>1522</v>
      </c>
      <c r="C93" s="9" t="s">
        <v>667</v>
      </c>
      <c r="D93" s="9" t="s">
        <v>667</v>
      </c>
      <c r="E93" s="9" t="s">
        <v>207</v>
      </c>
      <c r="F93" s="9" t="s">
        <v>68</v>
      </c>
      <c r="G93" s="10">
        <f t="shared" si="22"/>
        <v>1.0356939924582882</v>
      </c>
      <c r="H93" s="11">
        <f t="shared" si="21"/>
        <v>3.5693992458288193E-2</v>
      </c>
      <c r="I93" s="12">
        <f t="shared" si="23"/>
        <v>3.3556485355648538</v>
      </c>
      <c r="J93" s="12">
        <f t="shared" si="24"/>
        <v>3.3556485355648538</v>
      </c>
      <c r="K93" s="12">
        <f t="shared" si="25"/>
        <v>2.475308641975309</v>
      </c>
      <c r="L93" s="18">
        <f t="shared" si="26"/>
        <v>0.30864197530864196</v>
      </c>
      <c r="M93" s="18">
        <f t="shared" si="27"/>
        <v>0.30864197530864196</v>
      </c>
      <c r="N93" s="18">
        <f t="shared" si="28"/>
        <v>0.41841004184100417</v>
      </c>
      <c r="O93" s="16">
        <f t="shared" si="29"/>
        <v>0.29800498753117205</v>
      </c>
      <c r="P93" s="16">
        <f t="shared" si="30"/>
        <v>0.29800498753117205</v>
      </c>
      <c r="Q93" s="16">
        <f t="shared" si="31"/>
        <v>0.40399002493765579</v>
      </c>
    </row>
    <row r="94" spans="1:17" x14ac:dyDescent="0.25">
      <c r="A94" s="78" t="s">
        <v>1511</v>
      </c>
      <c r="B94" s="9" t="s">
        <v>1507</v>
      </c>
      <c r="C94" s="9" t="s">
        <v>150</v>
      </c>
      <c r="D94" s="9" t="s">
        <v>416</v>
      </c>
      <c r="E94" s="9" t="s">
        <v>817</v>
      </c>
      <c r="F94" s="9" t="s">
        <v>68</v>
      </c>
      <c r="G94" s="10">
        <f t="shared" si="22"/>
        <v>1.0352050315009247</v>
      </c>
      <c r="H94" s="11">
        <f t="shared" si="21"/>
        <v>3.5205031500924688E-2</v>
      </c>
      <c r="I94" s="12">
        <f t="shared" si="23"/>
        <v>1.9979457107967846</v>
      </c>
      <c r="J94" s="12">
        <f t="shared" si="24"/>
        <v>3.2815999498579314</v>
      </c>
      <c r="K94" s="12">
        <f t="shared" si="25"/>
        <v>5.134616956244586</v>
      </c>
      <c r="L94" s="18">
        <f t="shared" si="26"/>
        <v>0.5181347150259068</v>
      </c>
      <c r="M94" s="18">
        <f t="shared" si="27"/>
        <v>0.31545741324921134</v>
      </c>
      <c r="N94" s="18">
        <f t="shared" si="28"/>
        <v>0.20161290322580647</v>
      </c>
      <c r="O94" s="16">
        <f t="shared" si="29"/>
        <v>0.50051410035620936</v>
      </c>
      <c r="P94" s="16">
        <f t="shared" si="30"/>
        <v>0.30472940494873318</v>
      </c>
      <c r="Q94" s="16">
        <f t="shared" si="31"/>
        <v>0.19475649469505729</v>
      </c>
    </row>
    <row r="95" spans="1:17" x14ac:dyDescent="0.25">
      <c r="A95" s="79"/>
      <c r="B95" s="9" t="s">
        <v>1523</v>
      </c>
      <c r="C95" s="9" t="s">
        <v>141</v>
      </c>
      <c r="D95" s="9" t="s">
        <v>378</v>
      </c>
      <c r="E95" s="9" t="s">
        <v>346</v>
      </c>
      <c r="F95" s="9" t="s">
        <v>68</v>
      </c>
      <c r="G95" s="10">
        <f t="shared" si="22"/>
        <v>1.0399440894766419</v>
      </c>
      <c r="H95" s="11">
        <f t="shared" si="21"/>
        <v>3.9944089476641853E-2</v>
      </c>
      <c r="I95" s="12">
        <f t="shared" si="23"/>
        <v>2.329474760427678</v>
      </c>
      <c r="J95" s="12">
        <f t="shared" si="24"/>
        <v>3.1094328275351595</v>
      </c>
      <c r="K95" s="12">
        <f t="shared" si="25"/>
        <v>4.014184185379837</v>
      </c>
      <c r="L95" s="18">
        <f t="shared" si="26"/>
        <v>0.4464285714285714</v>
      </c>
      <c r="M95" s="18">
        <f t="shared" si="27"/>
        <v>0.33444816053511706</v>
      </c>
      <c r="N95" s="18">
        <f t="shared" si="28"/>
        <v>0.2590673575129534</v>
      </c>
      <c r="O95" s="16">
        <f t="shared" si="29"/>
        <v>0.42928131997292207</v>
      </c>
      <c r="P95" s="16">
        <f t="shared" si="30"/>
        <v>0.32160205911014894</v>
      </c>
      <c r="Q95" s="16">
        <f t="shared" si="31"/>
        <v>0.24911662091692893</v>
      </c>
    </row>
    <row r="96" spans="1:17" x14ac:dyDescent="0.25">
      <c r="A96" s="79"/>
      <c r="B96" s="9" t="s">
        <v>1524</v>
      </c>
      <c r="C96" s="9" t="s">
        <v>395</v>
      </c>
      <c r="D96" s="9" t="s">
        <v>341</v>
      </c>
      <c r="E96" s="9" t="s">
        <v>129</v>
      </c>
      <c r="F96" s="9" t="s">
        <v>76</v>
      </c>
      <c r="G96" s="10">
        <f t="shared" si="22"/>
        <v>1.0393542796334421</v>
      </c>
      <c r="H96" s="11">
        <f t="shared" si="21"/>
        <v>3.9354279633442069E-2</v>
      </c>
      <c r="I96" s="12">
        <f t="shared" si="23"/>
        <v>2.4736631855275921</v>
      </c>
      <c r="J96" s="12">
        <f t="shared" si="24"/>
        <v>3.0868822105113232</v>
      </c>
      <c r="K96" s="12">
        <f t="shared" si="25"/>
        <v>3.6793141499023849</v>
      </c>
      <c r="L96" s="18">
        <f t="shared" si="26"/>
        <v>0.42016806722689076</v>
      </c>
      <c r="M96" s="18">
        <f t="shared" si="27"/>
        <v>0.33670033670033667</v>
      </c>
      <c r="N96" s="18">
        <f t="shared" si="28"/>
        <v>0.2824858757062147</v>
      </c>
      <c r="O96" s="16">
        <f t="shared" si="29"/>
        <v>0.40425875513311499</v>
      </c>
      <c r="P96" s="16">
        <f t="shared" si="30"/>
        <v>0.32395146034236144</v>
      </c>
      <c r="Q96" s="16">
        <f t="shared" si="31"/>
        <v>0.27178978452452363</v>
      </c>
    </row>
    <row r="97" spans="1:17" x14ac:dyDescent="0.25">
      <c r="A97" s="79"/>
      <c r="B97" s="9" t="s">
        <v>1508</v>
      </c>
      <c r="C97" s="9" t="s">
        <v>389</v>
      </c>
      <c r="D97" s="9" t="s">
        <v>333</v>
      </c>
      <c r="E97" s="9" t="s">
        <v>445</v>
      </c>
      <c r="F97" s="9" t="s">
        <v>72</v>
      </c>
      <c r="G97" s="10">
        <f t="shared" si="22"/>
        <v>1.0350156052254766</v>
      </c>
      <c r="H97" s="11">
        <f t="shared" si="21"/>
        <v>3.5015605225476643E-2</v>
      </c>
      <c r="I97" s="12">
        <f t="shared" si="23"/>
        <v>2.67034026148173</v>
      </c>
      <c r="J97" s="12">
        <f t="shared" si="24"/>
        <v>3.1464474398854492</v>
      </c>
      <c r="K97" s="12">
        <f t="shared" si="25"/>
        <v>3.2499490004079967</v>
      </c>
      <c r="L97" s="18">
        <f t="shared" si="26"/>
        <v>0.38759689922480617</v>
      </c>
      <c r="M97" s="18">
        <f t="shared" si="27"/>
        <v>0.32894736842105265</v>
      </c>
      <c r="N97" s="18">
        <f t="shared" si="28"/>
        <v>0.31847133757961782</v>
      </c>
      <c r="O97" s="16">
        <f t="shared" si="29"/>
        <v>0.37448411141624166</v>
      </c>
      <c r="P97" s="16">
        <f t="shared" si="30"/>
        <v>0.31781875245194191</v>
      </c>
      <c r="Q97" s="16">
        <f t="shared" si="31"/>
        <v>0.30769713613181637</v>
      </c>
    </row>
    <row r="98" spans="1:17" x14ac:dyDescent="0.25">
      <c r="A98" s="79"/>
      <c r="B98" s="9" t="s">
        <v>1512</v>
      </c>
      <c r="C98" s="9" t="s">
        <v>339</v>
      </c>
      <c r="D98" s="9" t="s">
        <v>570</v>
      </c>
      <c r="E98" s="9" t="s">
        <v>380</v>
      </c>
      <c r="F98" s="9" t="s">
        <v>68</v>
      </c>
      <c r="G98" s="10">
        <f t="shared" si="22"/>
        <v>1.0391670586647455</v>
      </c>
      <c r="H98" s="11">
        <f t="shared" si="21"/>
        <v>3.9167058664745458E-2</v>
      </c>
      <c r="I98" s="12">
        <f t="shared" si="23"/>
        <v>2.7745760466348703</v>
      </c>
      <c r="J98" s="12">
        <f t="shared" si="24"/>
        <v>3.0759344936476465</v>
      </c>
      <c r="K98" s="12">
        <f t="shared" si="25"/>
        <v>3.179851199514121</v>
      </c>
      <c r="L98" s="18">
        <f t="shared" si="26"/>
        <v>0.37453183520599254</v>
      </c>
      <c r="M98" s="18">
        <f t="shared" si="27"/>
        <v>0.33783783783783783</v>
      </c>
      <c r="N98" s="18">
        <f t="shared" si="28"/>
        <v>0.32679738562091504</v>
      </c>
      <c r="O98" s="16">
        <f t="shared" si="29"/>
        <v>0.36041542318252356</v>
      </c>
      <c r="P98" s="16">
        <f t="shared" si="30"/>
        <v>0.32510445266801957</v>
      </c>
      <c r="Q98" s="16">
        <f t="shared" si="31"/>
        <v>0.31448012414945681</v>
      </c>
    </row>
    <row r="99" spans="1:17" x14ac:dyDescent="0.25">
      <c r="A99" s="79"/>
      <c r="B99" s="9" t="s">
        <v>1525</v>
      </c>
      <c r="C99" s="9" t="s">
        <v>380</v>
      </c>
      <c r="D99" s="9" t="s">
        <v>171</v>
      </c>
      <c r="E99" s="9" t="s">
        <v>369</v>
      </c>
      <c r="F99" s="9" t="s">
        <v>72</v>
      </c>
      <c r="G99" s="10">
        <f t="shared" si="22"/>
        <v>1.0345804988662131</v>
      </c>
      <c r="H99" s="11">
        <f t="shared" si="21"/>
        <v>3.4580498866213061E-2</v>
      </c>
      <c r="I99" s="12">
        <f t="shared" si="23"/>
        <v>3.1658163265306118</v>
      </c>
      <c r="J99" s="12">
        <f t="shared" si="24"/>
        <v>3.0416666666666665</v>
      </c>
      <c r="K99" s="12">
        <f t="shared" si="25"/>
        <v>2.8140589569160999</v>
      </c>
      <c r="L99" s="18">
        <f t="shared" si="26"/>
        <v>0.32679738562091504</v>
      </c>
      <c r="M99" s="18">
        <f t="shared" si="27"/>
        <v>0.3401360544217687</v>
      </c>
      <c r="N99" s="18">
        <f t="shared" si="28"/>
        <v>0.36764705882352938</v>
      </c>
      <c r="O99" s="16">
        <f t="shared" si="29"/>
        <v>0.31587429492344887</v>
      </c>
      <c r="P99" s="16">
        <f t="shared" si="30"/>
        <v>0.32876712328767127</v>
      </c>
      <c r="Q99" s="16">
        <f t="shared" si="31"/>
        <v>0.35535858178887991</v>
      </c>
    </row>
    <row r="100" spans="1:17" x14ac:dyDescent="0.25">
      <c r="A100" s="79"/>
      <c r="B100" s="9" t="s">
        <v>1513</v>
      </c>
      <c r="C100" s="9" t="s">
        <v>849</v>
      </c>
      <c r="D100" s="9" t="s">
        <v>592</v>
      </c>
      <c r="E100" s="9" t="s">
        <v>538</v>
      </c>
      <c r="F100" s="9" t="s">
        <v>76</v>
      </c>
      <c r="G100" s="10">
        <f t="shared" si="22"/>
        <v>1.0510198149716812</v>
      </c>
      <c r="H100" s="11">
        <f t="shared" si="21"/>
        <v>5.1019814971681177E-2</v>
      </c>
      <c r="I100" s="12">
        <f t="shared" si="23"/>
        <v>2.469896565183451</v>
      </c>
      <c r="J100" s="12">
        <f t="shared" si="24"/>
        <v>3.2056104356636275</v>
      </c>
      <c r="K100" s="12">
        <f t="shared" si="25"/>
        <v>3.5314265783048486</v>
      </c>
      <c r="L100" s="18">
        <f t="shared" si="26"/>
        <v>0.42553191489361702</v>
      </c>
      <c r="M100" s="18">
        <f t="shared" si="27"/>
        <v>0.32786885245901642</v>
      </c>
      <c r="N100" s="18">
        <f t="shared" si="28"/>
        <v>0.29761904761904762</v>
      </c>
      <c r="O100" s="16">
        <f t="shared" si="29"/>
        <v>0.40487525433103522</v>
      </c>
      <c r="P100" s="16">
        <f t="shared" si="30"/>
        <v>0.31195306481243701</v>
      </c>
      <c r="Q100" s="16">
        <f t="shared" si="31"/>
        <v>0.28317168085652766</v>
      </c>
    </row>
    <row r="101" spans="1:17" x14ac:dyDescent="0.25">
      <c r="A101" s="79"/>
      <c r="B101" s="9" t="s">
        <v>1526</v>
      </c>
      <c r="C101" s="9" t="s">
        <v>388</v>
      </c>
      <c r="D101" s="9" t="s">
        <v>370</v>
      </c>
      <c r="E101" s="9" t="s">
        <v>154</v>
      </c>
      <c r="F101" s="9" t="s">
        <v>76</v>
      </c>
      <c r="G101" s="10">
        <f t="shared" si="22"/>
        <v>1.0382394621880233</v>
      </c>
      <c r="H101" s="11">
        <f t="shared" si="21"/>
        <v>3.8239462188023321E-2</v>
      </c>
      <c r="I101" s="12">
        <f t="shared" si="23"/>
        <v>2.3360387899230526</v>
      </c>
      <c r="J101" s="12">
        <f t="shared" si="24"/>
        <v>3.3016014897579145</v>
      </c>
      <c r="K101" s="12">
        <f t="shared" si="25"/>
        <v>3.7168972746331237</v>
      </c>
      <c r="L101" s="18">
        <f t="shared" si="26"/>
        <v>0.44444444444444442</v>
      </c>
      <c r="M101" s="18">
        <f t="shared" si="27"/>
        <v>0.31446540880503143</v>
      </c>
      <c r="N101" s="18">
        <f t="shared" si="28"/>
        <v>0.27932960893854747</v>
      </c>
      <c r="O101" s="16">
        <f t="shared" si="29"/>
        <v>0.42807508347622059</v>
      </c>
      <c r="P101" s="16">
        <f t="shared" si="30"/>
        <v>0.30288331378034472</v>
      </c>
      <c r="Q101" s="16">
        <f t="shared" si="31"/>
        <v>0.26904160274343469</v>
      </c>
    </row>
    <row r="102" spans="1:17" x14ac:dyDescent="0.25">
      <c r="A102" s="79"/>
      <c r="B102" s="9" t="s">
        <v>1514</v>
      </c>
      <c r="C102" s="9" t="s">
        <v>430</v>
      </c>
      <c r="D102" s="9" t="s">
        <v>182</v>
      </c>
      <c r="E102" s="9" t="s">
        <v>793</v>
      </c>
      <c r="F102" s="9" t="s">
        <v>68</v>
      </c>
      <c r="G102" s="10">
        <f t="shared" si="22"/>
        <v>1.0419232775170058</v>
      </c>
      <c r="H102" s="11">
        <f t="shared" si="21"/>
        <v>4.1923277517005753E-2</v>
      </c>
      <c r="I102" s="12">
        <f t="shared" si="23"/>
        <v>1.7712695717789098</v>
      </c>
      <c r="J102" s="12">
        <f t="shared" si="24"/>
        <v>3.5633776091081595</v>
      </c>
      <c r="K102" s="12">
        <f t="shared" si="25"/>
        <v>6.4599243206054355</v>
      </c>
      <c r="L102" s="18">
        <f t="shared" si="26"/>
        <v>0.58823529411764708</v>
      </c>
      <c r="M102" s="18">
        <f t="shared" si="27"/>
        <v>0.29239766081871343</v>
      </c>
      <c r="N102" s="18">
        <f t="shared" si="28"/>
        <v>0.16129032258064516</v>
      </c>
      <c r="O102" s="16">
        <f t="shared" si="29"/>
        <v>0.56456680334416098</v>
      </c>
      <c r="P102" s="16">
        <f t="shared" si="30"/>
        <v>0.28063262154534319</v>
      </c>
      <c r="Q102" s="16">
        <f t="shared" si="31"/>
        <v>0.15480057511049575</v>
      </c>
    </row>
    <row r="103" spans="1:17" x14ac:dyDescent="0.25">
      <c r="A103" s="79"/>
      <c r="B103" s="9" t="s">
        <v>1515</v>
      </c>
      <c r="C103" s="9" t="s">
        <v>571</v>
      </c>
      <c r="D103" s="9" t="s">
        <v>556</v>
      </c>
      <c r="E103" s="9" t="s">
        <v>142</v>
      </c>
      <c r="F103" s="9" t="s">
        <v>76</v>
      </c>
      <c r="G103" s="10">
        <f t="shared" si="22"/>
        <v>1.0393942238196412</v>
      </c>
      <c r="H103" s="11">
        <f t="shared" si="21"/>
        <v>3.9394223819641194E-2</v>
      </c>
      <c r="I103" s="12">
        <f t="shared" si="23"/>
        <v>2.5153340216435316</v>
      </c>
      <c r="J103" s="12">
        <f t="shared" si="24"/>
        <v>2.8687280577422096</v>
      </c>
      <c r="K103" s="12">
        <f t="shared" si="25"/>
        <v>3.9393041082764402</v>
      </c>
      <c r="L103" s="18">
        <f t="shared" si="26"/>
        <v>0.41322314049586778</v>
      </c>
      <c r="M103" s="18">
        <f t="shared" si="27"/>
        <v>0.3623188405797102</v>
      </c>
      <c r="N103" s="18">
        <f t="shared" si="28"/>
        <v>0.26385224274406333</v>
      </c>
      <c r="O103" s="16">
        <f t="shared" si="29"/>
        <v>0.39756151326041189</v>
      </c>
      <c r="P103" s="16">
        <f t="shared" si="30"/>
        <v>0.3485865442355785</v>
      </c>
      <c r="Q103" s="16">
        <f t="shared" si="31"/>
        <v>0.25385194250400966</v>
      </c>
    </row>
    <row r="104" spans="1:17" x14ac:dyDescent="0.25">
      <c r="A104" s="79"/>
      <c r="B104" s="9" t="s">
        <v>1518</v>
      </c>
      <c r="C104" s="9" t="s">
        <v>87</v>
      </c>
      <c r="D104" s="9" t="s">
        <v>450</v>
      </c>
      <c r="E104" s="9" t="s">
        <v>443</v>
      </c>
      <c r="F104" s="9" t="s">
        <v>72</v>
      </c>
      <c r="G104" s="10">
        <f t="shared" si="22"/>
        <v>1.035311405709215</v>
      </c>
      <c r="H104" s="11">
        <f t="shared" si="21"/>
        <v>3.5311405709214982E-2</v>
      </c>
      <c r="I104" s="12">
        <f t="shared" si="23"/>
        <v>2.7849876813577881</v>
      </c>
      <c r="J104" s="12">
        <f t="shared" si="24"/>
        <v>3.3647620685549486</v>
      </c>
      <c r="K104" s="12">
        <f t="shared" si="25"/>
        <v>2.909225050042894</v>
      </c>
      <c r="L104" s="18">
        <f t="shared" si="26"/>
        <v>0.37174721189591081</v>
      </c>
      <c r="M104" s="18">
        <f t="shared" si="27"/>
        <v>0.30769230769230771</v>
      </c>
      <c r="N104" s="18">
        <f t="shared" si="28"/>
        <v>0.35587188612099646</v>
      </c>
      <c r="O104" s="16">
        <f t="shared" si="29"/>
        <v>0.35906801552258993</v>
      </c>
      <c r="P104" s="16">
        <f t="shared" si="30"/>
        <v>0.2971978343863898</v>
      </c>
      <c r="Q104" s="16">
        <f t="shared" si="31"/>
        <v>0.34373415009102026</v>
      </c>
    </row>
    <row r="105" spans="1:17" x14ac:dyDescent="0.25">
      <c r="A105" s="79"/>
      <c r="B105" s="9" t="s">
        <v>1519</v>
      </c>
      <c r="C105" s="9" t="s">
        <v>166</v>
      </c>
      <c r="D105" s="9" t="s">
        <v>370</v>
      </c>
      <c r="E105" s="9" t="s">
        <v>75</v>
      </c>
      <c r="F105" s="9" t="s">
        <v>76</v>
      </c>
      <c r="G105" s="10">
        <f t="shared" si="22"/>
        <v>1.0356192549588776</v>
      </c>
      <c r="H105" s="11">
        <f t="shared" si="21"/>
        <v>3.5619254958877633E-2</v>
      </c>
      <c r="I105" s="12">
        <f t="shared" si="23"/>
        <v>2.1540880503144657</v>
      </c>
      <c r="J105" s="12">
        <f t="shared" si="24"/>
        <v>3.2932692307692308</v>
      </c>
      <c r="K105" s="12">
        <f t="shared" si="25"/>
        <v>4.3081761006289314</v>
      </c>
      <c r="L105" s="18">
        <f t="shared" si="26"/>
        <v>0.48076923076923073</v>
      </c>
      <c r="M105" s="18">
        <f t="shared" si="27"/>
        <v>0.31446540880503143</v>
      </c>
      <c r="N105" s="18">
        <f t="shared" si="28"/>
        <v>0.24038461538461536</v>
      </c>
      <c r="O105" s="16">
        <f t="shared" si="29"/>
        <v>0.46423357664233572</v>
      </c>
      <c r="P105" s="16">
        <f t="shared" si="30"/>
        <v>0.30364963503649633</v>
      </c>
      <c r="Q105" s="16">
        <f t="shared" si="31"/>
        <v>0.23211678832116786</v>
      </c>
    </row>
    <row r="106" spans="1:17" x14ac:dyDescent="0.25">
      <c r="A106" s="79"/>
      <c r="B106" s="9" t="s">
        <v>1529</v>
      </c>
      <c r="C106" s="9" t="s">
        <v>568</v>
      </c>
      <c r="D106" s="9" t="s">
        <v>404</v>
      </c>
      <c r="E106" s="9" t="s">
        <v>288</v>
      </c>
      <c r="F106" s="9" t="s">
        <v>72</v>
      </c>
      <c r="G106" s="10">
        <f t="shared" si="22"/>
        <v>1.0343390143562852</v>
      </c>
      <c r="H106" s="11">
        <f t="shared" si="21"/>
        <v>3.4339014356285169E-2</v>
      </c>
      <c r="I106" s="12">
        <f t="shared" si="23"/>
        <v>2.8340888993362214</v>
      </c>
      <c r="J106" s="12">
        <f t="shared" si="24"/>
        <v>3.1754207740737952</v>
      </c>
      <c r="K106" s="12">
        <f t="shared" si="25"/>
        <v>3.0099265317767898</v>
      </c>
      <c r="L106" s="18">
        <f t="shared" si="26"/>
        <v>0.36496350364963503</v>
      </c>
      <c r="M106" s="18">
        <f t="shared" si="27"/>
        <v>0.32573289902280134</v>
      </c>
      <c r="N106" s="18">
        <f t="shared" si="28"/>
        <v>0.3436426116838488</v>
      </c>
      <c r="O106" s="16">
        <f t="shared" si="29"/>
        <v>0.35284708261417358</v>
      </c>
      <c r="P106" s="16">
        <f t="shared" si="30"/>
        <v>0.31491889458072825</v>
      </c>
      <c r="Q106" s="16">
        <f t="shared" si="31"/>
        <v>0.33223402280509817</v>
      </c>
    </row>
    <row r="107" spans="1:17" x14ac:dyDescent="0.25">
      <c r="A107" s="79"/>
      <c r="B107" s="9" t="s">
        <v>1522</v>
      </c>
      <c r="C107" s="9" t="s">
        <v>370</v>
      </c>
      <c r="D107" s="9" t="s">
        <v>588</v>
      </c>
      <c r="E107" s="9" t="s">
        <v>442</v>
      </c>
      <c r="F107" s="9" t="s">
        <v>76</v>
      </c>
      <c r="G107" s="10">
        <f t="shared" si="22"/>
        <v>1.0342812169216189</v>
      </c>
      <c r="H107" s="11">
        <f t="shared" si="21"/>
        <v>3.4281216921618896E-2</v>
      </c>
      <c r="I107" s="12">
        <f t="shared" si="23"/>
        <v>3.2890142698107483</v>
      </c>
      <c r="J107" s="12">
        <f t="shared" si="24"/>
        <v>3.3924423915029096</v>
      </c>
      <c r="K107" s="12">
        <f t="shared" si="25"/>
        <v>2.4926177327811017</v>
      </c>
      <c r="L107" s="18">
        <f t="shared" si="26"/>
        <v>0.31446540880503143</v>
      </c>
      <c r="M107" s="18">
        <f t="shared" si="27"/>
        <v>0.3048780487804878</v>
      </c>
      <c r="N107" s="18">
        <f t="shared" si="28"/>
        <v>0.41493775933609955</v>
      </c>
      <c r="O107" s="16">
        <f t="shared" si="29"/>
        <v>0.30404246317166039</v>
      </c>
      <c r="P107" s="16">
        <f t="shared" si="30"/>
        <v>0.29477287587984152</v>
      </c>
      <c r="Q107" s="16">
        <f t="shared" si="31"/>
        <v>0.40118466094849797</v>
      </c>
    </row>
    <row r="108" spans="1:17" x14ac:dyDescent="0.25">
      <c r="A108" s="79"/>
      <c r="B108" s="9" t="s">
        <v>1527</v>
      </c>
      <c r="C108" s="9" t="s">
        <v>65</v>
      </c>
      <c r="D108" s="9" t="s">
        <v>524</v>
      </c>
      <c r="E108" s="9" t="s">
        <v>66</v>
      </c>
      <c r="F108" s="9" t="s">
        <v>72</v>
      </c>
      <c r="G108" s="10">
        <f t="shared" si="22"/>
        <v>1.0406690170755506</v>
      </c>
      <c r="H108" s="11">
        <f t="shared" si="21"/>
        <v>4.0669017075550595E-2</v>
      </c>
      <c r="I108" s="12">
        <f t="shared" si="23"/>
        <v>2.1125581046633677</v>
      </c>
      <c r="J108" s="12">
        <f t="shared" si="24"/>
        <v>3.6527482499351822</v>
      </c>
      <c r="K108" s="12">
        <f t="shared" si="25"/>
        <v>3.9545422648870923</v>
      </c>
      <c r="L108" s="18">
        <f t="shared" si="26"/>
        <v>0.49261083743842371</v>
      </c>
      <c r="M108" s="18">
        <f t="shared" si="27"/>
        <v>0.28490028490028491</v>
      </c>
      <c r="N108" s="18">
        <f t="shared" si="28"/>
        <v>0.26315789473684209</v>
      </c>
      <c r="O108" s="16">
        <f t="shared" si="29"/>
        <v>0.47335976122623535</v>
      </c>
      <c r="P108" s="16">
        <f t="shared" si="30"/>
        <v>0.27376647159238116</v>
      </c>
      <c r="Q108" s="16">
        <f t="shared" si="31"/>
        <v>0.2528737671813836</v>
      </c>
    </row>
    <row r="109" spans="1:17" x14ac:dyDescent="0.25">
      <c r="A109" s="78" t="s">
        <v>1512</v>
      </c>
      <c r="B109" s="9" t="s">
        <v>1507</v>
      </c>
      <c r="C109" s="9" t="s">
        <v>204</v>
      </c>
      <c r="D109" s="9" t="s">
        <v>195</v>
      </c>
      <c r="E109" s="9" t="s">
        <v>1196</v>
      </c>
      <c r="F109" s="9" t="s">
        <v>76</v>
      </c>
      <c r="G109" s="10">
        <f t="shared" si="22"/>
        <v>1.0413605779348623</v>
      </c>
      <c r="H109" s="11">
        <f t="shared" si="21"/>
        <v>4.1360577934862253E-2</v>
      </c>
      <c r="I109" s="12">
        <f t="shared" si="23"/>
        <v>1.7182449535925226</v>
      </c>
      <c r="J109" s="12">
        <f t="shared" si="24"/>
        <v>3.6968300516687607</v>
      </c>
      <c r="K109" s="12">
        <f t="shared" si="25"/>
        <v>6.7792573623559527</v>
      </c>
      <c r="L109" s="18">
        <f t="shared" si="26"/>
        <v>0.60606060606060608</v>
      </c>
      <c r="M109" s="18">
        <f t="shared" si="27"/>
        <v>0.28169014084507044</v>
      </c>
      <c r="N109" s="18">
        <f t="shared" si="28"/>
        <v>0.15360983102918588</v>
      </c>
      <c r="O109" s="16">
        <f t="shared" si="29"/>
        <v>0.58198919653987091</v>
      </c>
      <c r="P109" s="16">
        <f t="shared" si="30"/>
        <v>0.27050202092698228</v>
      </c>
      <c r="Q109" s="16">
        <f t="shared" si="31"/>
        <v>0.147508782533147</v>
      </c>
    </row>
    <row r="110" spans="1:17" x14ac:dyDescent="0.25">
      <c r="A110" s="79"/>
      <c r="B110" s="9" t="s">
        <v>1523</v>
      </c>
      <c r="C110" s="9" t="s">
        <v>197</v>
      </c>
      <c r="D110" s="9" t="s">
        <v>195</v>
      </c>
      <c r="E110" s="9" t="s">
        <v>956</v>
      </c>
      <c r="F110" s="9" t="s">
        <v>76</v>
      </c>
      <c r="G110" s="10">
        <f t="shared" si="22"/>
        <v>1.0550399503394583</v>
      </c>
      <c r="H110" s="11">
        <f t="shared" si="21"/>
        <v>5.5039950339458299E-2</v>
      </c>
      <c r="I110" s="12">
        <f t="shared" si="23"/>
        <v>1.7513663175635006</v>
      </c>
      <c r="J110" s="12">
        <f t="shared" si="24"/>
        <v>3.7453918237050767</v>
      </c>
      <c r="K110" s="12">
        <f t="shared" si="25"/>
        <v>6.171983709485831</v>
      </c>
      <c r="L110" s="18">
        <f t="shared" si="26"/>
        <v>0.60240963855421692</v>
      </c>
      <c r="M110" s="18">
        <f t="shared" si="27"/>
        <v>0.28169014084507044</v>
      </c>
      <c r="N110" s="18">
        <f t="shared" si="28"/>
        <v>0.17094017094017094</v>
      </c>
      <c r="O110" s="16">
        <f t="shared" si="29"/>
        <v>0.57098277497491168</v>
      </c>
      <c r="P110" s="16">
        <f t="shared" si="30"/>
        <v>0.26699476238263475</v>
      </c>
      <c r="Q110" s="16">
        <f t="shared" si="31"/>
        <v>0.16202246264245357</v>
      </c>
    </row>
    <row r="111" spans="1:17" x14ac:dyDescent="0.25">
      <c r="A111" s="79"/>
      <c r="B111" s="9" t="s">
        <v>1509</v>
      </c>
      <c r="C111" s="9" t="s">
        <v>91</v>
      </c>
      <c r="D111" s="9" t="s">
        <v>526</v>
      </c>
      <c r="E111" s="9" t="s">
        <v>831</v>
      </c>
      <c r="F111" s="9" t="s">
        <v>68</v>
      </c>
      <c r="G111" s="10">
        <f t="shared" si="22"/>
        <v>1.0406517405543962</v>
      </c>
      <c r="H111" s="11">
        <f t="shared" si="21"/>
        <v>4.0651740554396243E-2</v>
      </c>
      <c r="I111" s="12">
        <f t="shared" si="23"/>
        <v>1.6546362674814901</v>
      </c>
      <c r="J111" s="12">
        <f t="shared" si="24"/>
        <v>3.9648831315122499</v>
      </c>
      <c r="K111" s="12">
        <f t="shared" si="25"/>
        <v>6.9723666617144548</v>
      </c>
      <c r="L111" s="18">
        <f t="shared" si="26"/>
        <v>0.62893081761006286</v>
      </c>
      <c r="M111" s="18">
        <f t="shared" si="27"/>
        <v>0.26246719160104987</v>
      </c>
      <c r="N111" s="18">
        <f t="shared" si="28"/>
        <v>0.14925373134328357</v>
      </c>
      <c r="O111" s="16">
        <f t="shared" si="29"/>
        <v>0.604362432791403</v>
      </c>
      <c r="P111" s="16">
        <f t="shared" si="30"/>
        <v>0.25221424360586109</v>
      </c>
      <c r="Q111" s="16">
        <f t="shared" si="31"/>
        <v>0.14342332360273594</v>
      </c>
    </row>
    <row r="112" spans="1:17" x14ac:dyDescent="0.25">
      <c r="A112" s="79"/>
      <c r="B112" s="9" t="s">
        <v>1510</v>
      </c>
      <c r="C112" s="9" t="s">
        <v>364</v>
      </c>
      <c r="D112" s="9" t="s">
        <v>305</v>
      </c>
      <c r="E112" s="9" t="s">
        <v>689</v>
      </c>
      <c r="F112" s="9" t="s">
        <v>72</v>
      </c>
      <c r="G112" s="10">
        <f t="shared" si="22"/>
        <v>1.0396760282601307</v>
      </c>
      <c r="H112" s="11">
        <f t="shared" si="21"/>
        <v>3.9676028260130725E-2</v>
      </c>
      <c r="I112" s="12">
        <f t="shared" si="23"/>
        <v>1.621894604085804</v>
      </c>
      <c r="J112" s="12">
        <f t="shared" si="24"/>
        <v>4.0235462293667057</v>
      </c>
      <c r="K112" s="12">
        <f t="shared" si="25"/>
        <v>7.4128900814947318</v>
      </c>
      <c r="L112" s="18">
        <f t="shared" si="26"/>
        <v>0.64102564102564097</v>
      </c>
      <c r="M112" s="18">
        <f t="shared" si="27"/>
        <v>0.25839793281653745</v>
      </c>
      <c r="N112" s="18">
        <f t="shared" si="28"/>
        <v>0.14025245441795231</v>
      </c>
      <c r="O112" s="16">
        <f t="shared" si="29"/>
        <v>0.61656287497402418</v>
      </c>
      <c r="P112" s="16">
        <f t="shared" si="30"/>
        <v>0.2485369728577462</v>
      </c>
      <c r="Q112" s="16">
        <f t="shared" si="31"/>
        <v>0.1349001521682297</v>
      </c>
    </row>
    <row r="113" spans="1:17" x14ac:dyDescent="0.25">
      <c r="A113" s="79"/>
      <c r="B113" s="9" t="s">
        <v>1511</v>
      </c>
      <c r="C113" s="9" t="s">
        <v>517</v>
      </c>
      <c r="D113" s="9" t="s">
        <v>588</v>
      </c>
      <c r="E113" s="9" t="s">
        <v>626</v>
      </c>
      <c r="F113" s="9" t="s">
        <v>72</v>
      </c>
      <c r="G113" s="10">
        <f t="shared" si="22"/>
        <v>1.0346238252148807</v>
      </c>
      <c r="H113" s="11">
        <f t="shared" si="21"/>
        <v>3.4623825214880721E-2</v>
      </c>
      <c r="I113" s="12">
        <f t="shared" si="23"/>
        <v>1.9761315061604221</v>
      </c>
      <c r="J113" s="12">
        <f t="shared" si="24"/>
        <v>3.3935661467048086</v>
      </c>
      <c r="K113" s="12">
        <f t="shared" si="25"/>
        <v>5.0179255522921711</v>
      </c>
      <c r="L113" s="18">
        <f t="shared" si="26"/>
        <v>0.52356020942408377</v>
      </c>
      <c r="M113" s="18">
        <f t="shared" si="27"/>
        <v>0.3048780487804878</v>
      </c>
      <c r="N113" s="18">
        <f t="shared" si="28"/>
        <v>0.2061855670103093</v>
      </c>
      <c r="O113" s="16">
        <f t="shared" si="29"/>
        <v>0.50603919672480546</v>
      </c>
      <c r="P113" s="16">
        <f t="shared" si="30"/>
        <v>0.29467526394645688</v>
      </c>
      <c r="Q113" s="16">
        <f t="shared" si="31"/>
        <v>0.19928553932873783</v>
      </c>
    </row>
    <row r="114" spans="1:17" x14ac:dyDescent="0.25">
      <c r="A114" s="79"/>
      <c r="B114" s="9" t="s">
        <v>1525</v>
      </c>
      <c r="C114" s="9" t="s">
        <v>166</v>
      </c>
      <c r="D114" s="9" t="s">
        <v>445</v>
      </c>
      <c r="E114" s="9" t="s">
        <v>75</v>
      </c>
      <c r="F114" s="9" t="s">
        <v>72</v>
      </c>
      <c r="G114" s="10">
        <f t="shared" si="22"/>
        <v>1.039625183733464</v>
      </c>
      <c r="H114" s="11">
        <f t="shared" si="21"/>
        <v>3.962518373346402E-2</v>
      </c>
      <c r="I114" s="12">
        <f t="shared" si="23"/>
        <v>2.1624203821656054</v>
      </c>
      <c r="J114" s="12">
        <f t="shared" si="24"/>
        <v>3.2644230769230771</v>
      </c>
      <c r="K114" s="12">
        <f t="shared" si="25"/>
        <v>4.3248407643312108</v>
      </c>
      <c r="L114" s="18">
        <f t="shared" si="26"/>
        <v>0.48076923076923073</v>
      </c>
      <c r="M114" s="18">
        <f t="shared" si="27"/>
        <v>0.31847133757961782</v>
      </c>
      <c r="N114" s="18">
        <f t="shared" si="28"/>
        <v>0.24038461538461536</v>
      </c>
      <c r="O114" s="16">
        <f t="shared" si="29"/>
        <v>0.46244477172312215</v>
      </c>
      <c r="P114" s="16">
        <f t="shared" si="30"/>
        <v>0.30633284241531661</v>
      </c>
      <c r="Q114" s="16">
        <f t="shared" si="31"/>
        <v>0.23122238586156107</v>
      </c>
    </row>
    <row r="115" spans="1:17" x14ac:dyDescent="0.25">
      <c r="A115" s="79"/>
      <c r="B115" s="9" t="s">
        <v>1513</v>
      </c>
      <c r="C115" s="9" t="s">
        <v>105</v>
      </c>
      <c r="D115" s="9" t="s">
        <v>143</v>
      </c>
      <c r="E115" s="9" t="s">
        <v>441</v>
      </c>
      <c r="F115" s="9" t="s">
        <v>72</v>
      </c>
      <c r="G115" s="10">
        <f t="shared" si="22"/>
        <v>1.0343228200371057</v>
      </c>
      <c r="H115" s="11">
        <f t="shared" si="21"/>
        <v>3.4322820037105739E-2</v>
      </c>
      <c r="I115" s="12">
        <f t="shared" si="23"/>
        <v>2.2755102040816326</v>
      </c>
      <c r="J115" s="12">
        <f t="shared" si="24"/>
        <v>3.1857142857142859</v>
      </c>
      <c r="K115" s="12">
        <f t="shared" si="25"/>
        <v>4.0545454545454547</v>
      </c>
      <c r="L115" s="18">
        <f t="shared" si="26"/>
        <v>0.45454545454545453</v>
      </c>
      <c r="M115" s="18">
        <f t="shared" si="27"/>
        <v>0.32467532467532467</v>
      </c>
      <c r="N115" s="18">
        <f t="shared" si="28"/>
        <v>0.25510204081632654</v>
      </c>
      <c r="O115" s="16">
        <f t="shared" si="29"/>
        <v>0.43946188340807174</v>
      </c>
      <c r="P115" s="16">
        <f t="shared" si="30"/>
        <v>0.31390134529147978</v>
      </c>
      <c r="Q115" s="16">
        <f t="shared" si="31"/>
        <v>0.24663677130044842</v>
      </c>
    </row>
    <row r="116" spans="1:17" x14ac:dyDescent="0.25">
      <c r="A116" s="79"/>
      <c r="B116" s="9" t="s">
        <v>1526</v>
      </c>
      <c r="C116" s="9" t="s">
        <v>223</v>
      </c>
      <c r="D116" s="9" t="s">
        <v>116</v>
      </c>
      <c r="E116" s="9" t="s">
        <v>1016</v>
      </c>
      <c r="F116" s="9" t="s">
        <v>72</v>
      </c>
      <c r="G116" s="10">
        <f t="shared" si="22"/>
        <v>1.0387557395228806</v>
      </c>
      <c r="H116" s="11">
        <f t="shared" si="21"/>
        <v>3.8755739522880583E-2</v>
      </c>
      <c r="I116" s="12">
        <f t="shared" si="23"/>
        <v>1.5685211666795498</v>
      </c>
      <c r="J116" s="12">
        <f t="shared" si="24"/>
        <v>4.2381234172533526</v>
      </c>
      <c r="K116" s="12">
        <f t="shared" si="25"/>
        <v>7.9049311777691216</v>
      </c>
      <c r="L116" s="18">
        <f t="shared" si="26"/>
        <v>0.66225165562913912</v>
      </c>
      <c r="M116" s="18">
        <f t="shared" si="27"/>
        <v>0.24509803921568626</v>
      </c>
      <c r="N116" s="18">
        <f t="shared" si="28"/>
        <v>0.13140604467805519</v>
      </c>
      <c r="O116" s="16">
        <f t="shared" si="29"/>
        <v>0.63754319753104161</v>
      </c>
      <c r="P116" s="16">
        <f t="shared" si="30"/>
        <v>0.23595348732153748</v>
      </c>
      <c r="Q116" s="16">
        <f t="shared" si="31"/>
        <v>0.12650331514742086</v>
      </c>
    </row>
    <row r="117" spans="1:17" x14ac:dyDescent="0.25">
      <c r="A117" s="79"/>
      <c r="B117" s="9" t="s">
        <v>1514</v>
      </c>
      <c r="C117" s="9" t="s">
        <v>132</v>
      </c>
      <c r="D117" s="9" t="s">
        <v>548</v>
      </c>
      <c r="E117" s="9" t="s">
        <v>1038</v>
      </c>
      <c r="F117" s="9" t="s">
        <v>72</v>
      </c>
      <c r="G117" s="10">
        <f t="shared" si="22"/>
        <v>1.0393975778287226</v>
      </c>
      <c r="H117" s="11">
        <f t="shared" si="21"/>
        <v>3.9397577828722552E-2</v>
      </c>
      <c r="I117" s="12">
        <f t="shared" si="23"/>
        <v>1.5487023909647966</v>
      </c>
      <c r="J117" s="12">
        <f t="shared" si="24"/>
        <v>4.2199541659846131</v>
      </c>
      <c r="K117" s="12">
        <f t="shared" si="25"/>
        <v>8.5230601381955235</v>
      </c>
      <c r="L117" s="18">
        <f t="shared" si="26"/>
        <v>0.67114093959731547</v>
      </c>
      <c r="M117" s="18">
        <f t="shared" si="27"/>
        <v>0.24630541871921185</v>
      </c>
      <c r="N117" s="18">
        <f t="shared" si="28"/>
        <v>0.12195121951219513</v>
      </c>
      <c r="O117" s="16">
        <f t="shared" si="29"/>
        <v>0.64570185068096209</v>
      </c>
      <c r="P117" s="16">
        <f t="shared" si="30"/>
        <v>0.2369693984026191</v>
      </c>
      <c r="Q117" s="16">
        <f t="shared" si="31"/>
        <v>0.11732875091641873</v>
      </c>
    </row>
    <row r="118" spans="1:17" x14ac:dyDescent="0.25">
      <c r="A118" s="79"/>
      <c r="B118" s="9" t="s">
        <v>1515</v>
      </c>
      <c r="C118" s="9" t="s">
        <v>504</v>
      </c>
      <c r="D118" s="9" t="s">
        <v>524</v>
      </c>
      <c r="E118" s="9" t="s">
        <v>572</v>
      </c>
      <c r="F118" s="9" t="s">
        <v>72</v>
      </c>
      <c r="G118" s="10">
        <f t="shared" si="22"/>
        <v>1.0342519178671665</v>
      </c>
      <c r="H118" s="11">
        <f t="shared" si="21"/>
        <v>3.4251917867166526E-2</v>
      </c>
      <c r="I118" s="12">
        <f t="shared" si="23"/>
        <v>1.9340510864116016</v>
      </c>
      <c r="J118" s="12">
        <f t="shared" si="24"/>
        <v>3.6302242317137541</v>
      </c>
      <c r="K118" s="12">
        <f t="shared" si="25"/>
        <v>4.8196139372609963</v>
      </c>
      <c r="L118" s="18">
        <f t="shared" si="26"/>
        <v>0.53475935828876997</v>
      </c>
      <c r="M118" s="18">
        <f t="shared" si="27"/>
        <v>0.28490028490028491</v>
      </c>
      <c r="N118" s="18">
        <f t="shared" si="28"/>
        <v>0.21459227467811159</v>
      </c>
      <c r="O118" s="16">
        <f t="shared" si="29"/>
        <v>0.51704942388847619</v>
      </c>
      <c r="P118" s="16">
        <f t="shared" si="30"/>
        <v>0.27546507768417394</v>
      </c>
      <c r="Q118" s="16">
        <f t="shared" si="31"/>
        <v>0.20748549842734987</v>
      </c>
    </row>
    <row r="119" spans="1:17" x14ac:dyDescent="0.25">
      <c r="A119" s="79"/>
      <c r="B119" s="9" t="s">
        <v>1516</v>
      </c>
      <c r="C119" s="9" t="s">
        <v>540</v>
      </c>
      <c r="D119" s="9" t="s">
        <v>86</v>
      </c>
      <c r="E119" s="9" t="s">
        <v>733</v>
      </c>
      <c r="F119" s="9" t="s">
        <v>68</v>
      </c>
      <c r="G119" s="10">
        <f t="shared" si="22"/>
        <v>1.04308187982289</v>
      </c>
      <c r="H119" s="11">
        <f t="shared" si="21"/>
        <v>4.3081879822890023E-2</v>
      </c>
      <c r="I119" s="12">
        <f t="shared" si="23"/>
        <v>1.7523775581024552</v>
      </c>
      <c r="J119" s="12">
        <f t="shared" si="24"/>
        <v>3.7133714921694887</v>
      </c>
      <c r="K119" s="12">
        <f t="shared" si="25"/>
        <v>6.2480604601391114</v>
      </c>
      <c r="L119" s="18">
        <f t="shared" si="26"/>
        <v>0.59523809523809523</v>
      </c>
      <c r="M119" s="18">
        <f t="shared" si="27"/>
        <v>0.2808988764044944</v>
      </c>
      <c r="N119" s="18">
        <f t="shared" si="28"/>
        <v>0.1669449081803005</v>
      </c>
      <c r="O119" s="16">
        <f t="shared" si="29"/>
        <v>0.57065327924128417</v>
      </c>
      <c r="P119" s="16">
        <f t="shared" si="30"/>
        <v>0.26929705312510038</v>
      </c>
      <c r="Q119" s="16">
        <f t="shared" si="31"/>
        <v>0.16004966763361558</v>
      </c>
    </row>
    <row r="120" spans="1:17" x14ac:dyDescent="0.25">
      <c r="A120" s="79"/>
      <c r="B120" s="9" t="s">
        <v>1518</v>
      </c>
      <c r="C120" s="9" t="s">
        <v>374</v>
      </c>
      <c r="D120" s="9" t="s">
        <v>129</v>
      </c>
      <c r="E120" s="9" t="s">
        <v>902</v>
      </c>
      <c r="F120" s="9" t="s">
        <v>76</v>
      </c>
      <c r="G120" s="10">
        <f t="shared" si="22"/>
        <v>1.0402480675769337</v>
      </c>
      <c r="H120" s="11">
        <f t="shared" si="21"/>
        <v>4.0248067576933666E-2</v>
      </c>
      <c r="I120" s="12">
        <f t="shared" si="23"/>
        <v>1.7892266762323259</v>
      </c>
      <c r="J120" s="12">
        <f t="shared" si="24"/>
        <v>3.6824781592223452</v>
      </c>
      <c r="K120" s="12">
        <f t="shared" si="25"/>
        <v>5.8982065431612138</v>
      </c>
      <c r="L120" s="18">
        <f t="shared" si="26"/>
        <v>0.58139534883720934</v>
      </c>
      <c r="M120" s="18">
        <f t="shared" si="27"/>
        <v>0.2824858757062147</v>
      </c>
      <c r="N120" s="18">
        <f t="shared" si="28"/>
        <v>0.17636684303350969</v>
      </c>
      <c r="O120" s="16">
        <f t="shared" si="29"/>
        <v>0.55890067663520171</v>
      </c>
      <c r="P120" s="16">
        <f t="shared" si="30"/>
        <v>0.27155626096399632</v>
      </c>
      <c r="Q120" s="16">
        <f t="shared" si="31"/>
        <v>0.16954306240080194</v>
      </c>
    </row>
    <row r="121" spans="1:17" x14ac:dyDescent="0.25">
      <c r="A121" s="79"/>
      <c r="B121" s="9" t="s">
        <v>1519</v>
      </c>
      <c r="C121" s="9" t="s">
        <v>190</v>
      </c>
      <c r="D121" s="9" t="s">
        <v>646</v>
      </c>
      <c r="E121" s="9" t="s">
        <v>145</v>
      </c>
      <c r="F121" s="9" t="s">
        <v>72</v>
      </c>
      <c r="G121" s="10">
        <f t="shared" si="22"/>
        <v>1.0382557374446408</v>
      </c>
      <c r="H121" s="11">
        <f t="shared" si="21"/>
        <v>3.8255737444640836E-2</v>
      </c>
      <c r="I121" s="12">
        <f t="shared" si="23"/>
        <v>1.8792428847747999</v>
      </c>
      <c r="J121" s="12">
        <f t="shared" si="24"/>
        <v>3.4158613761928684</v>
      </c>
      <c r="K121" s="12">
        <f t="shared" si="25"/>
        <v>5.710406555945525</v>
      </c>
      <c r="L121" s="18">
        <f t="shared" si="26"/>
        <v>0.5524861878453039</v>
      </c>
      <c r="M121" s="18">
        <f t="shared" si="27"/>
        <v>0.303951367781155</v>
      </c>
      <c r="N121" s="18">
        <f t="shared" si="28"/>
        <v>0.18181818181818182</v>
      </c>
      <c r="O121" s="16">
        <f t="shared" si="29"/>
        <v>0.53212919314569362</v>
      </c>
      <c r="P121" s="16">
        <f t="shared" si="30"/>
        <v>0.29275192692817797</v>
      </c>
      <c r="Q121" s="16">
        <f t="shared" si="31"/>
        <v>0.17511887992612826</v>
      </c>
    </row>
    <row r="122" spans="1:17" x14ac:dyDescent="0.25">
      <c r="A122" s="79"/>
      <c r="B122" s="9" t="s">
        <v>1529</v>
      </c>
      <c r="C122" s="9" t="s">
        <v>376</v>
      </c>
      <c r="D122" s="9" t="s">
        <v>454</v>
      </c>
      <c r="E122" s="9" t="s">
        <v>66</v>
      </c>
      <c r="F122" s="9" t="s">
        <v>76</v>
      </c>
      <c r="G122" s="10">
        <f t="shared" si="22"/>
        <v>1.0361594030324679</v>
      </c>
      <c r="H122" s="11">
        <f t="shared" si="21"/>
        <v>3.6159403032467896E-2</v>
      </c>
      <c r="I122" s="12">
        <f t="shared" si="23"/>
        <v>2.289912280701754</v>
      </c>
      <c r="J122" s="12">
        <f t="shared" si="24"/>
        <v>3.2328173374613001</v>
      </c>
      <c r="K122" s="12">
        <f t="shared" si="25"/>
        <v>3.9374057315233779</v>
      </c>
      <c r="L122" s="18">
        <f t="shared" si="26"/>
        <v>0.45248868778280543</v>
      </c>
      <c r="M122" s="18">
        <f t="shared" si="27"/>
        <v>0.32051282051282048</v>
      </c>
      <c r="N122" s="18">
        <f t="shared" si="28"/>
        <v>0.26315789473684209</v>
      </c>
      <c r="O122" s="16">
        <f t="shared" si="29"/>
        <v>0.43669795058417937</v>
      </c>
      <c r="P122" s="16">
        <f t="shared" si="30"/>
        <v>0.30932771499712702</v>
      </c>
      <c r="Q122" s="16">
        <f t="shared" si="31"/>
        <v>0.25397433441869377</v>
      </c>
    </row>
    <row r="123" spans="1:17" x14ac:dyDescent="0.25">
      <c r="A123" s="79"/>
      <c r="B123" s="9" t="s">
        <v>1521</v>
      </c>
      <c r="C123" s="9" t="s">
        <v>115</v>
      </c>
      <c r="D123" s="9" t="s">
        <v>538</v>
      </c>
      <c r="E123" s="9" t="s">
        <v>206</v>
      </c>
      <c r="F123" s="9" t="s">
        <v>72</v>
      </c>
      <c r="G123" s="10">
        <f t="shared" si="22"/>
        <v>1.0378655846631446</v>
      </c>
      <c r="H123" s="11">
        <f t="shared" si="21"/>
        <v>3.7865584663144602E-2</v>
      </c>
      <c r="I123" s="12">
        <f t="shared" si="23"/>
        <v>1.8992940199335546</v>
      </c>
      <c r="J123" s="12">
        <f t="shared" si="24"/>
        <v>3.4872283644681659</v>
      </c>
      <c r="K123" s="12">
        <f t="shared" si="25"/>
        <v>5.3553864168618261</v>
      </c>
      <c r="L123" s="18">
        <f t="shared" si="26"/>
        <v>0.54644808743169393</v>
      </c>
      <c r="M123" s="18">
        <f t="shared" si="27"/>
        <v>0.29761904761904762</v>
      </c>
      <c r="N123" s="18">
        <f t="shared" si="28"/>
        <v>0.19379844961240308</v>
      </c>
      <c r="O123" s="16">
        <f t="shared" si="29"/>
        <v>0.5265114245107686</v>
      </c>
      <c r="P123" s="16">
        <f t="shared" si="30"/>
        <v>0.28676068656390075</v>
      </c>
      <c r="Q123" s="16">
        <f t="shared" si="31"/>
        <v>0.18672788892533074</v>
      </c>
    </row>
    <row r="124" spans="1:17" x14ac:dyDescent="0.25">
      <c r="A124" s="79"/>
      <c r="B124" s="9" t="s">
        <v>1522</v>
      </c>
      <c r="C124" s="9" t="s">
        <v>160</v>
      </c>
      <c r="D124" s="9" t="s">
        <v>450</v>
      </c>
      <c r="E124" s="9" t="s">
        <v>155</v>
      </c>
      <c r="F124" s="9" t="s">
        <v>72</v>
      </c>
      <c r="G124" s="10">
        <f t="shared" si="22"/>
        <v>1.0353986939851427</v>
      </c>
      <c r="H124" s="11">
        <f t="shared" si="21"/>
        <v>3.5398693985142726E-2</v>
      </c>
      <c r="I124" s="12">
        <f t="shared" si="23"/>
        <v>2.2157532051282054</v>
      </c>
      <c r="J124" s="12">
        <f t="shared" si="24"/>
        <v>3.3650457554517139</v>
      </c>
      <c r="K124" s="12">
        <f t="shared" si="25"/>
        <v>3.9759309849029481</v>
      </c>
      <c r="L124" s="18">
        <f t="shared" si="26"/>
        <v>0.46728971962616822</v>
      </c>
      <c r="M124" s="18">
        <f t="shared" si="27"/>
        <v>0.30769230769230771</v>
      </c>
      <c r="N124" s="18">
        <f t="shared" si="28"/>
        <v>0.26041666666666669</v>
      </c>
      <c r="O124" s="16">
        <f t="shared" si="29"/>
        <v>0.45131380051062103</v>
      </c>
      <c r="P124" s="16">
        <f t="shared" si="30"/>
        <v>0.29717277941314735</v>
      </c>
      <c r="Q124" s="16">
        <f t="shared" si="31"/>
        <v>0.25151342007623151</v>
      </c>
    </row>
    <row r="125" spans="1:17" x14ac:dyDescent="0.25">
      <c r="A125" s="78" t="s">
        <v>1525</v>
      </c>
      <c r="B125" s="9" t="s">
        <v>1507</v>
      </c>
      <c r="C125" s="9" t="s">
        <v>552</v>
      </c>
      <c r="D125" s="9" t="s">
        <v>524</v>
      </c>
      <c r="E125" s="9" t="s">
        <v>1390</v>
      </c>
      <c r="F125" s="9" t="s">
        <v>68</v>
      </c>
      <c r="G125" s="10">
        <f t="shared" si="22"/>
        <v>1.039763633748596</v>
      </c>
      <c r="H125" s="11">
        <f t="shared" si="21"/>
        <v>3.9763633748596039E-2</v>
      </c>
      <c r="I125" s="12">
        <f t="shared" si="23"/>
        <v>1.7779958137100993</v>
      </c>
      <c r="J125" s="12">
        <f t="shared" si="24"/>
        <v>3.6495703544575719</v>
      </c>
      <c r="K125" s="12">
        <f t="shared" si="25"/>
        <v>6.1138101664417448</v>
      </c>
      <c r="L125" s="18">
        <f t="shared" si="26"/>
        <v>0.58479532163742687</v>
      </c>
      <c r="M125" s="18">
        <f t="shared" si="27"/>
        <v>0.28490028490028491</v>
      </c>
      <c r="N125" s="18">
        <f t="shared" si="28"/>
        <v>0.17006802721088435</v>
      </c>
      <c r="O125" s="16">
        <f t="shared" si="29"/>
        <v>0.56243102052829086</v>
      </c>
      <c r="P125" s="16">
        <f t="shared" si="30"/>
        <v>0.27400485615480835</v>
      </c>
      <c r="Q125" s="16">
        <f t="shared" si="31"/>
        <v>0.1635641233169009</v>
      </c>
    </row>
    <row r="126" spans="1:17" x14ac:dyDescent="0.25">
      <c r="A126" s="79"/>
      <c r="B126" s="9" t="s">
        <v>1524</v>
      </c>
      <c r="C126" s="9" t="s">
        <v>120</v>
      </c>
      <c r="D126" s="9" t="s">
        <v>454</v>
      </c>
      <c r="E126" s="9" t="s">
        <v>139</v>
      </c>
      <c r="F126" s="9" t="s">
        <v>72</v>
      </c>
      <c r="G126" s="10">
        <f t="shared" si="22"/>
        <v>1.0394536645562076</v>
      </c>
      <c r="H126" s="11">
        <f t="shared" si="21"/>
        <v>3.9453664556207579E-2</v>
      </c>
      <c r="I126" s="12">
        <f t="shared" si="23"/>
        <v>2.1516690856313496</v>
      </c>
      <c r="J126" s="12">
        <f t="shared" si="24"/>
        <v>3.2430954334153679</v>
      </c>
      <c r="K126" s="12">
        <f t="shared" si="25"/>
        <v>4.4072835377183202</v>
      </c>
      <c r="L126" s="18">
        <f t="shared" si="26"/>
        <v>0.48309178743961356</v>
      </c>
      <c r="M126" s="18">
        <f t="shared" si="27"/>
        <v>0.32051282051282048</v>
      </c>
      <c r="N126" s="18">
        <f t="shared" si="28"/>
        <v>0.23584905660377356</v>
      </c>
      <c r="O126" s="16">
        <f t="shared" si="29"/>
        <v>0.46475548060708266</v>
      </c>
      <c r="P126" s="16">
        <f t="shared" si="30"/>
        <v>0.30834738617200674</v>
      </c>
      <c r="Q126" s="16">
        <f t="shared" si="31"/>
        <v>0.22689713322091062</v>
      </c>
    </row>
    <row r="127" spans="1:17" x14ac:dyDescent="0.25">
      <c r="A127" s="79"/>
      <c r="B127" s="9" t="s">
        <v>1509</v>
      </c>
      <c r="C127" s="9" t="s">
        <v>579</v>
      </c>
      <c r="D127" s="9" t="s">
        <v>536</v>
      </c>
      <c r="E127" s="9" t="s">
        <v>1075</v>
      </c>
      <c r="F127" s="9" t="s">
        <v>72</v>
      </c>
      <c r="G127" s="10">
        <f t="shared" si="22"/>
        <v>1.0573688296564663</v>
      </c>
      <c r="H127" s="11">
        <f t="shared" si="21"/>
        <v>5.736882965646628E-2</v>
      </c>
      <c r="I127" s="12">
        <f t="shared" si="23"/>
        <v>1.7340848806366045</v>
      </c>
      <c r="J127" s="12">
        <f t="shared" si="24"/>
        <v>3.6796435272045027</v>
      </c>
      <c r="K127" s="12">
        <f t="shared" si="25"/>
        <v>6.5979814970563497</v>
      </c>
      <c r="L127" s="18">
        <f t="shared" si="26"/>
        <v>0.6097560975609756</v>
      </c>
      <c r="M127" s="18">
        <f t="shared" si="27"/>
        <v>0.28735632183908044</v>
      </c>
      <c r="N127" s="18">
        <f t="shared" si="28"/>
        <v>0.16025641025641024</v>
      </c>
      <c r="O127" s="16">
        <f t="shared" si="29"/>
        <v>0.57667304015296372</v>
      </c>
      <c r="P127" s="16">
        <f t="shared" si="30"/>
        <v>0.27176545570427024</v>
      </c>
      <c r="Q127" s="16">
        <f t="shared" si="31"/>
        <v>0.15156150414276609</v>
      </c>
    </row>
    <row r="128" spans="1:17" x14ac:dyDescent="0.25">
      <c r="A128" s="79"/>
      <c r="B128" s="9" t="s">
        <v>1510</v>
      </c>
      <c r="C128" s="9" t="s">
        <v>364</v>
      </c>
      <c r="D128" s="9" t="s">
        <v>74</v>
      </c>
      <c r="E128" s="9" t="s">
        <v>1530</v>
      </c>
      <c r="F128" s="9" t="s">
        <v>76</v>
      </c>
      <c r="G128" s="10">
        <f t="shared" si="22"/>
        <v>1.0427032784373895</v>
      </c>
      <c r="H128" s="11">
        <f t="shared" si="21"/>
        <v>4.2703278437389525E-2</v>
      </c>
      <c r="I128" s="12">
        <f t="shared" si="23"/>
        <v>1.6266171143623278</v>
      </c>
      <c r="J128" s="12">
        <f t="shared" si="24"/>
        <v>3.9309913597089587</v>
      </c>
      <c r="K128" s="12">
        <f t="shared" si="25"/>
        <v>7.6430150309460654</v>
      </c>
      <c r="L128" s="18">
        <f t="shared" si="26"/>
        <v>0.64102564102564097</v>
      </c>
      <c r="M128" s="18">
        <f t="shared" si="27"/>
        <v>0.26525198938992045</v>
      </c>
      <c r="N128" s="18">
        <f t="shared" si="28"/>
        <v>0.13642564802182811</v>
      </c>
      <c r="O128" s="16">
        <f t="shared" si="29"/>
        <v>0.61477282586690574</v>
      </c>
      <c r="P128" s="16">
        <f t="shared" si="30"/>
        <v>0.25438875553113338</v>
      </c>
      <c r="Q128" s="16">
        <f t="shared" si="31"/>
        <v>0.13083841860196085</v>
      </c>
    </row>
    <row r="129" spans="1:17" x14ac:dyDescent="0.25">
      <c r="A129" s="79"/>
      <c r="B129" s="9" t="s">
        <v>1511</v>
      </c>
      <c r="C129" s="9" t="s">
        <v>164</v>
      </c>
      <c r="D129" s="9" t="s">
        <v>182</v>
      </c>
      <c r="E129" s="9" t="s">
        <v>956</v>
      </c>
      <c r="F129" s="9" t="s">
        <v>72</v>
      </c>
      <c r="G129" s="10">
        <f t="shared" si="22"/>
        <v>1.0380504754370452</v>
      </c>
      <c r="H129" s="11">
        <f t="shared" si="21"/>
        <v>3.8050475437045206E-2</v>
      </c>
      <c r="I129" s="12">
        <f t="shared" si="23"/>
        <v>1.8062078272604587</v>
      </c>
      <c r="J129" s="12">
        <f t="shared" si="24"/>
        <v>3.5501326259946944</v>
      </c>
      <c r="K129" s="12">
        <f t="shared" si="25"/>
        <v>6.0725952813067137</v>
      </c>
      <c r="L129" s="18">
        <f t="shared" si="26"/>
        <v>0.57471264367816088</v>
      </c>
      <c r="M129" s="18">
        <f t="shared" si="27"/>
        <v>0.29239766081871343</v>
      </c>
      <c r="N129" s="18">
        <f t="shared" si="28"/>
        <v>0.17094017094017094</v>
      </c>
      <c r="O129" s="16">
        <f t="shared" si="29"/>
        <v>0.5536461446503288</v>
      </c>
      <c r="P129" s="16">
        <f t="shared" si="30"/>
        <v>0.28167961745367609</v>
      </c>
      <c r="Q129" s="16">
        <f t="shared" si="31"/>
        <v>0.16467423789599525</v>
      </c>
    </row>
    <row r="130" spans="1:17" x14ac:dyDescent="0.25">
      <c r="A130" s="79"/>
      <c r="B130" s="9" t="s">
        <v>1512</v>
      </c>
      <c r="C130" s="9" t="s">
        <v>196</v>
      </c>
      <c r="D130" s="9" t="s">
        <v>416</v>
      </c>
      <c r="E130" s="9" t="s">
        <v>451</v>
      </c>
      <c r="F130" s="9" t="s">
        <v>72</v>
      </c>
      <c r="G130" s="10">
        <f t="shared" si="22"/>
        <v>1.0350442149742138</v>
      </c>
      <c r="H130" s="11">
        <f t="shared" si="21"/>
        <v>3.5044214974213839E-2</v>
      </c>
      <c r="I130" s="12">
        <f t="shared" si="23"/>
        <v>2.4427043473391445</v>
      </c>
      <c r="J130" s="12">
        <f t="shared" si="24"/>
        <v>3.2810901614682577</v>
      </c>
      <c r="K130" s="12">
        <f t="shared" si="25"/>
        <v>3.4984494466128426</v>
      </c>
      <c r="L130" s="18">
        <f t="shared" si="26"/>
        <v>0.42372881355932207</v>
      </c>
      <c r="M130" s="18">
        <f t="shared" si="27"/>
        <v>0.31545741324921134</v>
      </c>
      <c r="N130" s="18">
        <f t="shared" si="28"/>
        <v>0.29585798816568049</v>
      </c>
      <c r="O130" s="16">
        <f t="shared" si="29"/>
        <v>0.40938233114020006</v>
      </c>
      <c r="P130" s="16">
        <f t="shared" si="30"/>
        <v>0.30477675125895021</v>
      </c>
      <c r="Q130" s="16">
        <f t="shared" si="31"/>
        <v>0.28584091760084979</v>
      </c>
    </row>
    <row r="131" spans="1:17" x14ac:dyDescent="0.25">
      <c r="A131" s="79"/>
      <c r="B131" s="9" t="s">
        <v>1513</v>
      </c>
      <c r="C131" s="9" t="s">
        <v>670</v>
      </c>
      <c r="D131" s="9" t="s">
        <v>648</v>
      </c>
      <c r="E131" s="9" t="s">
        <v>437</v>
      </c>
      <c r="F131" s="9" t="s">
        <v>72</v>
      </c>
      <c r="G131" s="10">
        <f t="shared" si="22"/>
        <v>1.0337417500231825</v>
      </c>
      <c r="H131" s="11">
        <f t="shared" ref="H131:H194" si="32">G131-1</f>
        <v>3.3741750023182471E-2</v>
      </c>
      <c r="I131" s="12">
        <f t="shared" si="23"/>
        <v>2.6257040450588836</v>
      </c>
      <c r="J131" s="12">
        <f t="shared" si="24"/>
        <v>3.2562865125730247</v>
      </c>
      <c r="K131" s="12">
        <f t="shared" si="25"/>
        <v>3.2045994250718657</v>
      </c>
      <c r="L131" s="18">
        <f t="shared" si="26"/>
        <v>0.39370078740157477</v>
      </c>
      <c r="M131" s="18">
        <f t="shared" si="27"/>
        <v>0.31746031746031744</v>
      </c>
      <c r="N131" s="18">
        <f t="shared" si="28"/>
        <v>0.32258064516129031</v>
      </c>
      <c r="O131" s="16">
        <f t="shared" si="29"/>
        <v>0.38085023400936041</v>
      </c>
      <c r="P131" s="16">
        <f t="shared" si="30"/>
        <v>0.3070982839313573</v>
      </c>
      <c r="Q131" s="16">
        <f t="shared" si="31"/>
        <v>0.3120514820592824</v>
      </c>
    </row>
    <row r="132" spans="1:17" x14ac:dyDescent="0.25">
      <c r="A132" s="79"/>
      <c r="B132" s="9" t="s">
        <v>1514</v>
      </c>
      <c r="C132" s="9" t="s">
        <v>210</v>
      </c>
      <c r="D132" s="9" t="s">
        <v>205</v>
      </c>
      <c r="E132" s="9" t="s">
        <v>1393</v>
      </c>
      <c r="F132" s="9" t="s">
        <v>72</v>
      </c>
      <c r="G132" s="10">
        <f t="shared" si="22"/>
        <v>1.04201179412026</v>
      </c>
      <c r="H132" s="11">
        <f t="shared" si="32"/>
        <v>4.2011794120260015E-2</v>
      </c>
      <c r="I132" s="12">
        <f t="shared" si="23"/>
        <v>1.510917101474377</v>
      </c>
      <c r="J132" s="12">
        <f t="shared" si="24"/>
        <v>4.3556092994226869</v>
      </c>
      <c r="K132" s="12">
        <f t="shared" si="25"/>
        <v>9.2113842600230988</v>
      </c>
      <c r="L132" s="18">
        <f t="shared" si="26"/>
        <v>0.68965517241379315</v>
      </c>
      <c r="M132" s="18">
        <f t="shared" si="27"/>
        <v>0.23923444976076558</v>
      </c>
      <c r="N132" s="18">
        <f t="shared" si="28"/>
        <v>0.11312217194570136</v>
      </c>
      <c r="O132" s="16">
        <f t="shared" si="29"/>
        <v>0.66184967992233601</v>
      </c>
      <c r="P132" s="16">
        <f t="shared" si="30"/>
        <v>0.22958900380081032</v>
      </c>
      <c r="Q132" s="16">
        <f t="shared" si="31"/>
        <v>0.10856131627685374</v>
      </c>
    </row>
    <row r="133" spans="1:17" x14ac:dyDescent="0.25">
      <c r="A133" s="79"/>
      <c r="B133" s="9" t="s">
        <v>1515</v>
      </c>
      <c r="C133" s="9" t="s">
        <v>367</v>
      </c>
      <c r="D133" s="9" t="s">
        <v>649</v>
      </c>
      <c r="E133" s="9" t="s">
        <v>142</v>
      </c>
      <c r="F133" s="9" t="s">
        <v>72</v>
      </c>
      <c r="G133" s="10">
        <f t="shared" si="22"/>
        <v>1.0352407420428009</v>
      </c>
      <c r="H133" s="11">
        <f t="shared" si="32"/>
        <v>3.5240742042800921E-2</v>
      </c>
      <c r="I133" s="12">
        <f t="shared" si="23"/>
        <v>2.2464724102328781</v>
      </c>
      <c r="J133" s="12">
        <f t="shared" si="24"/>
        <v>3.3334751893778192</v>
      </c>
      <c r="K133" s="12">
        <f t="shared" si="25"/>
        <v>3.9235624123422155</v>
      </c>
      <c r="L133" s="18">
        <f t="shared" si="26"/>
        <v>0.46082949308755761</v>
      </c>
      <c r="M133" s="18">
        <f t="shared" si="27"/>
        <v>0.3105590062111801</v>
      </c>
      <c r="N133" s="18">
        <f t="shared" si="28"/>
        <v>0.26385224274406333</v>
      </c>
      <c r="O133" s="16">
        <f t="shared" si="29"/>
        <v>0.44514234648282908</v>
      </c>
      <c r="P133" s="16">
        <f t="shared" si="30"/>
        <v>0.29998723349929785</v>
      </c>
      <c r="Q133" s="16">
        <f t="shared" si="31"/>
        <v>0.25487042001787313</v>
      </c>
    </row>
    <row r="134" spans="1:17" x14ac:dyDescent="0.25">
      <c r="A134" s="79"/>
      <c r="B134" s="9" t="s">
        <v>1518</v>
      </c>
      <c r="C134" s="9" t="s">
        <v>230</v>
      </c>
      <c r="D134" s="9" t="s">
        <v>86</v>
      </c>
      <c r="E134" s="9" t="s">
        <v>1531</v>
      </c>
      <c r="F134" s="9" t="s">
        <v>72</v>
      </c>
      <c r="G134" s="10">
        <f t="shared" si="22"/>
        <v>1.0571848068129663</v>
      </c>
      <c r="H134" s="11">
        <f t="shared" si="32"/>
        <v>5.7184806812966338E-2</v>
      </c>
      <c r="I134" s="12">
        <f t="shared" si="23"/>
        <v>1.6914956909007461</v>
      </c>
      <c r="J134" s="12">
        <f t="shared" si="24"/>
        <v>3.7635779122541604</v>
      </c>
      <c r="K134" s="12">
        <f t="shared" si="25"/>
        <v>6.9879915730337077</v>
      </c>
      <c r="L134" s="18">
        <f t="shared" si="26"/>
        <v>0.625</v>
      </c>
      <c r="M134" s="18">
        <f t="shared" si="27"/>
        <v>0.2808988764044944</v>
      </c>
      <c r="N134" s="18">
        <f t="shared" si="28"/>
        <v>0.15128593040847199</v>
      </c>
      <c r="O134" s="16">
        <f t="shared" si="29"/>
        <v>0.59119275643409142</v>
      </c>
      <c r="P134" s="16">
        <f t="shared" si="30"/>
        <v>0.2657046096332995</v>
      </c>
      <c r="Q134" s="16">
        <f t="shared" si="31"/>
        <v>0.14310263393260911</v>
      </c>
    </row>
    <row r="135" spans="1:17" x14ac:dyDescent="0.25">
      <c r="A135" s="79"/>
      <c r="B135" s="9" t="s">
        <v>1519</v>
      </c>
      <c r="C135" s="9" t="s">
        <v>263</v>
      </c>
      <c r="D135" s="9" t="s">
        <v>66</v>
      </c>
      <c r="E135" s="9" t="s">
        <v>1161</v>
      </c>
      <c r="F135" s="9" t="s">
        <v>72</v>
      </c>
      <c r="G135" s="10">
        <f t="shared" si="22"/>
        <v>1.0382221168574037</v>
      </c>
      <c r="H135" s="11">
        <f t="shared" si="32"/>
        <v>3.8222116857403732E-2</v>
      </c>
      <c r="I135" s="12">
        <f t="shared" si="23"/>
        <v>1.630008723466124</v>
      </c>
      <c r="J135" s="12">
        <f t="shared" si="24"/>
        <v>3.9452440440581338</v>
      </c>
      <c r="K135" s="12">
        <f t="shared" si="25"/>
        <v>7.5167281260476031</v>
      </c>
      <c r="L135" s="18">
        <f t="shared" si="26"/>
        <v>0.63694267515923564</v>
      </c>
      <c r="M135" s="18">
        <f t="shared" si="27"/>
        <v>0.26315789473684209</v>
      </c>
      <c r="N135" s="18">
        <f t="shared" si="28"/>
        <v>0.13812154696132597</v>
      </c>
      <c r="O135" s="16">
        <f t="shared" si="29"/>
        <v>0.61349364920793492</v>
      </c>
      <c r="P135" s="16">
        <f t="shared" si="30"/>
        <v>0.25346974454117316</v>
      </c>
      <c r="Q135" s="16">
        <f t="shared" si="31"/>
        <v>0.13303660625089198</v>
      </c>
    </row>
    <row r="136" spans="1:17" x14ac:dyDescent="0.25">
      <c r="A136" s="79"/>
      <c r="B136" s="9" t="s">
        <v>1520</v>
      </c>
      <c r="C136" s="9" t="s">
        <v>576</v>
      </c>
      <c r="D136" s="9" t="s">
        <v>272</v>
      </c>
      <c r="E136" s="9" t="s">
        <v>871</v>
      </c>
      <c r="F136" s="9" t="s">
        <v>76</v>
      </c>
      <c r="G136" s="10">
        <f t="shared" si="22"/>
        <v>1.0381635200726289</v>
      </c>
      <c r="H136" s="11">
        <f t="shared" si="32"/>
        <v>3.8163520072628909E-2</v>
      </c>
      <c r="I136" s="12">
        <f t="shared" si="23"/>
        <v>1.6402983617147537</v>
      </c>
      <c r="J136" s="12">
        <f t="shared" si="24"/>
        <v>3.9657846466774425</v>
      </c>
      <c r="K136" s="12">
        <f t="shared" si="25"/>
        <v>7.2359997349062235</v>
      </c>
      <c r="L136" s="18">
        <f t="shared" si="26"/>
        <v>0.63291139240506322</v>
      </c>
      <c r="M136" s="18">
        <f t="shared" si="27"/>
        <v>0.26178010471204188</v>
      </c>
      <c r="N136" s="18">
        <f t="shared" si="28"/>
        <v>0.14347202295552366</v>
      </c>
      <c r="O136" s="16">
        <f t="shared" si="29"/>
        <v>0.60964518610785456</v>
      </c>
      <c r="P136" s="16">
        <f t="shared" si="30"/>
        <v>0.2521569094372802</v>
      </c>
      <c r="Q136" s="16">
        <f t="shared" si="31"/>
        <v>0.13819790445486518</v>
      </c>
    </row>
    <row r="137" spans="1:17" x14ac:dyDescent="0.25">
      <c r="A137" s="79"/>
      <c r="B137" s="9" t="s">
        <v>1529</v>
      </c>
      <c r="C137" s="9" t="s">
        <v>407</v>
      </c>
      <c r="D137" s="9" t="s">
        <v>143</v>
      </c>
      <c r="E137" s="9" t="s">
        <v>205</v>
      </c>
      <c r="F137" s="9" t="s">
        <v>72</v>
      </c>
      <c r="G137" s="10">
        <f t="shared" ref="G137:G200" si="33">(((1/C137)+(1/D137)+(1/E137)))</f>
        <v>1.0356078876436374</v>
      </c>
      <c r="H137" s="11">
        <f t="shared" si="32"/>
        <v>3.5607887643637426E-2</v>
      </c>
      <c r="I137" s="12">
        <f t="shared" ref="I137:I200" si="34">C137*G137</f>
        <v>2.1954887218045114</v>
      </c>
      <c r="J137" s="12">
        <f t="shared" ref="J137:J200" si="35">D137*G137</f>
        <v>3.1896722939424031</v>
      </c>
      <c r="K137" s="12">
        <f t="shared" ref="K137:K200" si="36">E137*G137</f>
        <v>4.328840970350404</v>
      </c>
      <c r="L137" s="18">
        <f t="shared" ref="L137:L200" si="37">(1/C137)</f>
        <v>0.47169811320754712</v>
      </c>
      <c r="M137" s="18">
        <f t="shared" ref="M137:M200" si="38">(1/D137)</f>
        <v>0.32467532467532467</v>
      </c>
      <c r="N137" s="18">
        <f t="shared" ref="N137:N200" si="39">(1/E137)</f>
        <v>0.23923444976076558</v>
      </c>
      <c r="O137" s="16">
        <f t="shared" ref="O137:O200" si="40">(1/I137)</f>
        <v>0.45547945205479451</v>
      </c>
      <c r="P137" s="16">
        <f t="shared" ref="P137:P200" si="41">(1/J137)</f>
        <v>0.31351183063511828</v>
      </c>
      <c r="Q137" s="16">
        <f t="shared" ref="Q137:Q200" si="42">(1/K137)</f>
        <v>0.23100871731008718</v>
      </c>
    </row>
    <row r="138" spans="1:17" x14ac:dyDescent="0.25">
      <c r="A138" s="79"/>
      <c r="B138" s="9" t="s">
        <v>1521</v>
      </c>
      <c r="C138" s="9" t="s">
        <v>374</v>
      </c>
      <c r="D138" s="9" t="s">
        <v>400</v>
      </c>
      <c r="E138" s="9" t="s">
        <v>583</v>
      </c>
      <c r="F138" s="9" t="s">
        <v>72</v>
      </c>
      <c r="G138" s="10">
        <f t="shared" si="33"/>
        <v>1.0410759098033175</v>
      </c>
      <c r="H138" s="11">
        <f t="shared" si="32"/>
        <v>4.1075909803317545E-2</v>
      </c>
      <c r="I138" s="12">
        <f t="shared" si="34"/>
        <v>1.7906505648617062</v>
      </c>
      <c r="J138" s="12">
        <f t="shared" si="35"/>
        <v>3.5396580933312793</v>
      </c>
      <c r="K138" s="12">
        <f t="shared" si="36"/>
        <v>6.2880984952120382</v>
      </c>
      <c r="L138" s="18">
        <f t="shared" si="37"/>
        <v>0.58139534883720934</v>
      </c>
      <c r="M138" s="18">
        <f t="shared" si="38"/>
        <v>0.29411764705882354</v>
      </c>
      <c r="N138" s="18">
        <f t="shared" si="39"/>
        <v>0.16556291390728478</v>
      </c>
      <c r="O138" s="16">
        <f t="shared" si="40"/>
        <v>0.55845625027194012</v>
      </c>
      <c r="P138" s="16">
        <f t="shared" si="41"/>
        <v>0.28251316190227566</v>
      </c>
      <c r="Q138" s="16">
        <f t="shared" si="42"/>
        <v>0.15903058782578428</v>
      </c>
    </row>
    <row r="139" spans="1:17" x14ac:dyDescent="0.25">
      <c r="A139" s="79"/>
      <c r="B139" s="9" t="s">
        <v>1522</v>
      </c>
      <c r="C139" s="9" t="s">
        <v>610</v>
      </c>
      <c r="D139" s="9" t="s">
        <v>165</v>
      </c>
      <c r="E139" s="9" t="s">
        <v>262</v>
      </c>
      <c r="F139" s="9" t="s">
        <v>68</v>
      </c>
      <c r="G139" s="10">
        <f t="shared" si="33"/>
        <v>1.0316768556987692</v>
      </c>
      <c r="H139" s="11">
        <f t="shared" si="32"/>
        <v>3.1676855698769213E-2</v>
      </c>
      <c r="I139" s="12">
        <f t="shared" si="34"/>
        <v>2.0324034057265754</v>
      </c>
      <c r="J139" s="12">
        <f t="shared" si="35"/>
        <v>3.6005522263887046</v>
      </c>
      <c r="K139" s="12">
        <f t="shared" si="36"/>
        <v>4.343359562491818</v>
      </c>
      <c r="L139" s="18">
        <f t="shared" si="37"/>
        <v>0.50761421319796951</v>
      </c>
      <c r="M139" s="18">
        <f t="shared" si="38"/>
        <v>0.28653295128939826</v>
      </c>
      <c r="N139" s="18">
        <f t="shared" si="39"/>
        <v>0.23752969121140144</v>
      </c>
      <c r="O139" s="16">
        <f t="shared" si="40"/>
        <v>0.49202830362435074</v>
      </c>
      <c r="P139" s="16">
        <f t="shared" si="41"/>
        <v>0.27773517425214067</v>
      </c>
      <c r="Q139" s="16">
        <f t="shared" si="42"/>
        <v>0.23023652212350859</v>
      </c>
    </row>
    <row r="140" spans="1:17" x14ac:dyDescent="0.25">
      <c r="A140" s="79"/>
      <c r="B140" s="9" t="s">
        <v>1527</v>
      </c>
      <c r="C140" s="9" t="s">
        <v>671</v>
      </c>
      <c r="D140" s="9" t="s">
        <v>182</v>
      </c>
      <c r="E140" s="9" t="s">
        <v>401</v>
      </c>
      <c r="F140" s="9" t="s">
        <v>72</v>
      </c>
      <c r="G140" s="10">
        <f t="shared" si="33"/>
        <v>1.0379500952756424</v>
      </c>
      <c r="H140" s="11">
        <f t="shared" si="32"/>
        <v>3.7950095275642415E-2</v>
      </c>
      <c r="I140" s="12">
        <f t="shared" si="34"/>
        <v>1.9928641829292333</v>
      </c>
      <c r="J140" s="12">
        <f t="shared" si="35"/>
        <v>3.5497893258426969</v>
      </c>
      <c r="K140" s="12">
        <f t="shared" si="36"/>
        <v>4.6188779239766093</v>
      </c>
      <c r="L140" s="18">
        <f t="shared" si="37"/>
        <v>0.52083333333333337</v>
      </c>
      <c r="M140" s="18">
        <f t="shared" si="38"/>
        <v>0.29239766081871343</v>
      </c>
      <c r="N140" s="18">
        <f t="shared" si="39"/>
        <v>0.2247191011235955</v>
      </c>
      <c r="O140" s="16">
        <f t="shared" si="40"/>
        <v>0.50179034204435302</v>
      </c>
      <c r="P140" s="16">
        <f t="shared" si="41"/>
        <v>0.28170685869156659</v>
      </c>
      <c r="Q140" s="16">
        <f t="shared" si="42"/>
        <v>0.21650279926408034</v>
      </c>
    </row>
    <row r="141" spans="1:17" x14ac:dyDescent="0.25">
      <c r="A141" s="78" t="s">
        <v>1513</v>
      </c>
      <c r="B141" s="9" t="s">
        <v>1507</v>
      </c>
      <c r="C141" s="9" t="s">
        <v>164</v>
      </c>
      <c r="D141" s="9" t="s">
        <v>182</v>
      </c>
      <c r="E141" s="9" t="s">
        <v>601</v>
      </c>
      <c r="F141" s="9" t="s">
        <v>68</v>
      </c>
      <c r="G141" s="10">
        <f t="shared" si="33"/>
        <v>1.0386368911178006</v>
      </c>
      <c r="H141" s="11">
        <f t="shared" si="32"/>
        <v>3.8636891117800554E-2</v>
      </c>
      <c r="I141" s="12">
        <f t="shared" si="34"/>
        <v>1.807228190544973</v>
      </c>
      <c r="J141" s="12">
        <f t="shared" si="35"/>
        <v>3.552138167622878</v>
      </c>
      <c r="K141" s="12">
        <f t="shared" si="36"/>
        <v>6.0552530752167772</v>
      </c>
      <c r="L141" s="18">
        <f t="shared" si="37"/>
        <v>0.57471264367816088</v>
      </c>
      <c r="M141" s="18">
        <f t="shared" si="38"/>
        <v>0.29239766081871343</v>
      </c>
      <c r="N141" s="18">
        <f t="shared" si="39"/>
        <v>0.17152658662092624</v>
      </c>
      <c r="O141" s="16">
        <f t="shared" si="40"/>
        <v>0.55333355534834161</v>
      </c>
      <c r="P141" s="16">
        <f t="shared" si="41"/>
        <v>0.28152058079126152</v>
      </c>
      <c r="Q141" s="16">
        <f t="shared" si="42"/>
        <v>0.16514586386039698</v>
      </c>
    </row>
    <row r="142" spans="1:17" x14ac:dyDescent="0.25">
      <c r="A142" s="79"/>
      <c r="B142" s="9" t="s">
        <v>1523</v>
      </c>
      <c r="C142" s="9" t="s">
        <v>166</v>
      </c>
      <c r="D142" s="9" t="s">
        <v>672</v>
      </c>
      <c r="E142" s="9" t="s">
        <v>152</v>
      </c>
      <c r="F142" s="9" t="s">
        <v>76</v>
      </c>
      <c r="G142" s="10">
        <f t="shared" si="33"/>
        <v>1.0348151244890376</v>
      </c>
      <c r="H142" s="11">
        <f t="shared" si="32"/>
        <v>3.4815124489037563E-2</v>
      </c>
      <c r="I142" s="12">
        <f t="shared" si="34"/>
        <v>2.152415458937198</v>
      </c>
      <c r="J142" s="12">
        <f t="shared" si="35"/>
        <v>3.3114083983649203</v>
      </c>
      <c r="K142" s="12">
        <f t="shared" si="36"/>
        <v>4.2841346153846152</v>
      </c>
      <c r="L142" s="18">
        <f t="shared" si="37"/>
        <v>0.48076923076923073</v>
      </c>
      <c r="M142" s="18">
        <f t="shared" si="38"/>
        <v>0.3125</v>
      </c>
      <c r="N142" s="18">
        <f t="shared" si="39"/>
        <v>0.24154589371980678</v>
      </c>
      <c r="O142" s="16">
        <f t="shared" si="40"/>
        <v>0.46459432162495795</v>
      </c>
      <c r="P142" s="16">
        <f t="shared" si="41"/>
        <v>0.30198630905622265</v>
      </c>
      <c r="Q142" s="16">
        <f t="shared" si="42"/>
        <v>0.23341936931881946</v>
      </c>
    </row>
    <row r="143" spans="1:17" x14ac:dyDescent="0.25">
      <c r="A143" s="79"/>
      <c r="B143" s="9" t="s">
        <v>1524</v>
      </c>
      <c r="C143" s="9" t="s">
        <v>388</v>
      </c>
      <c r="D143" s="9" t="s">
        <v>529</v>
      </c>
      <c r="E143" s="9" t="s">
        <v>172</v>
      </c>
      <c r="F143" s="9" t="s">
        <v>76</v>
      </c>
      <c r="G143" s="10">
        <f t="shared" si="33"/>
        <v>1.0364128263685157</v>
      </c>
      <c r="H143" s="11">
        <f t="shared" si="32"/>
        <v>3.6412826368515727E-2</v>
      </c>
      <c r="I143" s="12">
        <f t="shared" si="34"/>
        <v>2.3319288593291603</v>
      </c>
      <c r="J143" s="12">
        <f t="shared" si="35"/>
        <v>3.2439721465334541</v>
      </c>
      <c r="K143" s="12">
        <f t="shared" si="36"/>
        <v>3.8036350727724528</v>
      </c>
      <c r="L143" s="18">
        <f t="shared" si="37"/>
        <v>0.44444444444444442</v>
      </c>
      <c r="M143" s="18">
        <f t="shared" si="38"/>
        <v>0.31948881789137379</v>
      </c>
      <c r="N143" s="18">
        <f t="shared" si="39"/>
        <v>0.27247956403269757</v>
      </c>
      <c r="O143" s="16">
        <f t="shared" si="40"/>
        <v>0.42882954855135497</v>
      </c>
      <c r="P143" s="16">
        <f t="shared" si="41"/>
        <v>0.30826405247301875</v>
      </c>
      <c r="Q143" s="16">
        <f t="shared" si="42"/>
        <v>0.26290639897562634</v>
      </c>
    </row>
    <row r="144" spans="1:17" x14ac:dyDescent="0.25">
      <c r="A144" s="79"/>
      <c r="B144" s="9" t="s">
        <v>1508</v>
      </c>
      <c r="C144" s="9" t="s">
        <v>556</v>
      </c>
      <c r="D144" s="9" t="s">
        <v>435</v>
      </c>
      <c r="E144" s="9" t="s">
        <v>143</v>
      </c>
      <c r="F144" s="9" t="s">
        <v>72</v>
      </c>
      <c r="G144" s="10">
        <f t="shared" si="33"/>
        <v>1.0391068413113729</v>
      </c>
      <c r="H144" s="11">
        <f t="shared" si="32"/>
        <v>3.9106841311372875E-2</v>
      </c>
      <c r="I144" s="12">
        <f t="shared" si="34"/>
        <v>2.8679348820193891</v>
      </c>
      <c r="J144" s="12">
        <f t="shared" si="35"/>
        <v>2.9510634293242988</v>
      </c>
      <c r="K144" s="12">
        <f t="shared" si="36"/>
        <v>3.2004490712390283</v>
      </c>
      <c r="L144" s="18">
        <f t="shared" si="37"/>
        <v>0.3623188405797102</v>
      </c>
      <c r="M144" s="18">
        <f t="shared" si="38"/>
        <v>0.35211267605633806</v>
      </c>
      <c r="N144" s="18">
        <f t="shared" si="39"/>
        <v>0.32467532467532467</v>
      </c>
      <c r="O144" s="16">
        <f t="shared" si="40"/>
        <v>0.3486829517188596</v>
      </c>
      <c r="P144" s="16">
        <f t="shared" si="41"/>
        <v>0.33886089674086362</v>
      </c>
      <c r="Q144" s="16">
        <f t="shared" si="42"/>
        <v>0.31245615154027678</v>
      </c>
    </row>
    <row r="145" spans="1:17" x14ac:dyDescent="0.25">
      <c r="A145" s="79"/>
      <c r="B145" s="9" t="s">
        <v>1509</v>
      </c>
      <c r="C145" s="9" t="s">
        <v>190</v>
      </c>
      <c r="D145" s="9" t="s">
        <v>588</v>
      </c>
      <c r="E145" s="9" t="s">
        <v>530</v>
      </c>
      <c r="F145" s="9" t="s">
        <v>68</v>
      </c>
      <c r="G145" s="10">
        <f t="shared" si="33"/>
        <v>1.0530589528684531</v>
      </c>
      <c r="H145" s="11">
        <f t="shared" si="32"/>
        <v>5.305895286845308E-2</v>
      </c>
      <c r="I145" s="12">
        <f t="shared" si="34"/>
        <v>1.9060367046919002</v>
      </c>
      <c r="J145" s="12">
        <f t="shared" si="35"/>
        <v>3.454033365408526</v>
      </c>
      <c r="K145" s="12">
        <f t="shared" si="36"/>
        <v>5.3811312491577956</v>
      </c>
      <c r="L145" s="18">
        <f t="shared" si="37"/>
        <v>0.5524861878453039</v>
      </c>
      <c r="M145" s="18">
        <f t="shared" si="38"/>
        <v>0.3048780487804878</v>
      </c>
      <c r="N145" s="18">
        <f t="shared" si="39"/>
        <v>0.19569471624266144</v>
      </c>
      <c r="O145" s="16">
        <f t="shared" si="40"/>
        <v>0.52464886827121426</v>
      </c>
      <c r="P145" s="16">
        <f t="shared" si="41"/>
        <v>0.28951660108868837</v>
      </c>
      <c r="Q145" s="16">
        <f t="shared" si="42"/>
        <v>0.18583453064009742</v>
      </c>
    </row>
    <row r="146" spans="1:17" x14ac:dyDescent="0.25">
      <c r="A146" s="79"/>
      <c r="B146" s="9" t="s">
        <v>1512</v>
      </c>
      <c r="C146" s="9" t="s">
        <v>333</v>
      </c>
      <c r="D146" s="9" t="s">
        <v>516</v>
      </c>
      <c r="E146" s="9" t="s">
        <v>568</v>
      </c>
      <c r="F146" s="9" t="s">
        <v>76</v>
      </c>
      <c r="G146" s="10">
        <f t="shared" si="33"/>
        <v>1.0387384582775843</v>
      </c>
      <c r="H146" s="11">
        <f t="shared" si="32"/>
        <v>3.8738458277584265E-2</v>
      </c>
      <c r="I146" s="12">
        <f t="shared" si="34"/>
        <v>3.1577649131638563</v>
      </c>
      <c r="J146" s="12">
        <f t="shared" si="35"/>
        <v>3.0123415290049942</v>
      </c>
      <c r="K146" s="12">
        <f t="shared" si="36"/>
        <v>2.846143375680581</v>
      </c>
      <c r="L146" s="18">
        <f t="shared" si="37"/>
        <v>0.32894736842105265</v>
      </c>
      <c r="M146" s="18">
        <f t="shared" si="38"/>
        <v>0.34482758620689657</v>
      </c>
      <c r="N146" s="18">
        <f t="shared" si="39"/>
        <v>0.36496350364963503</v>
      </c>
      <c r="O146" s="16">
        <f t="shared" si="40"/>
        <v>0.3166796856318449</v>
      </c>
      <c r="P146" s="16">
        <f t="shared" si="41"/>
        <v>0.33196767045545122</v>
      </c>
      <c r="Q146" s="16">
        <f t="shared" si="42"/>
        <v>0.35135264391270382</v>
      </c>
    </row>
    <row r="147" spans="1:17" x14ac:dyDescent="0.25">
      <c r="A147" s="79"/>
      <c r="B147" s="9" t="s">
        <v>1526</v>
      </c>
      <c r="C147" s="9" t="s">
        <v>432</v>
      </c>
      <c r="D147" s="9" t="s">
        <v>171</v>
      </c>
      <c r="E147" s="9" t="s">
        <v>89</v>
      </c>
      <c r="F147" s="9" t="s">
        <v>72</v>
      </c>
      <c r="G147" s="10">
        <f t="shared" si="33"/>
        <v>1.0392256122069785</v>
      </c>
      <c r="H147" s="11">
        <f t="shared" si="32"/>
        <v>3.9225612206978511E-2</v>
      </c>
      <c r="I147" s="12">
        <f t="shared" si="34"/>
        <v>2.4317879325643297</v>
      </c>
      <c r="J147" s="12">
        <f t="shared" si="35"/>
        <v>3.0553232998885167</v>
      </c>
      <c r="K147" s="12">
        <f t="shared" si="36"/>
        <v>3.8243502529216813</v>
      </c>
      <c r="L147" s="18">
        <f t="shared" si="37"/>
        <v>0.42735042735042739</v>
      </c>
      <c r="M147" s="18">
        <f t="shared" si="38"/>
        <v>0.3401360544217687</v>
      </c>
      <c r="N147" s="18">
        <f t="shared" si="39"/>
        <v>0.27173913043478259</v>
      </c>
      <c r="O147" s="16">
        <f t="shared" si="40"/>
        <v>0.41122006841505138</v>
      </c>
      <c r="P147" s="16">
        <f t="shared" si="41"/>
        <v>0.32729760547320419</v>
      </c>
      <c r="Q147" s="16">
        <f t="shared" si="42"/>
        <v>0.2614823261117446</v>
      </c>
    </row>
    <row r="148" spans="1:17" x14ac:dyDescent="0.25">
      <c r="A148" s="79"/>
      <c r="B148" s="9" t="s">
        <v>1514</v>
      </c>
      <c r="C148" s="9" t="s">
        <v>204</v>
      </c>
      <c r="D148" s="9" t="s">
        <v>154</v>
      </c>
      <c r="E148" s="9" t="s">
        <v>848</v>
      </c>
      <c r="F148" s="9" t="s">
        <v>76</v>
      </c>
      <c r="G148" s="10">
        <f t="shared" si="33"/>
        <v>1.0411534548745429</v>
      </c>
      <c r="H148" s="11">
        <f t="shared" si="32"/>
        <v>4.1153454874542916E-2</v>
      </c>
      <c r="I148" s="12">
        <f t="shared" si="34"/>
        <v>1.7179032005429957</v>
      </c>
      <c r="J148" s="12">
        <f t="shared" si="35"/>
        <v>3.7273293684508637</v>
      </c>
      <c r="K148" s="12">
        <f t="shared" si="36"/>
        <v>6.6842051802945655</v>
      </c>
      <c r="L148" s="18">
        <f t="shared" si="37"/>
        <v>0.60606060606060608</v>
      </c>
      <c r="M148" s="18">
        <f t="shared" si="38"/>
        <v>0.27932960893854747</v>
      </c>
      <c r="N148" s="18">
        <f t="shared" si="39"/>
        <v>0.1557632398753894</v>
      </c>
      <c r="O148" s="16">
        <f t="shared" si="40"/>
        <v>0.5821049752302222</v>
      </c>
      <c r="P148" s="16">
        <f t="shared" si="41"/>
        <v>0.26828860590219739</v>
      </c>
      <c r="Q148" s="16">
        <f t="shared" si="42"/>
        <v>0.14960641886758047</v>
      </c>
    </row>
    <row r="149" spans="1:17" x14ac:dyDescent="0.25">
      <c r="A149" s="79"/>
      <c r="B149" s="9" t="s">
        <v>1515</v>
      </c>
      <c r="C149" s="9" t="s">
        <v>175</v>
      </c>
      <c r="D149" s="9" t="s">
        <v>646</v>
      </c>
      <c r="E149" s="9" t="s">
        <v>357</v>
      </c>
      <c r="F149" s="9" t="s">
        <v>68</v>
      </c>
      <c r="G149" s="10">
        <f t="shared" si="33"/>
        <v>1.0337366578679525</v>
      </c>
      <c r="H149" s="11">
        <f t="shared" si="32"/>
        <v>3.3736657867952546E-2</v>
      </c>
      <c r="I149" s="12">
        <f t="shared" si="34"/>
        <v>2.0571359491572254</v>
      </c>
      <c r="J149" s="12">
        <f t="shared" si="35"/>
        <v>3.400993604385564</v>
      </c>
      <c r="K149" s="12">
        <f t="shared" si="36"/>
        <v>4.5484412946189918</v>
      </c>
      <c r="L149" s="18">
        <f t="shared" si="37"/>
        <v>0.50251256281407031</v>
      </c>
      <c r="M149" s="18">
        <f t="shared" si="38"/>
        <v>0.303951367781155</v>
      </c>
      <c r="N149" s="18">
        <f t="shared" si="39"/>
        <v>0.22727272727272727</v>
      </c>
      <c r="O149" s="16">
        <f t="shared" si="40"/>
        <v>0.48611274350131478</v>
      </c>
      <c r="P149" s="16">
        <f t="shared" si="41"/>
        <v>0.29403172023331803</v>
      </c>
      <c r="Q149" s="16">
        <f t="shared" si="42"/>
        <v>0.2198555362653673</v>
      </c>
    </row>
    <row r="150" spans="1:17" x14ac:dyDescent="0.25">
      <c r="A150" s="79"/>
      <c r="B150" s="9" t="s">
        <v>1516</v>
      </c>
      <c r="C150" s="9" t="s">
        <v>263</v>
      </c>
      <c r="D150" s="9" t="s">
        <v>148</v>
      </c>
      <c r="E150" s="9" t="s">
        <v>1318</v>
      </c>
      <c r="F150" s="9" t="s">
        <v>76</v>
      </c>
      <c r="G150" s="10">
        <f t="shared" si="33"/>
        <v>1.0415010797176403</v>
      </c>
      <c r="H150" s="11">
        <f t="shared" si="32"/>
        <v>4.1501079717640277E-2</v>
      </c>
      <c r="I150" s="12">
        <f t="shared" si="34"/>
        <v>1.6351566951566954</v>
      </c>
      <c r="J150" s="12">
        <f t="shared" si="35"/>
        <v>4.0618542108987974</v>
      </c>
      <c r="K150" s="12">
        <f t="shared" si="36"/>
        <v>7.0301322880940722</v>
      </c>
      <c r="L150" s="18">
        <f t="shared" si="37"/>
        <v>0.63694267515923564</v>
      </c>
      <c r="M150" s="18">
        <f t="shared" si="38"/>
        <v>0.25641025641025644</v>
      </c>
      <c r="N150" s="18">
        <f t="shared" si="39"/>
        <v>0.14814814814814814</v>
      </c>
      <c r="O150" s="16">
        <f t="shared" si="40"/>
        <v>0.61156218420043895</v>
      </c>
      <c r="P150" s="16">
        <f t="shared" si="41"/>
        <v>0.2461929818447921</v>
      </c>
      <c r="Q150" s="16">
        <f t="shared" si="42"/>
        <v>0.14224483395476878</v>
      </c>
    </row>
    <row r="151" spans="1:17" x14ac:dyDescent="0.25">
      <c r="A151" s="79"/>
      <c r="B151" s="9" t="s">
        <v>1517</v>
      </c>
      <c r="C151" s="9" t="s">
        <v>115</v>
      </c>
      <c r="D151" s="9" t="s">
        <v>366</v>
      </c>
      <c r="E151" s="9" t="s">
        <v>560</v>
      </c>
      <c r="F151" s="9" t="s">
        <v>76</v>
      </c>
      <c r="G151" s="10">
        <f t="shared" si="33"/>
        <v>1.0339961555510859</v>
      </c>
      <c r="H151" s="11">
        <f t="shared" si="32"/>
        <v>3.3996155551085927E-2</v>
      </c>
      <c r="I151" s="12">
        <f t="shared" si="34"/>
        <v>1.8922129646584873</v>
      </c>
      <c r="J151" s="12">
        <f t="shared" si="35"/>
        <v>3.5569467750957355</v>
      </c>
      <c r="K151" s="12">
        <f t="shared" si="36"/>
        <v>5.2527004701995166</v>
      </c>
      <c r="L151" s="18">
        <f t="shared" si="37"/>
        <v>0.54644808743169393</v>
      </c>
      <c r="M151" s="18">
        <f t="shared" si="38"/>
        <v>0.29069767441860467</v>
      </c>
      <c r="N151" s="18">
        <f t="shared" si="39"/>
        <v>0.19685039370078738</v>
      </c>
      <c r="O151" s="16">
        <f t="shared" si="40"/>
        <v>0.52848173999298398</v>
      </c>
      <c r="P151" s="16">
        <f t="shared" si="41"/>
        <v>0.28113999540324436</v>
      </c>
      <c r="Q151" s="16">
        <f t="shared" si="42"/>
        <v>0.19037826460377177</v>
      </c>
    </row>
    <row r="152" spans="1:17" x14ac:dyDescent="0.25">
      <c r="A152" s="79"/>
      <c r="B152" s="9" t="s">
        <v>1518</v>
      </c>
      <c r="C152" s="9" t="s">
        <v>115</v>
      </c>
      <c r="D152" s="9" t="s">
        <v>446</v>
      </c>
      <c r="E152" s="9" t="s">
        <v>913</v>
      </c>
      <c r="F152" s="9" t="s">
        <v>72</v>
      </c>
      <c r="G152" s="10">
        <f t="shared" si="33"/>
        <v>1.0375768705056398</v>
      </c>
      <c r="H152" s="11">
        <f t="shared" si="32"/>
        <v>3.7576870505639848E-2</v>
      </c>
      <c r="I152" s="12">
        <f t="shared" si="34"/>
        <v>1.8987656730253211</v>
      </c>
      <c r="J152" s="12">
        <f t="shared" si="35"/>
        <v>3.2061125298624269</v>
      </c>
      <c r="K152" s="12">
        <f t="shared" si="36"/>
        <v>6.1943339169186693</v>
      </c>
      <c r="L152" s="18">
        <f t="shared" si="37"/>
        <v>0.54644808743169393</v>
      </c>
      <c r="M152" s="18">
        <f t="shared" si="38"/>
        <v>0.3236245954692557</v>
      </c>
      <c r="N152" s="18">
        <f t="shared" si="39"/>
        <v>0.16750418760469013</v>
      </c>
      <c r="O152" s="16">
        <f t="shared" si="40"/>
        <v>0.52665793057375565</v>
      </c>
      <c r="P152" s="16">
        <f t="shared" si="41"/>
        <v>0.31190421131067086</v>
      </c>
      <c r="Q152" s="16">
        <f t="shared" si="42"/>
        <v>0.16143785811557337</v>
      </c>
    </row>
    <row r="153" spans="1:17" x14ac:dyDescent="0.25">
      <c r="A153" s="79"/>
      <c r="B153" s="9" t="s">
        <v>1520</v>
      </c>
      <c r="C153" s="9" t="s">
        <v>127</v>
      </c>
      <c r="D153" s="9" t="s">
        <v>378</v>
      </c>
      <c r="E153" s="9" t="s">
        <v>675</v>
      </c>
      <c r="F153" s="9" t="s">
        <v>72</v>
      </c>
      <c r="G153" s="10">
        <f t="shared" si="33"/>
        <v>1.0396652735192204</v>
      </c>
      <c r="H153" s="11">
        <f t="shared" si="32"/>
        <v>3.9665273519220445E-2</v>
      </c>
      <c r="I153" s="12">
        <f t="shared" si="34"/>
        <v>2.141710463449594</v>
      </c>
      <c r="J153" s="12">
        <f t="shared" si="35"/>
        <v>3.1085991678224691</v>
      </c>
      <c r="K153" s="12">
        <f t="shared" si="36"/>
        <v>4.7304769945124532</v>
      </c>
      <c r="L153" s="18">
        <f t="shared" si="37"/>
        <v>0.4854368932038835</v>
      </c>
      <c r="M153" s="18">
        <f t="shared" si="38"/>
        <v>0.33444816053511706</v>
      </c>
      <c r="N153" s="18">
        <f t="shared" si="39"/>
        <v>0.21978021978021978</v>
      </c>
      <c r="O153" s="16">
        <f t="shared" si="40"/>
        <v>0.46691652166153569</v>
      </c>
      <c r="P153" s="16">
        <f t="shared" si="41"/>
        <v>0.32168830589390085</v>
      </c>
      <c r="Q153" s="16">
        <f t="shared" si="42"/>
        <v>0.21139517244456341</v>
      </c>
    </row>
    <row r="154" spans="1:17" x14ac:dyDescent="0.25">
      <c r="A154" s="79"/>
      <c r="B154" s="9" t="s">
        <v>1521</v>
      </c>
      <c r="C154" s="9" t="s">
        <v>297</v>
      </c>
      <c r="D154" s="9" t="s">
        <v>383</v>
      </c>
      <c r="E154" s="9" t="s">
        <v>450</v>
      </c>
      <c r="F154" s="9" t="s">
        <v>72</v>
      </c>
      <c r="G154" s="10">
        <f t="shared" si="33"/>
        <v>1.0394320155276331</v>
      </c>
      <c r="H154" s="11">
        <f t="shared" si="32"/>
        <v>3.9432015527633091E-2</v>
      </c>
      <c r="I154" s="12">
        <f t="shared" si="34"/>
        <v>2.608974358974359</v>
      </c>
      <c r="J154" s="12">
        <f t="shared" si="35"/>
        <v>3.1182960465828993</v>
      </c>
      <c r="K154" s="12">
        <f t="shared" si="36"/>
        <v>3.3781540504648078</v>
      </c>
      <c r="L154" s="18">
        <f t="shared" si="37"/>
        <v>0.39840637450199207</v>
      </c>
      <c r="M154" s="18">
        <f t="shared" si="38"/>
        <v>0.33333333333333331</v>
      </c>
      <c r="N154" s="18">
        <f t="shared" si="39"/>
        <v>0.30769230769230771</v>
      </c>
      <c r="O154" s="16">
        <f t="shared" si="40"/>
        <v>0.3832923832923833</v>
      </c>
      <c r="P154" s="16">
        <f t="shared" si="41"/>
        <v>0.32068796068796068</v>
      </c>
      <c r="Q154" s="16">
        <f t="shared" si="42"/>
        <v>0.29601965601965596</v>
      </c>
    </row>
    <row r="155" spans="1:17" x14ac:dyDescent="0.25">
      <c r="A155" s="79"/>
      <c r="B155" s="9" t="s">
        <v>1527</v>
      </c>
      <c r="C155" s="9" t="s">
        <v>179</v>
      </c>
      <c r="D155" s="9" t="s">
        <v>665</v>
      </c>
      <c r="E155" s="9" t="s">
        <v>404</v>
      </c>
      <c r="F155" s="9" t="s">
        <v>68</v>
      </c>
      <c r="G155" s="10">
        <f t="shared" si="33"/>
        <v>1.0351009836060321</v>
      </c>
      <c r="H155" s="11">
        <f t="shared" si="32"/>
        <v>3.5100983606032088E-2</v>
      </c>
      <c r="I155" s="12">
        <f t="shared" si="34"/>
        <v>2.5359974098347786</v>
      </c>
      <c r="J155" s="12">
        <f t="shared" si="35"/>
        <v>3.4365352655720263</v>
      </c>
      <c r="K155" s="12">
        <f t="shared" si="36"/>
        <v>3.1777600196705182</v>
      </c>
      <c r="L155" s="18">
        <f t="shared" si="37"/>
        <v>0.4081632653061224</v>
      </c>
      <c r="M155" s="18">
        <f t="shared" si="38"/>
        <v>0.30120481927710846</v>
      </c>
      <c r="N155" s="18">
        <f t="shared" si="39"/>
        <v>0.32573289902280134</v>
      </c>
      <c r="O155" s="16">
        <f t="shared" si="40"/>
        <v>0.3943221693058237</v>
      </c>
      <c r="P155" s="16">
        <f t="shared" si="41"/>
        <v>0.29099075746965908</v>
      </c>
      <c r="Q155" s="16">
        <f t="shared" si="42"/>
        <v>0.31468707322451733</v>
      </c>
    </row>
    <row r="156" spans="1:17" x14ac:dyDescent="0.25">
      <c r="A156" s="78" t="s">
        <v>1526</v>
      </c>
      <c r="B156" s="9" t="s">
        <v>1507</v>
      </c>
      <c r="C156" s="9" t="s">
        <v>610</v>
      </c>
      <c r="D156" s="9" t="s">
        <v>665</v>
      </c>
      <c r="E156" s="9" t="s">
        <v>421</v>
      </c>
      <c r="F156" s="9" t="s">
        <v>72</v>
      </c>
      <c r="G156" s="10">
        <f t="shared" si="33"/>
        <v>1.0340442577003031</v>
      </c>
      <c r="H156" s="11">
        <f t="shared" si="32"/>
        <v>3.404425770030306E-2</v>
      </c>
      <c r="I156" s="12">
        <f t="shared" si="34"/>
        <v>2.0370671876695972</v>
      </c>
      <c r="J156" s="12">
        <f t="shared" si="35"/>
        <v>3.4330269355650058</v>
      </c>
      <c r="K156" s="12">
        <f t="shared" si="36"/>
        <v>4.5911565041893461</v>
      </c>
      <c r="L156" s="18">
        <f t="shared" si="37"/>
        <v>0.50761421319796951</v>
      </c>
      <c r="M156" s="18">
        <f t="shared" si="38"/>
        <v>0.30120481927710846</v>
      </c>
      <c r="N156" s="18">
        <f t="shared" si="39"/>
        <v>0.2252252252252252</v>
      </c>
      <c r="O156" s="16">
        <f t="shared" si="40"/>
        <v>0.49090182496336754</v>
      </c>
      <c r="P156" s="16">
        <f t="shared" si="41"/>
        <v>0.29128813107766094</v>
      </c>
      <c r="Q156" s="16">
        <f t="shared" si="42"/>
        <v>0.21781004395897163</v>
      </c>
    </row>
    <row r="157" spans="1:17" x14ac:dyDescent="0.25">
      <c r="A157" s="79"/>
      <c r="B157" s="9" t="s">
        <v>1523</v>
      </c>
      <c r="C157" s="9" t="s">
        <v>371</v>
      </c>
      <c r="D157" s="9" t="s">
        <v>170</v>
      </c>
      <c r="E157" s="9" t="s">
        <v>116</v>
      </c>
      <c r="F157" s="9" t="s">
        <v>76</v>
      </c>
      <c r="G157" s="10">
        <f t="shared" si="33"/>
        <v>1.0359942859138864</v>
      </c>
      <c r="H157" s="11">
        <f t="shared" si="32"/>
        <v>3.5994285913886426E-2</v>
      </c>
      <c r="I157" s="12">
        <f t="shared" si="34"/>
        <v>2.3102672575879666</v>
      </c>
      <c r="J157" s="12">
        <f t="shared" si="35"/>
        <v>3.0251033148685482</v>
      </c>
      <c r="K157" s="12">
        <f t="shared" si="36"/>
        <v>4.2268566865286568</v>
      </c>
      <c r="L157" s="18">
        <f t="shared" si="37"/>
        <v>0.44843049327354262</v>
      </c>
      <c r="M157" s="18">
        <f t="shared" si="38"/>
        <v>0.34246575342465752</v>
      </c>
      <c r="N157" s="18">
        <f t="shared" si="39"/>
        <v>0.24509803921568626</v>
      </c>
      <c r="O157" s="16">
        <f t="shared" si="40"/>
        <v>0.43285035387812643</v>
      </c>
      <c r="P157" s="16">
        <f t="shared" si="41"/>
        <v>0.33056722231103491</v>
      </c>
      <c r="Q157" s="16">
        <f t="shared" si="42"/>
        <v>0.23658242381083869</v>
      </c>
    </row>
    <row r="158" spans="1:17" x14ac:dyDescent="0.25">
      <c r="A158" s="79"/>
      <c r="B158" s="9" t="s">
        <v>1524</v>
      </c>
      <c r="C158" s="9" t="s">
        <v>131</v>
      </c>
      <c r="D158" s="9" t="s">
        <v>542</v>
      </c>
      <c r="E158" s="9" t="s">
        <v>651</v>
      </c>
      <c r="F158" s="9" t="s">
        <v>68</v>
      </c>
      <c r="G158" s="10">
        <f t="shared" si="33"/>
        <v>1.0344862409939608</v>
      </c>
      <c r="H158" s="11">
        <f t="shared" si="32"/>
        <v>3.4486240993960804E-2</v>
      </c>
      <c r="I158" s="12">
        <f t="shared" si="34"/>
        <v>2.5448361528451438</v>
      </c>
      <c r="J158" s="12">
        <f t="shared" si="35"/>
        <v>3.3207008335906143</v>
      </c>
      <c r="K158" s="12">
        <f t="shared" si="36"/>
        <v>3.2689765215409161</v>
      </c>
      <c r="L158" s="18">
        <f t="shared" si="37"/>
        <v>0.4065040650406504</v>
      </c>
      <c r="M158" s="18">
        <f t="shared" si="38"/>
        <v>0.3115264797507788</v>
      </c>
      <c r="N158" s="18">
        <f t="shared" si="39"/>
        <v>0.31645569620253161</v>
      </c>
      <c r="O158" s="16">
        <f t="shared" si="40"/>
        <v>0.3929526067452293</v>
      </c>
      <c r="P158" s="16">
        <f t="shared" si="41"/>
        <v>0.30114125002905423</v>
      </c>
      <c r="Q158" s="16">
        <f t="shared" si="42"/>
        <v>0.30590614322571652</v>
      </c>
    </row>
    <row r="159" spans="1:17" x14ac:dyDescent="0.25">
      <c r="A159" s="79"/>
      <c r="B159" s="9" t="s">
        <v>1508</v>
      </c>
      <c r="C159" s="9" t="s">
        <v>698</v>
      </c>
      <c r="D159" s="9" t="s">
        <v>193</v>
      </c>
      <c r="E159" s="9" t="s">
        <v>106</v>
      </c>
      <c r="F159" s="9" t="s">
        <v>68</v>
      </c>
      <c r="G159" s="10">
        <f t="shared" si="33"/>
        <v>1.039485797650364</v>
      </c>
      <c r="H159" s="11">
        <f t="shared" si="32"/>
        <v>3.9485797650363974E-2</v>
      </c>
      <c r="I159" s="12">
        <f t="shared" si="34"/>
        <v>2.7338476478204572</v>
      </c>
      <c r="J159" s="12">
        <f t="shared" si="35"/>
        <v>2.9105602334210188</v>
      </c>
      <c r="K159" s="12">
        <f t="shared" si="36"/>
        <v>3.4406979902227048</v>
      </c>
      <c r="L159" s="18">
        <f t="shared" si="37"/>
        <v>0.38022813688212931</v>
      </c>
      <c r="M159" s="18">
        <f t="shared" si="38"/>
        <v>0.35714285714285715</v>
      </c>
      <c r="N159" s="18">
        <f t="shared" si="39"/>
        <v>0.30211480362537763</v>
      </c>
      <c r="O159" s="16">
        <f t="shared" si="40"/>
        <v>0.36578483105934734</v>
      </c>
      <c r="P159" s="16">
        <f t="shared" si="41"/>
        <v>0.34357646631645844</v>
      </c>
      <c r="Q159" s="16">
        <f t="shared" si="42"/>
        <v>0.29063870262419439</v>
      </c>
    </row>
    <row r="160" spans="1:17" x14ac:dyDescent="0.25">
      <c r="A160" s="79"/>
      <c r="B160" s="9" t="s">
        <v>1511</v>
      </c>
      <c r="C160" s="9" t="s">
        <v>453</v>
      </c>
      <c r="D160" s="9" t="s">
        <v>378</v>
      </c>
      <c r="E160" s="9" t="s">
        <v>434</v>
      </c>
      <c r="F160" s="9" t="s">
        <v>68</v>
      </c>
      <c r="G160" s="10">
        <f t="shared" si="33"/>
        <v>1.049825522093339</v>
      </c>
      <c r="H160" s="11">
        <f t="shared" si="32"/>
        <v>4.9825522093339014E-2</v>
      </c>
      <c r="I160" s="12">
        <f t="shared" si="34"/>
        <v>2.110149299407611</v>
      </c>
      <c r="J160" s="12">
        <f t="shared" si="35"/>
        <v>3.1389783110590841</v>
      </c>
      <c r="K160" s="12">
        <f t="shared" si="36"/>
        <v>4.8186991464084263</v>
      </c>
      <c r="L160" s="18">
        <f t="shared" si="37"/>
        <v>0.49751243781094534</v>
      </c>
      <c r="M160" s="18">
        <f t="shared" si="38"/>
        <v>0.33444816053511706</v>
      </c>
      <c r="N160" s="18">
        <f t="shared" si="39"/>
        <v>0.2178649237472767</v>
      </c>
      <c r="O160" s="16">
        <f t="shared" si="40"/>
        <v>0.47390011705841534</v>
      </c>
      <c r="P160" s="16">
        <f t="shared" si="41"/>
        <v>0.31857499507940285</v>
      </c>
      <c r="Q160" s="16">
        <f t="shared" si="42"/>
        <v>0.20752488786218184</v>
      </c>
    </row>
    <row r="161" spans="1:17" x14ac:dyDescent="0.25">
      <c r="A161" s="79"/>
      <c r="B161" s="9" t="s">
        <v>1525</v>
      </c>
      <c r="C161" s="9" t="s">
        <v>168</v>
      </c>
      <c r="D161" s="9" t="s">
        <v>538</v>
      </c>
      <c r="E161" s="9" t="s">
        <v>416</v>
      </c>
      <c r="F161" s="9" t="s">
        <v>68</v>
      </c>
      <c r="G161" s="10">
        <f t="shared" si="33"/>
        <v>1.0350173891383012</v>
      </c>
      <c r="H161" s="11">
        <f t="shared" si="32"/>
        <v>3.5017389138301214E-2</v>
      </c>
      <c r="I161" s="12">
        <f t="shared" si="34"/>
        <v>2.4529912122577739</v>
      </c>
      <c r="J161" s="12">
        <f t="shared" si="35"/>
        <v>3.477658427504692</v>
      </c>
      <c r="K161" s="12">
        <f t="shared" si="36"/>
        <v>3.2810051235684146</v>
      </c>
      <c r="L161" s="18">
        <f t="shared" si="37"/>
        <v>0.42194092827004215</v>
      </c>
      <c r="M161" s="18">
        <f t="shared" si="38"/>
        <v>0.29761904761904762</v>
      </c>
      <c r="N161" s="18">
        <f t="shared" si="39"/>
        <v>0.31545741324921134</v>
      </c>
      <c r="O161" s="16">
        <f t="shared" si="40"/>
        <v>0.40766554523429516</v>
      </c>
      <c r="P161" s="16">
        <f t="shared" si="41"/>
        <v>0.28754980422776177</v>
      </c>
      <c r="Q161" s="16">
        <f t="shared" si="42"/>
        <v>0.30478465053794307</v>
      </c>
    </row>
    <row r="162" spans="1:17" x14ac:dyDescent="0.25">
      <c r="A162" s="79"/>
      <c r="B162" s="9" t="s">
        <v>1513</v>
      </c>
      <c r="C162" s="9" t="s">
        <v>85</v>
      </c>
      <c r="D162" s="9" t="s">
        <v>380</v>
      </c>
      <c r="E162" s="9" t="s">
        <v>387</v>
      </c>
      <c r="F162" s="9" t="s">
        <v>72</v>
      </c>
      <c r="G162" s="10">
        <f t="shared" si="33"/>
        <v>1.0344411800814299</v>
      </c>
      <c r="H162" s="11">
        <f t="shared" si="32"/>
        <v>3.4441180081429934E-2</v>
      </c>
      <c r="I162" s="12">
        <f t="shared" si="34"/>
        <v>2.6792026564109035</v>
      </c>
      <c r="J162" s="12">
        <f t="shared" si="35"/>
        <v>3.1653900110491757</v>
      </c>
      <c r="K162" s="12">
        <f t="shared" si="36"/>
        <v>3.217112070053247</v>
      </c>
      <c r="L162" s="18">
        <f t="shared" si="37"/>
        <v>0.38610038610038611</v>
      </c>
      <c r="M162" s="18">
        <f t="shared" si="38"/>
        <v>0.32679738562091504</v>
      </c>
      <c r="N162" s="18">
        <f t="shared" si="39"/>
        <v>0.32154340836012862</v>
      </c>
      <c r="O162" s="16">
        <f t="shared" si="40"/>
        <v>0.37324537492793236</v>
      </c>
      <c r="P162" s="16">
        <f t="shared" si="41"/>
        <v>0.31591683694880546</v>
      </c>
      <c r="Q162" s="16">
        <f t="shared" si="42"/>
        <v>0.31083778812326202</v>
      </c>
    </row>
    <row r="163" spans="1:17" x14ac:dyDescent="0.25">
      <c r="A163" s="79"/>
      <c r="B163" s="9" t="s">
        <v>1515</v>
      </c>
      <c r="C163" s="9" t="s">
        <v>397</v>
      </c>
      <c r="D163" s="9" t="s">
        <v>617</v>
      </c>
      <c r="E163" s="9" t="s">
        <v>536</v>
      </c>
      <c r="F163" s="9" t="s">
        <v>76</v>
      </c>
      <c r="G163" s="10">
        <f t="shared" si="33"/>
        <v>1.040232477941043</v>
      </c>
      <c r="H163" s="11">
        <f t="shared" si="32"/>
        <v>4.023247794104301E-2</v>
      </c>
      <c r="I163" s="12">
        <f t="shared" si="34"/>
        <v>2.5797765452937869</v>
      </c>
      <c r="J163" s="12">
        <f t="shared" si="35"/>
        <v>2.9750648869113827</v>
      </c>
      <c r="K163" s="12">
        <f t="shared" si="36"/>
        <v>3.6200090232348296</v>
      </c>
      <c r="L163" s="18">
        <f t="shared" si="37"/>
        <v>0.40322580645161293</v>
      </c>
      <c r="M163" s="18">
        <f t="shared" si="38"/>
        <v>0.34965034965034969</v>
      </c>
      <c r="N163" s="18">
        <f t="shared" si="39"/>
        <v>0.28735632183908044</v>
      </c>
      <c r="O163" s="16">
        <f t="shared" si="40"/>
        <v>0.38763047203614265</v>
      </c>
      <c r="P163" s="16">
        <f t="shared" si="41"/>
        <v>0.33612712260476713</v>
      </c>
      <c r="Q163" s="16">
        <f t="shared" si="42"/>
        <v>0.27624240535909023</v>
      </c>
    </row>
    <row r="164" spans="1:17" x14ac:dyDescent="0.25">
      <c r="A164" s="79"/>
      <c r="B164" s="9" t="s">
        <v>1517</v>
      </c>
      <c r="C164" s="9" t="s">
        <v>521</v>
      </c>
      <c r="D164" s="9" t="s">
        <v>257</v>
      </c>
      <c r="E164" s="9" t="s">
        <v>340</v>
      </c>
      <c r="F164" s="9" t="s">
        <v>72</v>
      </c>
      <c r="G164" s="10">
        <f t="shared" si="33"/>
        <v>1.0348104702943413</v>
      </c>
      <c r="H164" s="11">
        <f t="shared" si="32"/>
        <v>3.4810470294341256E-2</v>
      </c>
      <c r="I164" s="12">
        <f t="shared" si="34"/>
        <v>2.2351906158357773</v>
      </c>
      <c r="J164" s="12">
        <f t="shared" si="35"/>
        <v>3.4148745519713262</v>
      </c>
      <c r="K164" s="12">
        <f t="shared" si="36"/>
        <v>3.8494949494949497</v>
      </c>
      <c r="L164" s="18">
        <f t="shared" si="37"/>
        <v>0.46296296296296291</v>
      </c>
      <c r="M164" s="18">
        <f t="shared" si="38"/>
        <v>0.30303030303030304</v>
      </c>
      <c r="N164" s="18">
        <f t="shared" si="39"/>
        <v>0.26881720430107525</v>
      </c>
      <c r="O164" s="16">
        <f t="shared" si="40"/>
        <v>0.44738913670952501</v>
      </c>
      <c r="P164" s="16">
        <f t="shared" si="41"/>
        <v>0.2928365258462346</v>
      </c>
      <c r="Q164" s="16">
        <f t="shared" si="42"/>
        <v>0.25977433744424033</v>
      </c>
    </row>
    <row r="165" spans="1:17" x14ac:dyDescent="0.25">
      <c r="A165" s="79"/>
      <c r="B165" s="9" t="s">
        <v>1518</v>
      </c>
      <c r="C165" s="9" t="s">
        <v>125</v>
      </c>
      <c r="D165" s="9" t="s">
        <v>653</v>
      </c>
      <c r="E165" s="9" t="s">
        <v>338</v>
      </c>
      <c r="F165" s="9" t="s">
        <v>72</v>
      </c>
      <c r="G165" s="10">
        <f t="shared" si="33"/>
        <v>1.0350877192982457</v>
      </c>
      <c r="H165" s="11">
        <f t="shared" si="32"/>
        <v>3.5087719298245723E-2</v>
      </c>
      <c r="I165" s="12">
        <f t="shared" si="34"/>
        <v>2.1115789473684212</v>
      </c>
      <c r="J165" s="12">
        <f t="shared" si="35"/>
        <v>3.3433333333333337</v>
      </c>
      <c r="K165" s="12">
        <f t="shared" si="36"/>
        <v>4.3991228070175445</v>
      </c>
      <c r="L165" s="18">
        <f t="shared" si="37"/>
        <v>0.49019607843137253</v>
      </c>
      <c r="M165" s="18">
        <f t="shared" si="38"/>
        <v>0.30959752321981426</v>
      </c>
      <c r="N165" s="18">
        <f t="shared" si="39"/>
        <v>0.23529411764705882</v>
      </c>
      <c r="O165" s="16">
        <f t="shared" si="40"/>
        <v>0.47357926221335989</v>
      </c>
      <c r="P165" s="16">
        <f t="shared" si="41"/>
        <v>0.29910269192422728</v>
      </c>
      <c r="Q165" s="16">
        <f t="shared" si="42"/>
        <v>0.22731804586241272</v>
      </c>
    </row>
    <row r="166" spans="1:17" x14ac:dyDescent="0.25">
      <c r="A166" s="79"/>
      <c r="B166" s="9" t="s">
        <v>1520</v>
      </c>
      <c r="C166" s="9" t="s">
        <v>131</v>
      </c>
      <c r="D166" s="9" t="s">
        <v>380</v>
      </c>
      <c r="E166" s="9" t="s">
        <v>106</v>
      </c>
      <c r="F166" s="9" t="s">
        <v>76</v>
      </c>
      <c r="G166" s="10">
        <f t="shared" si="33"/>
        <v>1.0354162542869429</v>
      </c>
      <c r="H166" s="11">
        <f t="shared" si="32"/>
        <v>3.541625428694295E-2</v>
      </c>
      <c r="I166" s="12">
        <f t="shared" si="34"/>
        <v>2.5471239855458796</v>
      </c>
      <c r="J166" s="12">
        <f t="shared" si="35"/>
        <v>3.1683737381180457</v>
      </c>
      <c r="K166" s="12">
        <f t="shared" si="36"/>
        <v>3.427227801689781</v>
      </c>
      <c r="L166" s="18">
        <f t="shared" si="37"/>
        <v>0.4065040650406504</v>
      </c>
      <c r="M166" s="18">
        <f t="shared" si="38"/>
        <v>0.32679738562091504</v>
      </c>
      <c r="N166" s="18">
        <f t="shared" si="39"/>
        <v>0.30211480362537763</v>
      </c>
      <c r="O166" s="16">
        <f t="shared" si="40"/>
        <v>0.39259965579794415</v>
      </c>
      <c r="P166" s="16">
        <f t="shared" si="41"/>
        <v>0.31561933113168056</v>
      </c>
      <c r="Q166" s="16">
        <f t="shared" si="42"/>
        <v>0.29178101307037541</v>
      </c>
    </row>
    <row r="167" spans="1:17" x14ac:dyDescent="0.25">
      <c r="A167" s="79"/>
      <c r="B167" s="9" t="s">
        <v>1529</v>
      </c>
      <c r="C167" s="9" t="s">
        <v>698</v>
      </c>
      <c r="D167" s="9" t="s">
        <v>437</v>
      </c>
      <c r="E167" s="9" t="s">
        <v>209</v>
      </c>
      <c r="F167" s="9" t="s">
        <v>72</v>
      </c>
      <c r="G167" s="10">
        <f t="shared" si="33"/>
        <v>1.0350346956646821</v>
      </c>
      <c r="H167" s="11">
        <f t="shared" si="32"/>
        <v>3.5034695664682092E-2</v>
      </c>
      <c r="I167" s="12">
        <f t="shared" si="34"/>
        <v>2.7221412495981139</v>
      </c>
      <c r="J167" s="12">
        <f t="shared" si="35"/>
        <v>3.2086075565605148</v>
      </c>
      <c r="K167" s="12">
        <f t="shared" si="36"/>
        <v>3.1154544339506929</v>
      </c>
      <c r="L167" s="18">
        <f t="shared" si="37"/>
        <v>0.38022813688212931</v>
      </c>
      <c r="M167" s="18">
        <f t="shared" si="38"/>
        <v>0.32258064516129031</v>
      </c>
      <c r="N167" s="18">
        <f t="shared" si="39"/>
        <v>0.33222591362126247</v>
      </c>
      <c r="O167" s="16">
        <f t="shared" si="40"/>
        <v>0.3673578658519781</v>
      </c>
      <c r="P167" s="16">
        <f t="shared" si="41"/>
        <v>0.31166167328732336</v>
      </c>
      <c r="Q167" s="16">
        <f t="shared" si="42"/>
        <v>0.32098046086069848</v>
      </c>
    </row>
    <row r="168" spans="1:17" x14ac:dyDescent="0.25">
      <c r="A168" s="79"/>
      <c r="B168" s="9" t="s">
        <v>1521</v>
      </c>
      <c r="C168" s="9" t="s">
        <v>125</v>
      </c>
      <c r="D168" s="9" t="s">
        <v>542</v>
      </c>
      <c r="E168" s="9" t="s">
        <v>218</v>
      </c>
      <c r="F168" s="9" t="s">
        <v>76</v>
      </c>
      <c r="G168" s="10">
        <f t="shared" si="33"/>
        <v>1.0386893828267012</v>
      </c>
      <c r="H168" s="11">
        <f t="shared" si="32"/>
        <v>3.8689382826701202E-2</v>
      </c>
      <c r="I168" s="12">
        <f t="shared" si="34"/>
        <v>2.1189263409664707</v>
      </c>
      <c r="J168" s="12">
        <f t="shared" si="35"/>
        <v>3.3341929188737107</v>
      </c>
      <c r="K168" s="12">
        <f t="shared" si="36"/>
        <v>4.3832691955286789</v>
      </c>
      <c r="L168" s="18">
        <f t="shared" si="37"/>
        <v>0.49019607843137253</v>
      </c>
      <c r="M168" s="18">
        <f t="shared" si="38"/>
        <v>0.3115264797507788</v>
      </c>
      <c r="N168" s="18">
        <f t="shared" si="39"/>
        <v>0.23696682464454977</v>
      </c>
      <c r="O168" s="16">
        <f t="shared" si="40"/>
        <v>0.47193712243148889</v>
      </c>
      <c r="P168" s="16">
        <f t="shared" si="41"/>
        <v>0.29992265724617989</v>
      </c>
      <c r="Q168" s="16">
        <f t="shared" si="42"/>
        <v>0.22814022032233114</v>
      </c>
    </row>
    <row r="169" spans="1:17" x14ac:dyDescent="0.25">
      <c r="A169" s="79"/>
      <c r="B169" s="9" t="s">
        <v>1522</v>
      </c>
      <c r="C169" s="9" t="s">
        <v>411</v>
      </c>
      <c r="D169" s="9" t="s">
        <v>542</v>
      </c>
      <c r="E169" s="9" t="s">
        <v>451</v>
      </c>
      <c r="F169" s="9" t="s">
        <v>76</v>
      </c>
      <c r="G169" s="10">
        <f t="shared" si="33"/>
        <v>1.0402849008168922</v>
      </c>
      <c r="H169" s="11">
        <f t="shared" si="32"/>
        <v>4.0284900816892177E-2</v>
      </c>
      <c r="I169" s="12">
        <f t="shared" si="34"/>
        <v>2.403058120887021</v>
      </c>
      <c r="J169" s="12">
        <f t="shared" si="35"/>
        <v>3.3393145316222239</v>
      </c>
      <c r="K169" s="12">
        <f t="shared" si="36"/>
        <v>3.5161629647610955</v>
      </c>
      <c r="L169" s="18">
        <f t="shared" si="37"/>
        <v>0.4329004329004329</v>
      </c>
      <c r="M169" s="18">
        <f t="shared" si="38"/>
        <v>0.3115264797507788</v>
      </c>
      <c r="N169" s="18">
        <f t="shared" si="39"/>
        <v>0.29585798816568049</v>
      </c>
      <c r="O169" s="16">
        <f t="shared" si="40"/>
        <v>0.41613641855273908</v>
      </c>
      <c r="P169" s="16">
        <f t="shared" si="41"/>
        <v>0.29946265634169073</v>
      </c>
      <c r="Q169" s="16">
        <f t="shared" si="42"/>
        <v>0.28440092510557019</v>
      </c>
    </row>
    <row r="170" spans="1:17" x14ac:dyDescent="0.25">
      <c r="A170" s="79"/>
      <c r="B170" s="9" t="s">
        <v>1527</v>
      </c>
      <c r="C170" s="9" t="s">
        <v>673</v>
      </c>
      <c r="D170" s="9" t="s">
        <v>162</v>
      </c>
      <c r="E170" s="9" t="s">
        <v>435</v>
      </c>
      <c r="F170" s="9" t="s">
        <v>68</v>
      </c>
      <c r="G170" s="10">
        <f t="shared" si="33"/>
        <v>1.0392547895388993</v>
      </c>
      <c r="H170" s="11">
        <f t="shared" si="32"/>
        <v>3.9254789538899271E-2</v>
      </c>
      <c r="I170" s="12">
        <f t="shared" si="34"/>
        <v>2.650099713324193</v>
      </c>
      <c r="J170" s="12">
        <f t="shared" si="35"/>
        <v>3.5230737365368685</v>
      </c>
      <c r="K170" s="12">
        <f t="shared" si="36"/>
        <v>2.9514836022904736</v>
      </c>
      <c r="L170" s="18">
        <f t="shared" si="37"/>
        <v>0.39215686274509809</v>
      </c>
      <c r="M170" s="18">
        <f t="shared" si="38"/>
        <v>0.29498525073746312</v>
      </c>
      <c r="N170" s="18">
        <f t="shared" si="39"/>
        <v>0.35211267605633806</v>
      </c>
      <c r="O170" s="16">
        <f t="shared" si="40"/>
        <v>0.37734429197972885</v>
      </c>
      <c r="P170" s="16">
        <f t="shared" si="41"/>
        <v>0.28384305148917655</v>
      </c>
      <c r="Q170" s="16">
        <f t="shared" si="42"/>
        <v>0.3388126565310946</v>
      </c>
    </row>
    <row r="171" spans="1:17" x14ac:dyDescent="0.25">
      <c r="A171" s="78" t="s">
        <v>1514</v>
      </c>
      <c r="B171" s="9" t="s">
        <v>1507</v>
      </c>
      <c r="C171" s="9" t="s">
        <v>171</v>
      </c>
      <c r="D171" s="9" t="s">
        <v>183</v>
      </c>
      <c r="E171" s="9" t="s">
        <v>341</v>
      </c>
      <c r="F171" s="9" t="s">
        <v>72</v>
      </c>
      <c r="G171" s="10">
        <f t="shared" si="33"/>
        <v>1.0404727547584691</v>
      </c>
      <c r="H171" s="11">
        <f t="shared" si="32"/>
        <v>4.0472754758469121E-2</v>
      </c>
      <c r="I171" s="12">
        <f t="shared" si="34"/>
        <v>3.0589898989898994</v>
      </c>
      <c r="J171" s="12">
        <f t="shared" si="35"/>
        <v>2.86130007558579</v>
      </c>
      <c r="K171" s="12">
        <f t="shared" si="36"/>
        <v>3.0902040816326535</v>
      </c>
      <c r="L171" s="18">
        <f t="shared" si="37"/>
        <v>0.3401360544217687</v>
      </c>
      <c r="M171" s="18">
        <f t="shared" si="38"/>
        <v>0.36363636363636365</v>
      </c>
      <c r="N171" s="18">
        <f t="shared" si="39"/>
        <v>0.33670033670033667</v>
      </c>
      <c r="O171" s="16">
        <f t="shared" si="40"/>
        <v>0.32690529652621841</v>
      </c>
      <c r="P171" s="16">
        <f t="shared" si="41"/>
        <v>0.34949148064984809</v>
      </c>
      <c r="Q171" s="16">
        <f t="shared" si="42"/>
        <v>0.32360322282393339</v>
      </c>
    </row>
    <row r="172" spans="1:17" x14ac:dyDescent="0.25">
      <c r="A172" s="79"/>
      <c r="B172" s="9" t="s">
        <v>1523</v>
      </c>
      <c r="C172" s="9" t="s">
        <v>179</v>
      </c>
      <c r="D172" s="9" t="s">
        <v>170</v>
      </c>
      <c r="E172" s="9" t="s">
        <v>123</v>
      </c>
      <c r="F172" s="9" t="s">
        <v>68</v>
      </c>
      <c r="G172" s="10">
        <f t="shared" si="33"/>
        <v>1.0339151377109499</v>
      </c>
      <c r="H172" s="11">
        <f t="shared" si="32"/>
        <v>3.3915137710949894E-2</v>
      </c>
      <c r="I172" s="12">
        <f t="shared" si="34"/>
        <v>2.5330920873918275</v>
      </c>
      <c r="J172" s="12">
        <f t="shared" si="35"/>
        <v>3.0190322021159735</v>
      </c>
      <c r="K172" s="12">
        <f t="shared" si="36"/>
        <v>3.6497204361196531</v>
      </c>
      <c r="L172" s="18">
        <f t="shared" si="37"/>
        <v>0.4081632653061224</v>
      </c>
      <c r="M172" s="18">
        <f t="shared" si="38"/>
        <v>0.34246575342465752</v>
      </c>
      <c r="N172" s="18">
        <f t="shared" si="39"/>
        <v>0.28328611898016998</v>
      </c>
      <c r="O172" s="16">
        <f t="shared" si="40"/>
        <v>0.39477443594624301</v>
      </c>
      <c r="P172" s="16">
        <f t="shared" si="41"/>
        <v>0.33123197536585464</v>
      </c>
      <c r="Q172" s="16">
        <f t="shared" si="42"/>
        <v>0.27399358868790241</v>
      </c>
    </row>
    <row r="173" spans="1:17" x14ac:dyDescent="0.25">
      <c r="A173" s="79"/>
      <c r="B173" s="9" t="s">
        <v>1524</v>
      </c>
      <c r="C173" s="9" t="s">
        <v>208</v>
      </c>
      <c r="D173" s="9" t="s">
        <v>143</v>
      </c>
      <c r="E173" s="9" t="s">
        <v>849</v>
      </c>
      <c r="F173" s="9" t="s">
        <v>68</v>
      </c>
      <c r="G173" s="10">
        <f t="shared" si="33"/>
        <v>1.0400623120327097</v>
      </c>
      <c r="H173" s="11">
        <f t="shared" si="32"/>
        <v>4.0062312032709713E-2</v>
      </c>
      <c r="I173" s="12">
        <f t="shared" si="34"/>
        <v>3.5882149765128486</v>
      </c>
      <c r="J173" s="12">
        <f t="shared" si="35"/>
        <v>3.2033919210607458</v>
      </c>
      <c r="K173" s="12">
        <f t="shared" si="36"/>
        <v>2.4441464332768681</v>
      </c>
      <c r="L173" s="18">
        <f t="shared" si="37"/>
        <v>0.28985507246376813</v>
      </c>
      <c r="M173" s="18">
        <f t="shared" si="38"/>
        <v>0.32467532467532467</v>
      </c>
      <c r="N173" s="18">
        <f t="shared" si="39"/>
        <v>0.42553191489361702</v>
      </c>
      <c r="O173" s="16">
        <f t="shared" si="40"/>
        <v>0.27869010261247906</v>
      </c>
      <c r="P173" s="16">
        <f t="shared" si="41"/>
        <v>0.31216910844579637</v>
      </c>
      <c r="Q173" s="16">
        <f t="shared" si="42"/>
        <v>0.40914078894172456</v>
      </c>
    </row>
    <row r="174" spans="1:17" x14ac:dyDescent="0.25">
      <c r="A174" s="79"/>
      <c r="B174" s="9" t="s">
        <v>1508</v>
      </c>
      <c r="C174" s="9" t="s">
        <v>89</v>
      </c>
      <c r="D174" s="9" t="s">
        <v>617</v>
      </c>
      <c r="E174" s="9" t="s">
        <v>207</v>
      </c>
      <c r="F174" s="9" t="s">
        <v>76</v>
      </c>
      <c r="G174" s="10">
        <f t="shared" si="33"/>
        <v>1.0397995219261364</v>
      </c>
      <c r="H174" s="11">
        <f t="shared" si="32"/>
        <v>3.979952192613645E-2</v>
      </c>
      <c r="I174" s="12">
        <f t="shared" si="34"/>
        <v>3.8264622406881821</v>
      </c>
      <c r="J174" s="12">
        <f t="shared" si="35"/>
        <v>2.9738266327087501</v>
      </c>
      <c r="K174" s="12">
        <f t="shared" si="36"/>
        <v>2.4851208574034662</v>
      </c>
      <c r="L174" s="18">
        <f t="shared" si="37"/>
        <v>0.27173913043478259</v>
      </c>
      <c r="M174" s="18">
        <f t="shared" si="38"/>
        <v>0.34965034965034969</v>
      </c>
      <c r="N174" s="18">
        <f t="shared" si="39"/>
        <v>0.41841004184100417</v>
      </c>
      <c r="O174" s="16">
        <f t="shared" si="40"/>
        <v>0.26133800285983011</v>
      </c>
      <c r="P174" s="16">
        <f t="shared" si="41"/>
        <v>0.33626708060285831</v>
      </c>
      <c r="Q174" s="16">
        <f t="shared" si="42"/>
        <v>0.40239491653731158</v>
      </c>
    </row>
    <row r="175" spans="1:17" x14ac:dyDescent="0.25">
      <c r="A175" s="79"/>
      <c r="B175" s="9" t="s">
        <v>1509</v>
      </c>
      <c r="C175" s="9" t="s">
        <v>649</v>
      </c>
      <c r="D175" s="9" t="s">
        <v>617</v>
      </c>
      <c r="E175" s="9" t="s">
        <v>698</v>
      </c>
      <c r="F175" s="9" t="s">
        <v>76</v>
      </c>
      <c r="G175" s="10">
        <f t="shared" si="33"/>
        <v>1.040437492743659</v>
      </c>
      <c r="H175" s="11">
        <f t="shared" si="32"/>
        <v>4.0437492743659043E-2</v>
      </c>
      <c r="I175" s="12">
        <f t="shared" si="34"/>
        <v>3.3502087266345821</v>
      </c>
      <c r="J175" s="12">
        <f t="shared" si="35"/>
        <v>2.9756512292468646</v>
      </c>
      <c r="K175" s="12">
        <f t="shared" si="36"/>
        <v>2.7363506059158231</v>
      </c>
      <c r="L175" s="18">
        <f t="shared" si="37"/>
        <v>0.3105590062111801</v>
      </c>
      <c r="M175" s="18">
        <f t="shared" si="38"/>
        <v>0.34965034965034969</v>
      </c>
      <c r="N175" s="18">
        <f t="shared" si="39"/>
        <v>0.38022813688212931</v>
      </c>
      <c r="O175" s="16">
        <f t="shared" si="40"/>
        <v>0.2984888649026175</v>
      </c>
      <c r="P175" s="16">
        <f t="shared" si="41"/>
        <v>0.33606088985539456</v>
      </c>
      <c r="Q175" s="16">
        <f t="shared" si="42"/>
        <v>0.36545024524198799</v>
      </c>
    </row>
    <row r="176" spans="1:17" x14ac:dyDescent="0.25">
      <c r="A176" s="79"/>
      <c r="B176" s="9" t="s">
        <v>1510</v>
      </c>
      <c r="C176" s="9" t="s">
        <v>546</v>
      </c>
      <c r="D176" s="9" t="s">
        <v>438</v>
      </c>
      <c r="E176" s="9" t="s">
        <v>454</v>
      </c>
      <c r="F176" s="9" t="s">
        <v>76</v>
      </c>
      <c r="G176" s="10">
        <f t="shared" si="33"/>
        <v>1.0355988700400831</v>
      </c>
      <c r="H176" s="11">
        <f t="shared" si="32"/>
        <v>3.5598870040083108E-2</v>
      </c>
      <c r="I176" s="12">
        <f t="shared" si="34"/>
        <v>2.5786411863998073</v>
      </c>
      <c r="J176" s="12">
        <f t="shared" si="35"/>
        <v>3.3035603954278652</v>
      </c>
      <c r="K176" s="12">
        <f t="shared" si="36"/>
        <v>3.2310684745250593</v>
      </c>
      <c r="L176" s="18">
        <f t="shared" si="37"/>
        <v>0.40160642570281119</v>
      </c>
      <c r="M176" s="18">
        <f t="shared" si="38"/>
        <v>0.31347962382445144</v>
      </c>
      <c r="N176" s="18">
        <f t="shared" si="39"/>
        <v>0.32051282051282048</v>
      </c>
      <c r="O176" s="16">
        <f t="shared" si="40"/>
        <v>0.38780114320447928</v>
      </c>
      <c r="P176" s="16">
        <f t="shared" si="41"/>
        <v>0.30270371366117665</v>
      </c>
      <c r="Q176" s="16">
        <f t="shared" si="42"/>
        <v>0.30949514313434406</v>
      </c>
    </row>
    <row r="177" spans="1:17" x14ac:dyDescent="0.25">
      <c r="A177" s="79"/>
      <c r="B177" s="9" t="s">
        <v>1511</v>
      </c>
      <c r="C177" s="9" t="s">
        <v>389</v>
      </c>
      <c r="D177" s="9" t="s">
        <v>383</v>
      </c>
      <c r="E177" s="9" t="s">
        <v>438</v>
      </c>
      <c r="F177" s="9" t="s">
        <v>72</v>
      </c>
      <c r="G177" s="10">
        <f t="shared" si="33"/>
        <v>1.034409856382591</v>
      </c>
      <c r="H177" s="11">
        <f t="shared" si="32"/>
        <v>3.4409856382590975E-2</v>
      </c>
      <c r="I177" s="12">
        <f t="shared" si="34"/>
        <v>2.668777429467085</v>
      </c>
      <c r="J177" s="12">
        <f t="shared" si="35"/>
        <v>3.1032295691477731</v>
      </c>
      <c r="K177" s="12">
        <f t="shared" si="36"/>
        <v>3.2997674418604652</v>
      </c>
      <c r="L177" s="18">
        <f t="shared" si="37"/>
        <v>0.38759689922480617</v>
      </c>
      <c r="M177" s="18">
        <f t="shared" si="38"/>
        <v>0.33333333333333331</v>
      </c>
      <c r="N177" s="18">
        <f t="shared" si="39"/>
        <v>0.31347962382445144</v>
      </c>
      <c r="O177" s="16">
        <f t="shared" si="40"/>
        <v>0.3747034087438626</v>
      </c>
      <c r="P177" s="16">
        <f t="shared" si="41"/>
        <v>0.32224493151972183</v>
      </c>
      <c r="Q177" s="16">
        <f t="shared" si="42"/>
        <v>0.30305165973641551</v>
      </c>
    </row>
    <row r="178" spans="1:17" x14ac:dyDescent="0.25">
      <c r="A178" s="79"/>
      <c r="B178" s="9" t="s">
        <v>1525</v>
      </c>
      <c r="C178" s="9" t="s">
        <v>529</v>
      </c>
      <c r="D178" s="9" t="s">
        <v>672</v>
      </c>
      <c r="E178" s="9" t="s">
        <v>397</v>
      </c>
      <c r="F178" s="9" t="s">
        <v>72</v>
      </c>
      <c r="G178" s="10">
        <f t="shared" si="33"/>
        <v>1.0352146243429867</v>
      </c>
      <c r="H178" s="11">
        <f t="shared" si="32"/>
        <v>3.5214624342986722E-2</v>
      </c>
      <c r="I178" s="12">
        <f t="shared" si="34"/>
        <v>3.2402217741935484</v>
      </c>
      <c r="J178" s="12">
        <f t="shared" si="35"/>
        <v>3.3126867978975576</v>
      </c>
      <c r="K178" s="12">
        <f t="shared" si="36"/>
        <v>2.567332268370607</v>
      </c>
      <c r="L178" s="18">
        <f t="shared" si="37"/>
        <v>0.31948881789137379</v>
      </c>
      <c r="M178" s="18">
        <f t="shared" si="38"/>
        <v>0.3125</v>
      </c>
      <c r="N178" s="18">
        <f t="shared" si="39"/>
        <v>0.40322580645161293</v>
      </c>
      <c r="O178" s="16">
        <f t="shared" si="40"/>
        <v>0.30862085057399746</v>
      </c>
      <c r="P178" s="16">
        <f t="shared" si="41"/>
        <v>0.30186976946769123</v>
      </c>
      <c r="Q178" s="16">
        <f t="shared" si="42"/>
        <v>0.38950937995831131</v>
      </c>
    </row>
    <row r="179" spans="1:17" x14ac:dyDescent="0.25">
      <c r="A179" s="79"/>
      <c r="B179" s="9" t="s">
        <v>1513</v>
      </c>
      <c r="C179" s="9" t="s">
        <v>437</v>
      </c>
      <c r="D179" s="9" t="s">
        <v>592</v>
      </c>
      <c r="E179" s="9" t="s">
        <v>650</v>
      </c>
      <c r="F179" s="9" t="s">
        <v>76</v>
      </c>
      <c r="G179" s="10">
        <f t="shared" si="33"/>
        <v>1.0350648822356914</v>
      </c>
      <c r="H179" s="11">
        <f t="shared" si="32"/>
        <v>3.5064882235691375E-2</v>
      </c>
      <c r="I179" s="12">
        <f t="shared" si="34"/>
        <v>3.2087011349306436</v>
      </c>
      <c r="J179" s="12">
        <f t="shared" si="35"/>
        <v>3.1569478908188584</v>
      </c>
      <c r="K179" s="12">
        <f t="shared" si="36"/>
        <v>2.6911686938127977</v>
      </c>
      <c r="L179" s="18">
        <f t="shared" si="37"/>
        <v>0.32258064516129031</v>
      </c>
      <c r="M179" s="18">
        <f t="shared" si="38"/>
        <v>0.32786885245901642</v>
      </c>
      <c r="N179" s="18">
        <f t="shared" si="39"/>
        <v>0.38461538461538458</v>
      </c>
      <c r="O179" s="16">
        <f t="shared" si="40"/>
        <v>0.31165258400471602</v>
      </c>
      <c r="P179" s="16">
        <f t="shared" si="41"/>
        <v>0.31676164275889174</v>
      </c>
      <c r="Q179" s="16">
        <f t="shared" si="42"/>
        <v>0.37158577323639219</v>
      </c>
    </row>
    <row r="180" spans="1:17" x14ac:dyDescent="0.25">
      <c r="A180" s="79"/>
      <c r="B180" s="9" t="s">
        <v>1526</v>
      </c>
      <c r="C180" s="9" t="s">
        <v>353</v>
      </c>
      <c r="D180" s="9" t="s">
        <v>454</v>
      </c>
      <c r="E180" s="9" t="s">
        <v>369</v>
      </c>
      <c r="F180" s="9" t="s">
        <v>68</v>
      </c>
      <c r="G180" s="10">
        <f t="shared" si="33"/>
        <v>1.035382101558572</v>
      </c>
      <c r="H180" s="11">
        <f t="shared" si="32"/>
        <v>3.5382101558572021E-2</v>
      </c>
      <c r="I180" s="12">
        <f t="shared" si="34"/>
        <v>2.9819004524886874</v>
      </c>
      <c r="J180" s="12">
        <f t="shared" si="35"/>
        <v>3.2303921568627447</v>
      </c>
      <c r="K180" s="12">
        <f t="shared" si="36"/>
        <v>2.816239316239316</v>
      </c>
      <c r="L180" s="18">
        <f t="shared" si="37"/>
        <v>0.34722222222222221</v>
      </c>
      <c r="M180" s="18">
        <f t="shared" si="38"/>
        <v>0.32051282051282048</v>
      </c>
      <c r="N180" s="18">
        <f t="shared" si="39"/>
        <v>0.36764705882352938</v>
      </c>
      <c r="O180" s="16">
        <f t="shared" si="40"/>
        <v>0.33535660091047043</v>
      </c>
      <c r="P180" s="16">
        <f t="shared" si="41"/>
        <v>0.30955993930197273</v>
      </c>
      <c r="Q180" s="16">
        <f t="shared" si="42"/>
        <v>0.35508345978755695</v>
      </c>
    </row>
    <row r="181" spans="1:17" x14ac:dyDescent="0.25">
      <c r="A181" s="79"/>
      <c r="B181" s="9" t="s">
        <v>1518</v>
      </c>
      <c r="C181" s="9" t="s">
        <v>450</v>
      </c>
      <c r="D181" s="9" t="s">
        <v>332</v>
      </c>
      <c r="E181" s="9" t="s">
        <v>85</v>
      </c>
      <c r="F181" s="9" t="s">
        <v>72</v>
      </c>
      <c r="G181" s="10">
        <f t="shared" si="33"/>
        <v>1.0398134550383684</v>
      </c>
      <c r="H181" s="11">
        <f t="shared" si="32"/>
        <v>3.9813455038368417E-2</v>
      </c>
      <c r="I181" s="12">
        <f t="shared" si="34"/>
        <v>3.3793937288746974</v>
      </c>
      <c r="J181" s="12">
        <f t="shared" si="35"/>
        <v>3.0050608850608849</v>
      </c>
      <c r="K181" s="12">
        <f t="shared" si="36"/>
        <v>2.6931168485493742</v>
      </c>
      <c r="L181" s="18">
        <f t="shared" si="37"/>
        <v>0.30769230769230771</v>
      </c>
      <c r="M181" s="18">
        <f t="shared" si="38"/>
        <v>0.34602076124567471</v>
      </c>
      <c r="N181" s="18">
        <f t="shared" si="39"/>
        <v>0.38610038610038611</v>
      </c>
      <c r="O181" s="16">
        <f t="shared" si="40"/>
        <v>0.29591106577953835</v>
      </c>
      <c r="P181" s="16">
        <f t="shared" si="41"/>
        <v>0.33277195978667806</v>
      </c>
      <c r="Q181" s="16">
        <f t="shared" si="42"/>
        <v>0.37131697443378364</v>
      </c>
    </row>
    <row r="182" spans="1:17" x14ac:dyDescent="0.25">
      <c r="A182" s="79"/>
      <c r="B182" s="9" t="s">
        <v>1519</v>
      </c>
      <c r="C182" s="9" t="s">
        <v>546</v>
      </c>
      <c r="D182" s="9" t="s">
        <v>445</v>
      </c>
      <c r="E182" s="9" t="s">
        <v>370</v>
      </c>
      <c r="F182" s="9" t="s">
        <v>76</v>
      </c>
      <c r="G182" s="10">
        <f t="shared" si="33"/>
        <v>1.0345431720874605</v>
      </c>
      <c r="H182" s="11">
        <f t="shared" si="32"/>
        <v>3.4543172087460494E-2</v>
      </c>
      <c r="I182" s="12">
        <f t="shared" si="34"/>
        <v>2.5760124984977768</v>
      </c>
      <c r="J182" s="12">
        <f t="shared" si="35"/>
        <v>3.2484655603546262</v>
      </c>
      <c r="K182" s="12">
        <f t="shared" si="36"/>
        <v>3.2898472872381244</v>
      </c>
      <c r="L182" s="18">
        <f t="shared" si="37"/>
        <v>0.40160642570281119</v>
      </c>
      <c r="M182" s="18">
        <f t="shared" si="38"/>
        <v>0.31847133757961782</v>
      </c>
      <c r="N182" s="18">
        <f t="shared" si="39"/>
        <v>0.31446540880503143</v>
      </c>
      <c r="O182" s="16">
        <f t="shared" si="40"/>
        <v>0.38819687427105198</v>
      </c>
      <c r="P182" s="16">
        <f t="shared" si="41"/>
        <v>0.30783764870538838</v>
      </c>
      <c r="Q182" s="16">
        <f t="shared" si="42"/>
        <v>0.30396547702355958</v>
      </c>
    </row>
    <row r="183" spans="1:17" x14ac:dyDescent="0.25">
      <c r="A183" s="79"/>
      <c r="B183" s="9" t="s">
        <v>1520</v>
      </c>
      <c r="C183" s="9" t="s">
        <v>389</v>
      </c>
      <c r="D183" s="9" t="s">
        <v>446</v>
      </c>
      <c r="E183" s="9" t="s">
        <v>446</v>
      </c>
      <c r="F183" s="9" t="s">
        <v>76</v>
      </c>
      <c r="G183" s="10">
        <f t="shared" si="33"/>
        <v>1.0348460901633176</v>
      </c>
      <c r="H183" s="11">
        <f t="shared" si="32"/>
        <v>3.4846090163317633E-2</v>
      </c>
      <c r="I183" s="12">
        <f t="shared" si="34"/>
        <v>2.6699029126213594</v>
      </c>
      <c r="J183" s="12">
        <f t="shared" si="35"/>
        <v>3.1976744186046515</v>
      </c>
      <c r="K183" s="12">
        <f t="shared" si="36"/>
        <v>3.1976744186046515</v>
      </c>
      <c r="L183" s="18">
        <f t="shared" si="37"/>
        <v>0.38759689922480617</v>
      </c>
      <c r="M183" s="18">
        <f t="shared" si="38"/>
        <v>0.3236245954692557</v>
      </c>
      <c r="N183" s="18">
        <f t="shared" si="39"/>
        <v>0.3236245954692557</v>
      </c>
      <c r="O183" s="16">
        <f t="shared" si="40"/>
        <v>0.37454545454545451</v>
      </c>
      <c r="P183" s="16">
        <f t="shared" si="41"/>
        <v>0.31272727272727269</v>
      </c>
      <c r="Q183" s="16">
        <f t="shared" si="42"/>
        <v>0.31272727272727269</v>
      </c>
    </row>
    <row r="184" spans="1:17" x14ac:dyDescent="0.25">
      <c r="A184" s="79"/>
      <c r="B184" s="9" t="s">
        <v>1529</v>
      </c>
      <c r="C184" s="9" t="s">
        <v>665</v>
      </c>
      <c r="D184" s="9" t="s">
        <v>437</v>
      </c>
      <c r="E184" s="9" t="s">
        <v>442</v>
      </c>
      <c r="F184" s="9" t="s">
        <v>68</v>
      </c>
      <c r="G184" s="10">
        <f t="shared" si="33"/>
        <v>1.0387232237744983</v>
      </c>
      <c r="H184" s="11">
        <f t="shared" si="32"/>
        <v>3.8723223774498328E-2</v>
      </c>
      <c r="I184" s="12">
        <f t="shared" si="34"/>
        <v>3.4485611029313343</v>
      </c>
      <c r="J184" s="12">
        <f t="shared" si="35"/>
        <v>3.2200419937009448</v>
      </c>
      <c r="K184" s="12">
        <f t="shared" si="36"/>
        <v>2.5033229692965411</v>
      </c>
      <c r="L184" s="18">
        <f t="shared" si="37"/>
        <v>0.30120481927710846</v>
      </c>
      <c r="M184" s="18">
        <f t="shared" si="38"/>
        <v>0.32258064516129031</v>
      </c>
      <c r="N184" s="18">
        <f t="shared" si="39"/>
        <v>0.41493775933609955</v>
      </c>
      <c r="O184" s="16">
        <f t="shared" si="40"/>
        <v>0.28997601322765698</v>
      </c>
      <c r="P184" s="16">
        <f t="shared" si="41"/>
        <v>0.31055495610187783</v>
      </c>
      <c r="Q184" s="16">
        <f t="shared" si="42"/>
        <v>0.39946903067046519</v>
      </c>
    </row>
    <row r="185" spans="1:17" x14ac:dyDescent="0.25">
      <c r="A185" s="79"/>
      <c r="B185" s="9" t="s">
        <v>1521</v>
      </c>
      <c r="C185" s="9" t="s">
        <v>167</v>
      </c>
      <c r="D185" s="9" t="s">
        <v>649</v>
      </c>
      <c r="E185" s="9" t="s">
        <v>170</v>
      </c>
      <c r="F185" s="9" t="s">
        <v>68</v>
      </c>
      <c r="G185" s="10">
        <f t="shared" si="33"/>
        <v>1.0347041489488147</v>
      </c>
      <c r="H185" s="11">
        <f t="shared" si="32"/>
        <v>3.4704148948814684E-2</v>
      </c>
      <c r="I185" s="12">
        <f t="shared" si="34"/>
        <v>2.7109248702458948</v>
      </c>
      <c r="J185" s="12">
        <f t="shared" si="35"/>
        <v>3.3317473596151834</v>
      </c>
      <c r="K185" s="12">
        <f t="shared" si="36"/>
        <v>3.0213361149305387</v>
      </c>
      <c r="L185" s="18">
        <f t="shared" si="37"/>
        <v>0.38167938931297707</v>
      </c>
      <c r="M185" s="18">
        <f t="shared" si="38"/>
        <v>0.3105590062111801</v>
      </c>
      <c r="N185" s="18">
        <f t="shared" si="39"/>
        <v>0.34246575342465752</v>
      </c>
      <c r="O185" s="16">
        <f t="shared" si="40"/>
        <v>0.36887779922476971</v>
      </c>
      <c r="P185" s="16">
        <f t="shared" si="41"/>
        <v>0.30014280558040268</v>
      </c>
      <c r="Q185" s="16">
        <f t="shared" si="42"/>
        <v>0.33097939519482766</v>
      </c>
    </row>
    <row r="186" spans="1:17" x14ac:dyDescent="0.25">
      <c r="A186" s="79"/>
      <c r="B186" s="9" t="s">
        <v>1522</v>
      </c>
      <c r="C186" s="9" t="s">
        <v>270</v>
      </c>
      <c r="D186" s="9" t="s">
        <v>416</v>
      </c>
      <c r="E186" s="9" t="s">
        <v>348</v>
      </c>
      <c r="F186" s="9" t="s">
        <v>72</v>
      </c>
      <c r="G186" s="10">
        <f t="shared" si="33"/>
        <v>1.0506299498488476</v>
      </c>
      <c r="H186" s="11">
        <f t="shared" si="32"/>
        <v>5.0629949848847611E-2</v>
      </c>
      <c r="I186" s="12">
        <f t="shared" si="34"/>
        <v>3.7717615199573626</v>
      </c>
      <c r="J186" s="12">
        <f t="shared" si="35"/>
        <v>3.3304969410208467</v>
      </c>
      <c r="K186" s="12">
        <f t="shared" si="36"/>
        <v>2.300879590168976</v>
      </c>
      <c r="L186" s="18">
        <f t="shared" si="37"/>
        <v>0.2785515320334262</v>
      </c>
      <c r="M186" s="18">
        <f t="shared" si="38"/>
        <v>0.31545741324921134</v>
      </c>
      <c r="N186" s="18">
        <f t="shared" si="39"/>
        <v>0.45662100456621008</v>
      </c>
      <c r="O186" s="16">
        <f t="shared" si="40"/>
        <v>0.26512810916298452</v>
      </c>
      <c r="P186" s="16">
        <f t="shared" si="41"/>
        <v>0.30025549271139257</v>
      </c>
      <c r="Q186" s="16">
        <f t="shared" si="42"/>
        <v>0.43461639812562303</v>
      </c>
    </row>
    <row r="187" spans="1:17" x14ac:dyDescent="0.25">
      <c r="A187" s="78" t="s">
        <v>1515</v>
      </c>
      <c r="B187" s="9" t="s">
        <v>1524</v>
      </c>
      <c r="C187" s="9" t="s">
        <v>297</v>
      </c>
      <c r="D187" s="9" t="s">
        <v>416</v>
      </c>
      <c r="E187" s="9" t="s">
        <v>454</v>
      </c>
      <c r="F187" s="9" t="s">
        <v>68</v>
      </c>
      <c r="G187" s="10">
        <f t="shared" si="33"/>
        <v>1.034376608264024</v>
      </c>
      <c r="H187" s="11">
        <f t="shared" si="32"/>
        <v>3.4376608264024E-2</v>
      </c>
      <c r="I187" s="12">
        <f t="shared" si="34"/>
        <v>2.5962852867427002</v>
      </c>
      <c r="J187" s="12">
        <f t="shared" si="35"/>
        <v>3.2789738481969559</v>
      </c>
      <c r="K187" s="12">
        <f t="shared" si="36"/>
        <v>3.2272550177837549</v>
      </c>
      <c r="L187" s="18">
        <f t="shared" si="37"/>
        <v>0.39840637450199207</v>
      </c>
      <c r="M187" s="18">
        <f t="shared" si="38"/>
        <v>0.31545741324921134</v>
      </c>
      <c r="N187" s="18">
        <f t="shared" si="39"/>
        <v>0.32051282051282048</v>
      </c>
      <c r="O187" s="16">
        <f t="shared" si="40"/>
        <v>0.38516568464423262</v>
      </c>
      <c r="P187" s="16">
        <f t="shared" si="41"/>
        <v>0.30497346008108012</v>
      </c>
      <c r="Q187" s="16">
        <f t="shared" si="42"/>
        <v>0.30986085527468715</v>
      </c>
    </row>
    <row r="188" spans="1:17" x14ac:dyDescent="0.25">
      <c r="A188" s="79"/>
      <c r="B188" s="9" t="s">
        <v>1508</v>
      </c>
      <c r="C188" s="9" t="s">
        <v>553</v>
      </c>
      <c r="D188" s="9" t="s">
        <v>467</v>
      </c>
      <c r="E188" s="9" t="s">
        <v>663</v>
      </c>
      <c r="F188" s="9" t="s">
        <v>68</v>
      </c>
      <c r="G188" s="10">
        <f t="shared" si="33"/>
        <v>1.0537639102180001</v>
      </c>
      <c r="H188" s="11">
        <f t="shared" si="32"/>
        <v>5.3763910218000088E-2</v>
      </c>
      <c r="I188" s="12">
        <f t="shared" si="34"/>
        <v>5.3004324683965409</v>
      </c>
      <c r="J188" s="12">
        <f t="shared" si="35"/>
        <v>3.5195714601281201</v>
      </c>
      <c r="K188" s="12">
        <f t="shared" si="36"/>
        <v>1.8967750383924002</v>
      </c>
      <c r="L188" s="18">
        <f t="shared" si="37"/>
        <v>0.19880715705765406</v>
      </c>
      <c r="M188" s="18">
        <f t="shared" si="38"/>
        <v>0.29940119760479045</v>
      </c>
      <c r="N188" s="18">
        <f t="shared" si="39"/>
        <v>0.55555555555555558</v>
      </c>
      <c r="O188" s="16">
        <f t="shared" si="40"/>
        <v>0.18866385072584743</v>
      </c>
      <c r="P188" s="16">
        <f t="shared" si="41"/>
        <v>0.28412549974581219</v>
      </c>
      <c r="Q188" s="16">
        <f t="shared" si="42"/>
        <v>0.52721064952834029</v>
      </c>
    </row>
    <row r="189" spans="1:17" x14ac:dyDescent="0.25">
      <c r="A189" s="79"/>
      <c r="B189" s="9" t="s">
        <v>1509</v>
      </c>
      <c r="C189" s="9" t="s">
        <v>285</v>
      </c>
      <c r="D189" s="9" t="s">
        <v>538</v>
      </c>
      <c r="E189" s="9" t="s">
        <v>286</v>
      </c>
      <c r="F189" s="9" t="s">
        <v>76</v>
      </c>
      <c r="G189" s="10">
        <f t="shared" si="33"/>
        <v>1.0348124551669937</v>
      </c>
      <c r="H189" s="11">
        <f t="shared" si="32"/>
        <v>3.4812455166993717E-2</v>
      </c>
      <c r="I189" s="12">
        <f t="shared" si="34"/>
        <v>2.0075361630239676</v>
      </c>
      <c r="J189" s="12">
        <f t="shared" si="35"/>
        <v>3.4769698493610988</v>
      </c>
      <c r="K189" s="12">
        <f t="shared" si="36"/>
        <v>4.6670041728031411</v>
      </c>
      <c r="L189" s="18">
        <f t="shared" si="37"/>
        <v>0.51546391752577325</v>
      </c>
      <c r="M189" s="18">
        <f t="shared" si="38"/>
        <v>0.29761904761904762</v>
      </c>
      <c r="N189" s="18">
        <f t="shared" si="39"/>
        <v>0.22172949002217296</v>
      </c>
      <c r="O189" s="16">
        <f t="shared" si="40"/>
        <v>0.49812303181313161</v>
      </c>
      <c r="P189" s="16">
        <f t="shared" si="41"/>
        <v>0.28760675051115336</v>
      </c>
      <c r="Q189" s="16">
        <f t="shared" si="42"/>
        <v>0.21427021767571516</v>
      </c>
    </row>
    <row r="190" spans="1:17" x14ac:dyDescent="0.25">
      <c r="A190" s="79"/>
      <c r="B190" s="9" t="s">
        <v>1511</v>
      </c>
      <c r="C190" s="9" t="s">
        <v>120</v>
      </c>
      <c r="D190" s="9" t="s">
        <v>378</v>
      </c>
      <c r="E190" s="9" t="s">
        <v>582</v>
      </c>
      <c r="F190" s="9" t="s">
        <v>76</v>
      </c>
      <c r="G190" s="10">
        <f t="shared" si="33"/>
        <v>1.034459687671043</v>
      </c>
      <c r="H190" s="11">
        <f t="shared" si="32"/>
        <v>3.4459687671043016E-2</v>
      </c>
      <c r="I190" s="12">
        <f t="shared" si="34"/>
        <v>2.1413315534790587</v>
      </c>
      <c r="J190" s="12">
        <f t="shared" si="35"/>
        <v>3.0930344661364186</v>
      </c>
      <c r="K190" s="12">
        <f t="shared" si="36"/>
        <v>4.7688591601635082</v>
      </c>
      <c r="L190" s="18">
        <f t="shared" si="37"/>
        <v>0.48309178743961356</v>
      </c>
      <c r="M190" s="18">
        <f t="shared" si="38"/>
        <v>0.33444816053511706</v>
      </c>
      <c r="N190" s="18">
        <f t="shared" si="39"/>
        <v>0.21691973969631234</v>
      </c>
      <c r="O190" s="16">
        <f t="shared" si="40"/>
        <v>0.46699914283487887</v>
      </c>
      <c r="P190" s="16">
        <f t="shared" si="41"/>
        <v>0.32330709888568532</v>
      </c>
      <c r="Q190" s="16">
        <f t="shared" si="42"/>
        <v>0.20969375827943582</v>
      </c>
    </row>
    <row r="191" spans="1:17" x14ac:dyDescent="0.25">
      <c r="A191" s="79"/>
      <c r="B191" s="9" t="s">
        <v>1526</v>
      </c>
      <c r="C191" s="9" t="s">
        <v>176</v>
      </c>
      <c r="D191" s="9" t="s">
        <v>651</v>
      </c>
      <c r="E191" s="9" t="s">
        <v>211</v>
      </c>
      <c r="F191" s="9" t="s">
        <v>76</v>
      </c>
      <c r="G191" s="10">
        <f t="shared" si="33"/>
        <v>1.032905912652748</v>
      </c>
      <c r="H191" s="11">
        <f t="shared" si="32"/>
        <v>3.2905912652748004E-2</v>
      </c>
      <c r="I191" s="12">
        <f t="shared" si="34"/>
        <v>2.065811825305496</v>
      </c>
      <c r="J191" s="12">
        <f t="shared" si="35"/>
        <v>3.2639826839826838</v>
      </c>
      <c r="K191" s="12">
        <f t="shared" si="36"/>
        <v>4.7720253164556956</v>
      </c>
      <c r="L191" s="18">
        <f t="shared" si="37"/>
        <v>0.5</v>
      </c>
      <c r="M191" s="18">
        <f t="shared" si="38"/>
        <v>0.31645569620253161</v>
      </c>
      <c r="N191" s="18">
        <f t="shared" si="39"/>
        <v>0.21645021645021645</v>
      </c>
      <c r="O191" s="16">
        <f t="shared" si="40"/>
        <v>0.48407119552242767</v>
      </c>
      <c r="P191" s="16">
        <f t="shared" si="41"/>
        <v>0.30637417438128334</v>
      </c>
      <c r="Q191" s="16">
        <f t="shared" si="42"/>
        <v>0.20955463009628905</v>
      </c>
    </row>
    <row r="192" spans="1:17" x14ac:dyDescent="0.25">
      <c r="A192" s="79"/>
      <c r="B192" s="9" t="s">
        <v>1514</v>
      </c>
      <c r="C192" s="9" t="s">
        <v>355</v>
      </c>
      <c r="D192" s="9" t="s">
        <v>116</v>
      </c>
      <c r="E192" s="9" t="s">
        <v>1016</v>
      </c>
      <c r="F192" s="9" t="s">
        <v>76</v>
      </c>
      <c r="G192" s="10">
        <f t="shared" si="33"/>
        <v>1.0431707505604082</v>
      </c>
      <c r="H192" s="11">
        <f t="shared" si="32"/>
        <v>4.31707505604082E-2</v>
      </c>
      <c r="I192" s="12">
        <f t="shared" si="34"/>
        <v>1.5647561258406122</v>
      </c>
      <c r="J192" s="12">
        <f t="shared" si="35"/>
        <v>4.2561366622864654</v>
      </c>
      <c r="K192" s="12">
        <f t="shared" si="36"/>
        <v>7.9385294117647067</v>
      </c>
      <c r="L192" s="18">
        <f t="shared" si="37"/>
        <v>0.66666666666666663</v>
      </c>
      <c r="M192" s="18">
        <f t="shared" si="38"/>
        <v>0.24509803921568626</v>
      </c>
      <c r="N192" s="18">
        <f t="shared" si="39"/>
        <v>0.13140604467805519</v>
      </c>
      <c r="O192" s="16">
        <f t="shared" si="40"/>
        <v>0.63907722327195482</v>
      </c>
      <c r="P192" s="16">
        <f t="shared" si="41"/>
        <v>0.2349548614970422</v>
      </c>
      <c r="Q192" s="16">
        <f t="shared" si="42"/>
        <v>0.12596791523100292</v>
      </c>
    </row>
    <row r="193" spans="1:17" x14ac:dyDescent="0.25">
      <c r="A193" s="79"/>
      <c r="B193" s="9" t="s">
        <v>1516</v>
      </c>
      <c r="C193" s="9" t="s">
        <v>610</v>
      </c>
      <c r="D193" s="9" t="s">
        <v>450</v>
      </c>
      <c r="E193" s="9" t="s">
        <v>83</v>
      </c>
      <c r="F193" s="9" t="s">
        <v>76</v>
      </c>
      <c r="G193" s="10">
        <f t="shared" si="33"/>
        <v>1.0365454589433747</v>
      </c>
      <c r="H193" s="11">
        <f t="shared" si="32"/>
        <v>3.6545458943374687E-2</v>
      </c>
      <c r="I193" s="12">
        <f t="shared" si="34"/>
        <v>2.0419945541184483</v>
      </c>
      <c r="J193" s="12">
        <f t="shared" si="35"/>
        <v>3.3687727415659676</v>
      </c>
      <c r="K193" s="12">
        <f t="shared" si="36"/>
        <v>4.6851854744240535</v>
      </c>
      <c r="L193" s="18">
        <f t="shared" si="37"/>
        <v>0.50761421319796951</v>
      </c>
      <c r="M193" s="18">
        <f t="shared" si="38"/>
        <v>0.30769230769230771</v>
      </c>
      <c r="N193" s="18">
        <f t="shared" si="39"/>
        <v>0.22123893805309736</v>
      </c>
      <c r="O193" s="16">
        <f t="shared" si="40"/>
        <v>0.48971727078464766</v>
      </c>
      <c r="P193" s="16">
        <f t="shared" si="41"/>
        <v>0.29684400721407878</v>
      </c>
      <c r="Q193" s="16">
        <f t="shared" si="42"/>
        <v>0.21343872200127345</v>
      </c>
    </row>
    <row r="194" spans="1:17" x14ac:dyDescent="0.25">
      <c r="A194" s="79"/>
      <c r="B194" s="9" t="s">
        <v>1517</v>
      </c>
      <c r="C194" s="9" t="s">
        <v>439</v>
      </c>
      <c r="D194" s="9" t="s">
        <v>194</v>
      </c>
      <c r="E194" s="9" t="s">
        <v>229</v>
      </c>
      <c r="F194" s="9" t="s">
        <v>72</v>
      </c>
      <c r="G194" s="10">
        <f t="shared" si="33"/>
        <v>1.0387084366269883</v>
      </c>
      <c r="H194" s="11">
        <f t="shared" si="32"/>
        <v>3.8708436626988307E-2</v>
      </c>
      <c r="I194" s="12">
        <f t="shared" si="34"/>
        <v>2.1916748012829452</v>
      </c>
      <c r="J194" s="12">
        <f t="shared" si="35"/>
        <v>3.1472865629797742</v>
      </c>
      <c r="K194" s="12">
        <f t="shared" si="36"/>
        <v>4.42489794003097</v>
      </c>
      <c r="L194" s="18">
        <f t="shared" si="37"/>
        <v>0.47393364928909953</v>
      </c>
      <c r="M194" s="18">
        <f t="shared" si="38"/>
        <v>0.33003300330033003</v>
      </c>
      <c r="N194" s="18">
        <f t="shared" si="39"/>
        <v>0.23474178403755869</v>
      </c>
      <c r="O194" s="16">
        <f t="shared" si="40"/>
        <v>0.45627207075366655</v>
      </c>
      <c r="P194" s="16">
        <f t="shared" si="41"/>
        <v>0.31773401626740477</v>
      </c>
      <c r="Q194" s="16">
        <f t="shared" si="42"/>
        <v>0.22599391297892871</v>
      </c>
    </row>
    <row r="195" spans="1:17" x14ac:dyDescent="0.25">
      <c r="A195" s="79"/>
      <c r="B195" s="9" t="s">
        <v>1518</v>
      </c>
      <c r="C195" s="9" t="s">
        <v>168</v>
      </c>
      <c r="D195" s="9" t="s">
        <v>209</v>
      </c>
      <c r="E195" s="9" t="s">
        <v>451</v>
      </c>
      <c r="F195" s="9" t="s">
        <v>72</v>
      </c>
      <c r="G195" s="10">
        <f t="shared" si="33"/>
        <v>1.050024830056985</v>
      </c>
      <c r="H195" s="11">
        <f t="shared" ref="H195:H258" si="43">G195-1</f>
        <v>5.0024830056984992E-2</v>
      </c>
      <c r="I195" s="12">
        <f t="shared" si="34"/>
        <v>2.4885588472350544</v>
      </c>
      <c r="J195" s="12">
        <f t="shared" si="35"/>
        <v>3.1605747384715248</v>
      </c>
      <c r="K195" s="12">
        <f t="shared" si="36"/>
        <v>3.5490839255926092</v>
      </c>
      <c r="L195" s="18">
        <f t="shared" si="37"/>
        <v>0.42194092827004215</v>
      </c>
      <c r="M195" s="18">
        <f t="shared" si="38"/>
        <v>0.33222591362126247</v>
      </c>
      <c r="N195" s="18">
        <f t="shared" si="39"/>
        <v>0.29585798816568049</v>
      </c>
      <c r="O195" s="16">
        <f t="shared" si="40"/>
        <v>0.40183900055691391</v>
      </c>
      <c r="P195" s="16">
        <f t="shared" si="41"/>
        <v>0.31639814994016141</v>
      </c>
      <c r="Q195" s="16">
        <f t="shared" si="42"/>
        <v>0.28176284950292485</v>
      </c>
    </row>
    <row r="196" spans="1:17" x14ac:dyDescent="0.25">
      <c r="A196" s="79"/>
      <c r="B196" s="9" t="s">
        <v>1519</v>
      </c>
      <c r="C196" s="9" t="s">
        <v>166</v>
      </c>
      <c r="D196" s="9" t="s">
        <v>404</v>
      </c>
      <c r="E196" s="9" t="s">
        <v>92</v>
      </c>
      <c r="F196" s="9" t="s">
        <v>72</v>
      </c>
      <c r="G196" s="10">
        <f t="shared" si="33"/>
        <v>1.039602362892265</v>
      </c>
      <c r="H196" s="11">
        <f t="shared" si="43"/>
        <v>3.9602362892265042E-2</v>
      </c>
      <c r="I196" s="12">
        <f t="shared" si="34"/>
        <v>2.1623729148159114</v>
      </c>
      <c r="J196" s="12">
        <f t="shared" si="35"/>
        <v>3.1915792540792536</v>
      </c>
      <c r="K196" s="12">
        <f t="shared" si="36"/>
        <v>4.4598941368078169</v>
      </c>
      <c r="L196" s="18">
        <f t="shared" si="37"/>
        <v>0.48076923076923073</v>
      </c>
      <c r="M196" s="18">
        <f t="shared" si="38"/>
        <v>0.32573289902280134</v>
      </c>
      <c r="N196" s="18">
        <f t="shared" si="39"/>
        <v>0.23310023310023309</v>
      </c>
      <c r="O196" s="16">
        <f t="shared" si="40"/>
        <v>0.46245492308394581</v>
      </c>
      <c r="P196" s="16">
        <f t="shared" si="41"/>
        <v>0.31332450814808055</v>
      </c>
      <c r="Q196" s="16">
        <f t="shared" si="42"/>
        <v>0.22422056876797375</v>
      </c>
    </row>
    <row r="197" spans="1:17" x14ac:dyDescent="0.25">
      <c r="A197" s="79"/>
      <c r="B197" s="9" t="s">
        <v>1520</v>
      </c>
      <c r="C197" s="9" t="s">
        <v>80</v>
      </c>
      <c r="D197" s="9" t="s">
        <v>649</v>
      </c>
      <c r="E197" s="9" t="s">
        <v>615</v>
      </c>
      <c r="F197" s="9" t="s">
        <v>72</v>
      </c>
      <c r="G197" s="10">
        <f t="shared" si="33"/>
        <v>1.0398656707696432</v>
      </c>
      <c r="H197" s="11">
        <f t="shared" si="43"/>
        <v>3.9865670769643202E-2</v>
      </c>
      <c r="I197" s="12">
        <f t="shared" si="34"/>
        <v>1.8925555208007507</v>
      </c>
      <c r="J197" s="12">
        <f t="shared" si="35"/>
        <v>3.3483674598782511</v>
      </c>
      <c r="K197" s="12">
        <f t="shared" si="36"/>
        <v>5.7816531294792162</v>
      </c>
      <c r="L197" s="18">
        <f t="shared" si="37"/>
        <v>0.54945054945054939</v>
      </c>
      <c r="M197" s="18">
        <f t="shared" si="38"/>
        <v>0.3105590062111801</v>
      </c>
      <c r="N197" s="18">
        <f t="shared" si="39"/>
        <v>0.17985611510791369</v>
      </c>
      <c r="O197" s="16">
        <f t="shared" si="40"/>
        <v>0.52838608379472773</v>
      </c>
      <c r="P197" s="16">
        <f t="shared" si="41"/>
        <v>0.29865300388397653</v>
      </c>
      <c r="Q197" s="16">
        <f t="shared" si="42"/>
        <v>0.17296091232129576</v>
      </c>
    </row>
    <row r="198" spans="1:17" x14ac:dyDescent="0.25">
      <c r="A198" s="79"/>
      <c r="B198" s="9" t="s">
        <v>1529</v>
      </c>
      <c r="C198" s="9" t="s">
        <v>196</v>
      </c>
      <c r="D198" s="9" t="s">
        <v>445</v>
      </c>
      <c r="E198" s="9" t="s">
        <v>396</v>
      </c>
      <c r="F198" s="9" t="s">
        <v>76</v>
      </c>
      <c r="G198" s="10">
        <f t="shared" si="33"/>
        <v>1.033745340643313</v>
      </c>
      <c r="H198" s="11">
        <f t="shared" si="43"/>
        <v>3.3745340643313027E-2</v>
      </c>
      <c r="I198" s="12">
        <f t="shared" si="34"/>
        <v>2.4396390039182188</v>
      </c>
      <c r="J198" s="12">
        <f t="shared" si="35"/>
        <v>3.2459603696200032</v>
      </c>
      <c r="K198" s="12">
        <f t="shared" si="36"/>
        <v>3.5457465184065637</v>
      </c>
      <c r="L198" s="18">
        <f t="shared" si="37"/>
        <v>0.42372881355932207</v>
      </c>
      <c r="M198" s="18">
        <f t="shared" si="38"/>
        <v>0.31847133757961782</v>
      </c>
      <c r="N198" s="18">
        <f t="shared" si="39"/>
        <v>0.29154518950437314</v>
      </c>
      <c r="O198" s="16">
        <f t="shared" si="40"/>
        <v>0.40989670946969409</v>
      </c>
      <c r="P198" s="16">
        <f t="shared" si="41"/>
        <v>0.30807523386894203</v>
      </c>
      <c r="Q198" s="16">
        <f t="shared" si="42"/>
        <v>0.28202805666136388</v>
      </c>
    </row>
    <row r="199" spans="1:17" x14ac:dyDescent="0.25">
      <c r="A199" s="79"/>
      <c r="B199" s="9" t="s">
        <v>1521</v>
      </c>
      <c r="C199" s="9" t="s">
        <v>504</v>
      </c>
      <c r="D199" s="9" t="s">
        <v>363</v>
      </c>
      <c r="E199" s="9" t="s">
        <v>659</v>
      </c>
      <c r="F199" s="9" t="s">
        <v>72</v>
      </c>
      <c r="G199" s="10">
        <f t="shared" si="33"/>
        <v>1.0346260605015132</v>
      </c>
      <c r="H199" s="11">
        <f t="shared" si="43"/>
        <v>3.4626060501513178E-2</v>
      </c>
      <c r="I199" s="12">
        <f t="shared" si="34"/>
        <v>1.9347507331378297</v>
      </c>
      <c r="J199" s="12">
        <f t="shared" si="35"/>
        <v>3.5280748663101602</v>
      </c>
      <c r="K199" s="12">
        <f t="shared" si="36"/>
        <v>5.0075901328273238</v>
      </c>
      <c r="L199" s="18">
        <f t="shared" si="37"/>
        <v>0.53475935828876997</v>
      </c>
      <c r="M199" s="18">
        <f t="shared" si="38"/>
        <v>0.29325513196480935</v>
      </c>
      <c r="N199" s="18">
        <f t="shared" si="39"/>
        <v>0.20661157024793389</v>
      </c>
      <c r="O199" s="16">
        <f t="shared" si="40"/>
        <v>0.5168624478969307</v>
      </c>
      <c r="P199" s="16">
        <f t="shared" si="41"/>
        <v>0.28344069723380072</v>
      </c>
      <c r="Q199" s="16">
        <f t="shared" si="42"/>
        <v>0.19969685486926869</v>
      </c>
    </row>
    <row r="200" spans="1:17" x14ac:dyDescent="0.25">
      <c r="A200" s="79"/>
      <c r="B200" s="9" t="s">
        <v>1522</v>
      </c>
      <c r="C200" s="9" t="s">
        <v>339</v>
      </c>
      <c r="D200" s="9" t="s">
        <v>653</v>
      </c>
      <c r="E200" s="9" t="s">
        <v>617</v>
      </c>
      <c r="F200" s="9" t="s">
        <v>76</v>
      </c>
      <c r="G200" s="10">
        <f t="shared" si="33"/>
        <v>1.0337797080761564</v>
      </c>
      <c r="H200" s="11">
        <f t="shared" si="43"/>
        <v>3.3779708076156378E-2</v>
      </c>
      <c r="I200" s="12">
        <f t="shared" si="34"/>
        <v>2.7601918205633376</v>
      </c>
      <c r="J200" s="12">
        <f t="shared" si="35"/>
        <v>3.339108457085985</v>
      </c>
      <c r="K200" s="12">
        <f t="shared" si="36"/>
        <v>2.9566099650978073</v>
      </c>
      <c r="L200" s="18">
        <f t="shared" si="37"/>
        <v>0.37453183520599254</v>
      </c>
      <c r="M200" s="18">
        <f t="shared" si="38"/>
        <v>0.30959752321981426</v>
      </c>
      <c r="N200" s="18">
        <f t="shared" si="39"/>
        <v>0.34965034965034969</v>
      </c>
      <c r="O200" s="16">
        <f t="shared" si="40"/>
        <v>0.362293661096317</v>
      </c>
      <c r="P200" s="16">
        <f t="shared" si="41"/>
        <v>0.29948113781026825</v>
      </c>
      <c r="Q200" s="16">
        <f t="shared" si="42"/>
        <v>0.33822520109341481</v>
      </c>
    </row>
    <row r="201" spans="1:17" x14ac:dyDescent="0.25">
      <c r="A201" s="79"/>
      <c r="B201" s="9" t="s">
        <v>1527</v>
      </c>
      <c r="C201" s="9" t="s">
        <v>87</v>
      </c>
      <c r="D201" s="9" t="s">
        <v>341</v>
      </c>
      <c r="E201" s="9" t="s">
        <v>266</v>
      </c>
      <c r="F201" s="9" t="s">
        <v>68</v>
      </c>
      <c r="G201" s="10">
        <f t="shared" ref="G201:G264" si="44">(((1/C201)+(1/D201)+(1/E201)))</f>
        <v>1.039573376410817</v>
      </c>
      <c r="H201" s="11">
        <f t="shared" si="43"/>
        <v>3.957337641081704E-2</v>
      </c>
      <c r="I201" s="12">
        <f t="shared" ref="I201:I264" si="45">C201*G201</f>
        <v>2.7964523825450978</v>
      </c>
      <c r="J201" s="12">
        <f t="shared" ref="J201:J264" si="46">D201*G201</f>
        <v>3.0875329279401269</v>
      </c>
      <c r="K201" s="12">
        <f t="shared" ref="K201:K264" si="47">E201*G201</f>
        <v>3.1395115967606673</v>
      </c>
      <c r="L201" s="18">
        <f t="shared" ref="L201:L264" si="48">(1/C201)</f>
        <v>0.37174721189591081</v>
      </c>
      <c r="M201" s="18">
        <f t="shared" ref="M201:M264" si="49">(1/D201)</f>
        <v>0.33670033670033667</v>
      </c>
      <c r="N201" s="18">
        <f t="shared" ref="N201:N264" si="50">(1/E201)</f>
        <v>0.33112582781456956</v>
      </c>
      <c r="O201" s="16">
        <f t="shared" ref="O201:O264" si="51">(1/I201)</f>
        <v>0.35759593341971496</v>
      </c>
      <c r="P201" s="16">
        <f t="shared" ref="P201:P264" si="52">(1/J201)</f>
        <v>0.32388318548788991</v>
      </c>
      <c r="Q201" s="16">
        <f t="shared" ref="Q201:Q264" si="53">(1/K201)</f>
        <v>0.31852088109239513</v>
      </c>
    </row>
    <row r="202" spans="1:17" x14ac:dyDescent="0.25">
      <c r="A202" s="78" t="s">
        <v>1516</v>
      </c>
      <c r="B202" s="9" t="s">
        <v>1507</v>
      </c>
      <c r="C202" s="9" t="s">
        <v>448</v>
      </c>
      <c r="D202" s="9" t="s">
        <v>383</v>
      </c>
      <c r="E202" s="9" t="s">
        <v>334</v>
      </c>
      <c r="F202" s="9" t="s">
        <v>76</v>
      </c>
      <c r="G202" s="10">
        <f t="shared" si="44"/>
        <v>1.0390930908172287</v>
      </c>
      <c r="H202" s="11">
        <f t="shared" si="43"/>
        <v>3.9093090817228671E-2</v>
      </c>
      <c r="I202" s="12">
        <f t="shared" si="45"/>
        <v>2.4106959706959703</v>
      </c>
      <c r="J202" s="12">
        <f t="shared" si="46"/>
        <v>3.117279272451686</v>
      </c>
      <c r="K202" s="12">
        <f t="shared" si="47"/>
        <v>3.7822988505747124</v>
      </c>
      <c r="L202" s="18">
        <f t="shared" si="48"/>
        <v>0.43103448275862072</v>
      </c>
      <c r="M202" s="18">
        <f t="shared" si="49"/>
        <v>0.33333333333333331</v>
      </c>
      <c r="N202" s="18">
        <f t="shared" si="50"/>
        <v>0.27472527472527469</v>
      </c>
      <c r="O202" s="16">
        <f t="shared" si="51"/>
        <v>0.41481796632832924</v>
      </c>
      <c r="P202" s="16">
        <f t="shared" si="52"/>
        <v>0.32079256062724126</v>
      </c>
      <c r="Q202" s="16">
        <f t="shared" si="53"/>
        <v>0.26438947304442961</v>
      </c>
    </row>
    <row r="203" spans="1:17" x14ac:dyDescent="0.25">
      <c r="A203" s="79"/>
      <c r="B203" s="9" t="s">
        <v>1523</v>
      </c>
      <c r="C203" s="9" t="s">
        <v>547</v>
      </c>
      <c r="D203" s="9" t="s">
        <v>341</v>
      </c>
      <c r="E203" s="9" t="s">
        <v>193</v>
      </c>
      <c r="F203" s="9" t="s">
        <v>76</v>
      </c>
      <c r="G203" s="10">
        <f t="shared" si="44"/>
        <v>1.0351401221708389</v>
      </c>
      <c r="H203" s="11">
        <f t="shared" si="43"/>
        <v>3.514012217083895E-2</v>
      </c>
      <c r="I203" s="12">
        <f t="shared" si="45"/>
        <v>3.0329605579605583</v>
      </c>
      <c r="J203" s="12">
        <f t="shared" si="46"/>
        <v>3.0743661628473919</v>
      </c>
      <c r="K203" s="12">
        <f t="shared" si="47"/>
        <v>2.8983923420783491</v>
      </c>
      <c r="L203" s="18">
        <f t="shared" si="48"/>
        <v>0.34129692832764502</v>
      </c>
      <c r="M203" s="18">
        <f t="shared" si="49"/>
        <v>0.33670033670033667</v>
      </c>
      <c r="N203" s="18">
        <f t="shared" si="50"/>
        <v>0.35714285714285715</v>
      </c>
      <c r="O203" s="16">
        <f t="shared" si="51"/>
        <v>0.32971084881909118</v>
      </c>
      <c r="P203" s="16">
        <f t="shared" si="52"/>
        <v>0.32527029866664547</v>
      </c>
      <c r="Q203" s="16">
        <f t="shared" si="53"/>
        <v>0.34501885251426329</v>
      </c>
    </row>
    <row r="204" spans="1:17" x14ac:dyDescent="0.25">
      <c r="A204" s="79"/>
      <c r="B204" s="9" t="s">
        <v>1508</v>
      </c>
      <c r="C204" s="9" t="s">
        <v>353</v>
      </c>
      <c r="D204" s="9" t="s">
        <v>266</v>
      </c>
      <c r="E204" s="9" t="s">
        <v>443</v>
      </c>
      <c r="F204" s="9" t="s">
        <v>68</v>
      </c>
      <c r="G204" s="10">
        <f t="shared" si="44"/>
        <v>1.0342199361577882</v>
      </c>
      <c r="H204" s="11">
        <f t="shared" si="43"/>
        <v>3.4219936157788178E-2</v>
      </c>
      <c r="I204" s="12">
        <f t="shared" si="45"/>
        <v>2.9785534161344298</v>
      </c>
      <c r="J204" s="12">
        <f t="shared" si="46"/>
        <v>3.1233442071965203</v>
      </c>
      <c r="K204" s="12">
        <f t="shared" si="47"/>
        <v>2.9061580206033848</v>
      </c>
      <c r="L204" s="18">
        <f t="shared" si="48"/>
        <v>0.34722222222222221</v>
      </c>
      <c r="M204" s="18">
        <f t="shared" si="49"/>
        <v>0.33112582781456956</v>
      </c>
      <c r="N204" s="18">
        <f t="shared" si="50"/>
        <v>0.35587188612099646</v>
      </c>
      <c r="O204" s="16">
        <f t="shared" si="51"/>
        <v>0.33573344516271969</v>
      </c>
      <c r="P204" s="16">
        <f t="shared" si="52"/>
        <v>0.32016964306908369</v>
      </c>
      <c r="Q204" s="16">
        <f t="shared" si="53"/>
        <v>0.34409691176819668</v>
      </c>
    </row>
    <row r="205" spans="1:17" x14ac:dyDescent="0.25">
      <c r="A205" s="79"/>
      <c r="B205" s="9" t="s">
        <v>1510</v>
      </c>
      <c r="C205" s="9" t="s">
        <v>464</v>
      </c>
      <c r="D205" s="9" t="s">
        <v>437</v>
      </c>
      <c r="E205" s="9" t="s">
        <v>191</v>
      </c>
      <c r="F205" s="9" t="s">
        <v>72</v>
      </c>
      <c r="G205" s="10">
        <f t="shared" si="44"/>
        <v>1.0351497391290865</v>
      </c>
      <c r="H205" s="11">
        <f t="shared" si="43"/>
        <v>3.5149739129086477E-2</v>
      </c>
      <c r="I205" s="12">
        <f t="shared" si="45"/>
        <v>2.3601414052143168</v>
      </c>
      <c r="J205" s="12">
        <f t="shared" si="46"/>
        <v>3.2089641913001681</v>
      </c>
      <c r="K205" s="12">
        <f t="shared" si="47"/>
        <v>3.7782965478211654</v>
      </c>
      <c r="L205" s="18">
        <f t="shared" si="48"/>
        <v>0.43859649122807021</v>
      </c>
      <c r="M205" s="18">
        <f t="shared" si="49"/>
        <v>0.32258064516129031</v>
      </c>
      <c r="N205" s="18">
        <f t="shared" si="50"/>
        <v>0.27397260273972601</v>
      </c>
      <c r="O205" s="16">
        <f t="shared" si="51"/>
        <v>0.42370342632465841</v>
      </c>
      <c r="P205" s="16">
        <f t="shared" si="52"/>
        <v>0.31162703613555515</v>
      </c>
      <c r="Q205" s="16">
        <f t="shared" si="53"/>
        <v>0.26466953753978656</v>
      </c>
    </row>
    <row r="206" spans="1:17" x14ac:dyDescent="0.25">
      <c r="A206" s="79"/>
      <c r="B206" s="9" t="s">
        <v>1511</v>
      </c>
      <c r="C206" s="9" t="s">
        <v>341</v>
      </c>
      <c r="D206" s="9" t="s">
        <v>333</v>
      </c>
      <c r="E206" s="9" t="s">
        <v>276</v>
      </c>
      <c r="F206" s="9" t="s">
        <v>72</v>
      </c>
      <c r="G206" s="10">
        <f t="shared" si="44"/>
        <v>1.0346513951582899</v>
      </c>
      <c r="H206" s="11">
        <f t="shared" si="43"/>
        <v>3.4651395158289855E-2</v>
      </c>
      <c r="I206" s="12">
        <f t="shared" si="45"/>
        <v>3.0729146436201211</v>
      </c>
      <c r="J206" s="12">
        <f t="shared" si="46"/>
        <v>3.1453402412812013</v>
      </c>
      <c r="K206" s="12">
        <f t="shared" si="47"/>
        <v>2.8039052808789653</v>
      </c>
      <c r="L206" s="18">
        <f t="shared" si="48"/>
        <v>0.33670033670033667</v>
      </c>
      <c r="M206" s="18">
        <f t="shared" si="49"/>
        <v>0.32894736842105265</v>
      </c>
      <c r="N206" s="18">
        <f t="shared" si="50"/>
        <v>0.36900369003690037</v>
      </c>
      <c r="O206" s="16">
        <f t="shared" si="51"/>
        <v>0.32542394305555</v>
      </c>
      <c r="P206" s="16">
        <f t="shared" si="52"/>
        <v>0.3179306285772972</v>
      </c>
      <c r="Q206" s="16">
        <f t="shared" si="53"/>
        <v>0.35664542836715263</v>
      </c>
    </row>
    <row r="207" spans="1:17" x14ac:dyDescent="0.25">
      <c r="A207" s="79"/>
      <c r="B207" s="9" t="s">
        <v>1512</v>
      </c>
      <c r="C207" s="9" t="s">
        <v>122</v>
      </c>
      <c r="D207" s="9" t="s">
        <v>416</v>
      </c>
      <c r="E207" s="9" t="s">
        <v>105</v>
      </c>
      <c r="F207" s="9" t="s">
        <v>76</v>
      </c>
      <c r="G207" s="10">
        <f t="shared" si="44"/>
        <v>1.039544646770407</v>
      </c>
      <c r="H207" s="11">
        <f t="shared" si="43"/>
        <v>3.9544646770407033E-2</v>
      </c>
      <c r="I207" s="12">
        <f t="shared" si="45"/>
        <v>3.85671063951821</v>
      </c>
      <c r="J207" s="12">
        <f t="shared" si="46"/>
        <v>3.2953565302621901</v>
      </c>
      <c r="K207" s="12">
        <f t="shared" si="47"/>
        <v>2.2869982228948955</v>
      </c>
      <c r="L207" s="18">
        <f t="shared" si="48"/>
        <v>0.26954177897574122</v>
      </c>
      <c r="M207" s="18">
        <f t="shared" si="49"/>
        <v>0.31545741324921134</v>
      </c>
      <c r="N207" s="18">
        <f t="shared" si="50"/>
        <v>0.45454545454545453</v>
      </c>
      <c r="O207" s="16">
        <f t="shared" si="51"/>
        <v>0.25928831417980647</v>
      </c>
      <c r="P207" s="16">
        <f t="shared" si="52"/>
        <v>0.30345730145333821</v>
      </c>
      <c r="Q207" s="16">
        <f t="shared" si="53"/>
        <v>0.43725438436685543</v>
      </c>
    </row>
    <row r="208" spans="1:17" x14ac:dyDescent="0.25">
      <c r="A208" s="79"/>
      <c r="B208" s="9" t="s">
        <v>1525</v>
      </c>
      <c r="C208" s="9" t="s">
        <v>516</v>
      </c>
      <c r="D208" s="9" t="s">
        <v>266</v>
      </c>
      <c r="E208" s="9" t="s">
        <v>183</v>
      </c>
      <c r="F208" s="9" t="s">
        <v>72</v>
      </c>
      <c r="G208" s="10">
        <f t="shared" si="44"/>
        <v>1.0395897776578298</v>
      </c>
      <c r="H208" s="11">
        <f t="shared" si="43"/>
        <v>3.9589777657829783E-2</v>
      </c>
      <c r="I208" s="12">
        <f t="shared" si="45"/>
        <v>3.0148103552077061</v>
      </c>
      <c r="J208" s="12">
        <f t="shared" si="46"/>
        <v>3.1395611285266458</v>
      </c>
      <c r="K208" s="12">
        <f t="shared" si="47"/>
        <v>2.8588718885590318</v>
      </c>
      <c r="L208" s="18">
        <f t="shared" si="48"/>
        <v>0.34482758620689657</v>
      </c>
      <c r="M208" s="18">
        <f t="shared" si="49"/>
        <v>0.33112582781456956</v>
      </c>
      <c r="N208" s="18">
        <f t="shared" si="50"/>
        <v>0.36363636363636365</v>
      </c>
      <c r="O208" s="16">
        <f t="shared" si="51"/>
        <v>0.33169582235002798</v>
      </c>
      <c r="P208" s="16">
        <f t="shared" si="52"/>
        <v>0.31851585589903347</v>
      </c>
      <c r="Q208" s="16">
        <f t="shared" si="53"/>
        <v>0.34978832175093855</v>
      </c>
    </row>
    <row r="209" spans="1:17" x14ac:dyDescent="0.25">
      <c r="A209" s="79"/>
      <c r="B209" s="9" t="s">
        <v>1526</v>
      </c>
      <c r="C209" s="9" t="s">
        <v>537</v>
      </c>
      <c r="D209" s="9" t="s">
        <v>333</v>
      </c>
      <c r="E209" s="9" t="s">
        <v>648</v>
      </c>
      <c r="F209" s="9" t="s">
        <v>72</v>
      </c>
      <c r="G209" s="10">
        <f t="shared" si="44"/>
        <v>1.0355127442471288</v>
      </c>
      <c r="H209" s="11">
        <f t="shared" si="43"/>
        <v>3.5512744247128802E-2</v>
      </c>
      <c r="I209" s="12">
        <f t="shared" si="45"/>
        <v>2.6612677527151209</v>
      </c>
      <c r="J209" s="12">
        <f t="shared" si="46"/>
        <v>3.1479587425112716</v>
      </c>
      <c r="K209" s="12">
        <f t="shared" si="47"/>
        <v>3.2618651443784556</v>
      </c>
      <c r="L209" s="18">
        <f t="shared" si="48"/>
        <v>0.38910505836575876</v>
      </c>
      <c r="M209" s="18">
        <f t="shared" si="49"/>
        <v>0.32894736842105265</v>
      </c>
      <c r="N209" s="18">
        <f t="shared" si="50"/>
        <v>0.31746031746031744</v>
      </c>
      <c r="O209" s="16">
        <f t="shared" si="51"/>
        <v>0.37576076250868184</v>
      </c>
      <c r="P209" s="16">
        <f t="shared" si="52"/>
        <v>0.31766617093661587</v>
      </c>
      <c r="Q209" s="16">
        <f t="shared" si="53"/>
        <v>0.30657306655470234</v>
      </c>
    </row>
    <row r="210" spans="1:17" x14ac:dyDescent="0.25">
      <c r="A210" s="79"/>
      <c r="B210" s="9" t="s">
        <v>1514</v>
      </c>
      <c r="C210" s="9" t="s">
        <v>179</v>
      </c>
      <c r="D210" s="9" t="s">
        <v>380</v>
      </c>
      <c r="E210" s="9" t="s">
        <v>467</v>
      </c>
      <c r="F210" s="9" t="s">
        <v>76</v>
      </c>
      <c r="G210" s="10">
        <f t="shared" si="44"/>
        <v>1.034361848531828</v>
      </c>
      <c r="H210" s="11">
        <f t="shared" si="43"/>
        <v>3.4361848531827999E-2</v>
      </c>
      <c r="I210" s="12">
        <f t="shared" si="45"/>
        <v>2.5341865289029788</v>
      </c>
      <c r="J210" s="12">
        <f t="shared" si="46"/>
        <v>3.1651472565073937</v>
      </c>
      <c r="K210" s="12">
        <f t="shared" si="47"/>
        <v>3.4547685740963052</v>
      </c>
      <c r="L210" s="18">
        <f t="shared" si="48"/>
        <v>0.4081632653061224</v>
      </c>
      <c r="M210" s="18">
        <f t="shared" si="49"/>
        <v>0.32679738562091504</v>
      </c>
      <c r="N210" s="18">
        <f t="shared" si="50"/>
        <v>0.29940119760479045</v>
      </c>
      <c r="O210" s="16">
        <f t="shared" si="51"/>
        <v>0.3946039443406279</v>
      </c>
      <c r="P210" s="16">
        <f t="shared" si="52"/>
        <v>0.31594106654723475</v>
      </c>
      <c r="Q210" s="16">
        <f t="shared" si="53"/>
        <v>0.28945498911213724</v>
      </c>
    </row>
    <row r="211" spans="1:17" x14ac:dyDescent="0.25">
      <c r="A211" s="79"/>
      <c r="B211" s="9" t="s">
        <v>1515</v>
      </c>
      <c r="C211" s="9" t="s">
        <v>623</v>
      </c>
      <c r="D211" s="9" t="s">
        <v>570</v>
      </c>
      <c r="E211" s="9" t="s">
        <v>547</v>
      </c>
      <c r="F211" s="9" t="s">
        <v>76</v>
      </c>
      <c r="G211" s="10">
        <f t="shared" si="44"/>
        <v>1.033744695243497</v>
      </c>
      <c r="H211" s="11">
        <f t="shared" si="43"/>
        <v>3.3744695243496992E-2</v>
      </c>
      <c r="I211" s="12">
        <f t="shared" si="45"/>
        <v>2.9151600405866613</v>
      </c>
      <c r="J211" s="12">
        <f t="shared" si="46"/>
        <v>3.059884297920751</v>
      </c>
      <c r="K211" s="12">
        <f t="shared" si="47"/>
        <v>3.0288719570634464</v>
      </c>
      <c r="L211" s="18">
        <f t="shared" si="48"/>
        <v>0.3546099290780142</v>
      </c>
      <c r="M211" s="18">
        <f t="shared" si="49"/>
        <v>0.33783783783783783</v>
      </c>
      <c r="N211" s="18">
        <f t="shared" si="50"/>
        <v>0.34129692832764502</v>
      </c>
      <c r="O211" s="16">
        <f t="shared" si="51"/>
        <v>0.34303433982264486</v>
      </c>
      <c r="P211" s="16">
        <f t="shared" si="52"/>
        <v>0.32680974266887114</v>
      </c>
      <c r="Q211" s="16">
        <f t="shared" si="53"/>
        <v>0.33015591750848411</v>
      </c>
    </row>
    <row r="212" spans="1:17" x14ac:dyDescent="0.25">
      <c r="A212" s="79"/>
      <c r="B212" s="9" t="s">
        <v>1518</v>
      </c>
      <c r="C212" s="9" t="s">
        <v>673</v>
      </c>
      <c r="D212" s="9" t="s">
        <v>106</v>
      </c>
      <c r="E212" s="9" t="s">
        <v>171</v>
      </c>
      <c r="F212" s="9" t="s">
        <v>72</v>
      </c>
      <c r="G212" s="10">
        <f t="shared" si="44"/>
        <v>1.0344077207922444</v>
      </c>
      <c r="H212" s="11">
        <f t="shared" si="43"/>
        <v>3.4407720792244412E-2</v>
      </c>
      <c r="I212" s="12">
        <f t="shared" si="45"/>
        <v>2.6377396880202229</v>
      </c>
      <c r="J212" s="12">
        <f t="shared" si="46"/>
        <v>3.423889555822329</v>
      </c>
      <c r="K212" s="12">
        <f t="shared" si="47"/>
        <v>3.0411586991291983</v>
      </c>
      <c r="L212" s="18">
        <f t="shared" si="48"/>
        <v>0.39215686274509809</v>
      </c>
      <c r="M212" s="18">
        <f t="shared" si="49"/>
        <v>0.30211480362537763</v>
      </c>
      <c r="N212" s="18">
        <f t="shared" si="50"/>
        <v>0.3401360544217687</v>
      </c>
      <c r="O212" s="16">
        <f t="shared" si="51"/>
        <v>0.37911246683730121</v>
      </c>
      <c r="P212" s="16">
        <f t="shared" si="52"/>
        <v>0.29206549559973355</v>
      </c>
      <c r="Q212" s="16">
        <f t="shared" si="53"/>
        <v>0.3288220375629653</v>
      </c>
    </row>
    <row r="213" spans="1:17" x14ac:dyDescent="0.25">
      <c r="A213" s="79"/>
      <c r="B213" s="9" t="s">
        <v>1520</v>
      </c>
      <c r="C213" s="9" t="s">
        <v>228</v>
      </c>
      <c r="D213" s="9" t="s">
        <v>344</v>
      </c>
      <c r="E213" s="9" t="s">
        <v>312</v>
      </c>
      <c r="F213" s="9" t="s">
        <v>76</v>
      </c>
      <c r="G213" s="10">
        <f t="shared" si="44"/>
        <v>1.0391513482251331</v>
      </c>
      <c r="H213" s="11">
        <f t="shared" si="43"/>
        <v>3.9151348225133109E-2</v>
      </c>
      <c r="I213" s="12">
        <f t="shared" si="45"/>
        <v>1.8600809133229883</v>
      </c>
      <c r="J213" s="12">
        <f t="shared" si="46"/>
        <v>3.6058551783412121</v>
      </c>
      <c r="K213" s="12">
        <f t="shared" si="47"/>
        <v>5.4035870107706927</v>
      </c>
      <c r="L213" s="18">
        <f t="shared" si="48"/>
        <v>0.55865921787709494</v>
      </c>
      <c r="M213" s="18">
        <f t="shared" si="49"/>
        <v>0.28818443804034583</v>
      </c>
      <c r="N213" s="18">
        <f t="shared" si="50"/>
        <v>0.19230769230769229</v>
      </c>
      <c r="O213" s="16">
        <f t="shared" si="51"/>
        <v>0.53761102156224205</v>
      </c>
      <c r="P213" s="16">
        <f t="shared" si="52"/>
        <v>0.27732672293844762</v>
      </c>
      <c r="Q213" s="16">
        <f t="shared" si="53"/>
        <v>0.18506225549931024</v>
      </c>
    </row>
    <row r="214" spans="1:17" x14ac:dyDescent="0.25">
      <c r="A214" s="79"/>
      <c r="B214" s="9" t="s">
        <v>1529</v>
      </c>
      <c r="C214" s="9" t="s">
        <v>196</v>
      </c>
      <c r="D214" s="9" t="s">
        <v>380</v>
      </c>
      <c r="E214" s="9" t="s">
        <v>524</v>
      </c>
      <c r="F214" s="9" t="s">
        <v>76</v>
      </c>
      <c r="G214" s="10">
        <f t="shared" si="44"/>
        <v>1.0354264840805221</v>
      </c>
      <c r="H214" s="11">
        <f t="shared" si="43"/>
        <v>3.5426484080522069E-2</v>
      </c>
      <c r="I214" s="12">
        <f t="shared" si="45"/>
        <v>2.4436065024300317</v>
      </c>
      <c r="J214" s="12">
        <f t="shared" si="46"/>
        <v>3.1684050412863978</v>
      </c>
      <c r="K214" s="12">
        <f t="shared" si="47"/>
        <v>3.6343469591226323</v>
      </c>
      <c r="L214" s="18">
        <f t="shared" si="48"/>
        <v>0.42372881355932207</v>
      </c>
      <c r="M214" s="18">
        <f t="shared" si="49"/>
        <v>0.32679738562091504</v>
      </c>
      <c r="N214" s="18">
        <f t="shared" si="50"/>
        <v>0.28490028490028491</v>
      </c>
      <c r="O214" s="16">
        <f t="shared" si="51"/>
        <v>0.40923119127631852</v>
      </c>
      <c r="P214" s="16">
        <f t="shared" si="52"/>
        <v>0.31561621287977498</v>
      </c>
      <c r="Q214" s="16">
        <f t="shared" si="53"/>
        <v>0.27515259584390644</v>
      </c>
    </row>
    <row r="215" spans="1:17" x14ac:dyDescent="0.25">
      <c r="A215" s="79"/>
      <c r="B215" s="9" t="s">
        <v>1521</v>
      </c>
      <c r="C215" s="9" t="s">
        <v>276</v>
      </c>
      <c r="D215" s="9" t="s">
        <v>378</v>
      </c>
      <c r="E215" s="9" t="s">
        <v>353</v>
      </c>
      <c r="F215" s="9" t="s">
        <v>76</v>
      </c>
      <c r="G215" s="10">
        <f t="shared" si="44"/>
        <v>1.0506740727942396</v>
      </c>
      <c r="H215" s="11">
        <f t="shared" si="43"/>
        <v>5.0674072794239633E-2</v>
      </c>
      <c r="I215" s="12">
        <f t="shared" si="45"/>
        <v>2.8473267372723892</v>
      </c>
      <c r="J215" s="12">
        <f t="shared" si="46"/>
        <v>3.1415154776547767</v>
      </c>
      <c r="K215" s="12">
        <f t="shared" si="47"/>
        <v>3.0259413296474102</v>
      </c>
      <c r="L215" s="18">
        <f t="shared" si="48"/>
        <v>0.36900369003690037</v>
      </c>
      <c r="M215" s="18">
        <f t="shared" si="49"/>
        <v>0.33444816053511706</v>
      </c>
      <c r="N215" s="18">
        <f t="shared" si="50"/>
        <v>0.34722222222222221</v>
      </c>
      <c r="O215" s="16">
        <f t="shared" si="51"/>
        <v>0.35120662019911175</v>
      </c>
      <c r="P215" s="16">
        <f t="shared" si="52"/>
        <v>0.31831770593297415</v>
      </c>
      <c r="Q215" s="16">
        <f t="shared" si="53"/>
        <v>0.33047567386791415</v>
      </c>
    </row>
    <row r="216" spans="1:17" x14ac:dyDescent="0.25">
      <c r="A216" s="79"/>
      <c r="B216" s="9" t="s">
        <v>1522</v>
      </c>
      <c r="C216" s="9" t="s">
        <v>87</v>
      </c>
      <c r="D216" s="9" t="s">
        <v>333</v>
      </c>
      <c r="E216" s="9" t="s">
        <v>309</v>
      </c>
      <c r="F216" s="9" t="s">
        <v>76</v>
      </c>
      <c r="G216" s="10">
        <f t="shared" si="44"/>
        <v>1.0396776311644211</v>
      </c>
      <c r="H216" s="11">
        <f t="shared" si="43"/>
        <v>3.9677631164421134E-2</v>
      </c>
      <c r="I216" s="12">
        <f t="shared" si="45"/>
        <v>2.7967328278322929</v>
      </c>
      <c r="J216" s="12">
        <f t="shared" si="46"/>
        <v>3.1606199987398402</v>
      </c>
      <c r="K216" s="12">
        <f t="shared" si="47"/>
        <v>3.0670490119350426</v>
      </c>
      <c r="L216" s="18">
        <f t="shared" si="48"/>
        <v>0.37174721189591081</v>
      </c>
      <c r="M216" s="18">
        <f t="shared" si="49"/>
        <v>0.32894736842105265</v>
      </c>
      <c r="N216" s="18">
        <f t="shared" si="50"/>
        <v>0.33898305084745761</v>
      </c>
      <c r="O216" s="16">
        <f t="shared" si="51"/>
        <v>0.3575600751163226</v>
      </c>
      <c r="P216" s="16">
        <f t="shared" si="52"/>
        <v>0.31639361909964075</v>
      </c>
      <c r="Q216" s="16">
        <f t="shared" si="53"/>
        <v>0.32604630578403654</v>
      </c>
    </row>
    <row r="217" spans="1:17" x14ac:dyDescent="0.25">
      <c r="A217" s="79"/>
      <c r="B217" s="9" t="s">
        <v>1527</v>
      </c>
      <c r="C217" s="9" t="s">
        <v>592</v>
      </c>
      <c r="D217" s="9" t="s">
        <v>266</v>
      </c>
      <c r="E217" s="9" t="s">
        <v>698</v>
      </c>
      <c r="F217" s="9" t="s">
        <v>76</v>
      </c>
      <c r="G217" s="10">
        <f t="shared" si="44"/>
        <v>1.0392228171557152</v>
      </c>
      <c r="H217" s="11">
        <f t="shared" si="43"/>
        <v>3.9222817155715184E-2</v>
      </c>
      <c r="I217" s="12">
        <f t="shared" si="45"/>
        <v>3.1696295923249309</v>
      </c>
      <c r="J217" s="12">
        <f t="shared" si="46"/>
        <v>3.1384529078102599</v>
      </c>
      <c r="K217" s="12">
        <f t="shared" si="47"/>
        <v>2.7331560091195306</v>
      </c>
      <c r="L217" s="18">
        <f t="shared" si="48"/>
        <v>0.32786885245901642</v>
      </c>
      <c r="M217" s="18">
        <f t="shared" si="49"/>
        <v>0.33112582781456956</v>
      </c>
      <c r="N217" s="18">
        <f t="shared" si="50"/>
        <v>0.38022813688212931</v>
      </c>
      <c r="O217" s="16">
        <f t="shared" si="51"/>
        <v>0.31549427807635327</v>
      </c>
      <c r="P217" s="16">
        <f t="shared" si="52"/>
        <v>0.31862832719631701</v>
      </c>
      <c r="Q217" s="16">
        <f t="shared" si="53"/>
        <v>0.36587739472732983</v>
      </c>
    </row>
    <row r="218" spans="1:17" x14ac:dyDescent="0.25">
      <c r="A218" s="78" t="s">
        <v>1517</v>
      </c>
      <c r="B218" s="9" t="s">
        <v>1507</v>
      </c>
      <c r="C218" s="9" t="s">
        <v>141</v>
      </c>
      <c r="D218" s="9" t="s">
        <v>378</v>
      </c>
      <c r="E218" s="9" t="s">
        <v>188</v>
      </c>
      <c r="F218" s="9" t="s">
        <v>72</v>
      </c>
      <c r="G218" s="10">
        <f t="shared" si="44"/>
        <v>1.0353296581723399</v>
      </c>
      <c r="H218" s="11">
        <f t="shared" si="43"/>
        <v>3.5329658172339906E-2</v>
      </c>
      <c r="I218" s="12">
        <f t="shared" si="45"/>
        <v>2.3191384343060415</v>
      </c>
      <c r="J218" s="12">
        <f t="shared" si="46"/>
        <v>3.0956356779352965</v>
      </c>
      <c r="K218" s="12">
        <f t="shared" si="47"/>
        <v>4.0688455566172959</v>
      </c>
      <c r="L218" s="18">
        <f t="shared" si="48"/>
        <v>0.4464285714285714</v>
      </c>
      <c r="M218" s="18">
        <f t="shared" si="49"/>
        <v>0.33444816053511706</v>
      </c>
      <c r="N218" s="18">
        <f t="shared" si="50"/>
        <v>0.2544529262086514</v>
      </c>
      <c r="O218" s="16">
        <f t="shared" si="51"/>
        <v>0.43119461314056107</v>
      </c>
      <c r="P218" s="16">
        <f t="shared" si="52"/>
        <v>0.32303542924242701</v>
      </c>
      <c r="Q218" s="16">
        <f t="shared" si="53"/>
        <v>0.2457699576170119</v>
      </c>
    </row>
    <row r="219" spans="1:17" x14ac:dyDescent="0.25">
      <c r="A219" s="79"/>
      <c r="B219" s="9" t="s">
        <v>1523</v>
      </c>
      <c r="C219" s="9" t="s">
        <v>127</v>
      </c>
      <c r="D219" s="9" t="s">
        <v>209</v>
      </c>
      <c r="E219" s="9" t="s">
        <v>419</v>
      </c>
      <c r="F219" s="9" t="s">
        <v>68</v>
      </c>
      <c r="G219" s="10">
        <f t="shared" si="44"/>
        <v>1.0360034181788578</v>
      </c>
      <c r="H219" s="11">
        <f t="shared" si="43"/>
        <v>3.6003418178857771E-2</v>
      </c>
      <c r="I219" s="12">
        <f t="shared" si="45"/>
        <v>2.134167041448447</v>
      </c>
      <c r="J219" s="12">
        <f t="shared" si="46"/>
        <v>3.1183702887183617</v>
      </c>
      <c r="K219" s="12">
        <f t="shared" si="47"/>
        <v>4.7448956552591683</v>
      </c>
      <c r="L219" s="18">
        <f t="shared" si="48"/>
        <v>0.4854368932038835</v>
      </c>
      <c r="M219" s="18">
        <f t="shared" si="49"/>
        <v>0.33222591362126247</v>
      </c>
      <c r="N219" s="18">
        <f t="shared" si="50"/>
        <v>0.2183406113537118</v>
      </c>
      <c r="O219" s="16">
        <f t="shared" si="51"/>
        <v>0.46856688374369498</v>
      </c>
      <c r="P219" s="16">
        <f t="shared" si="52"/>
        <v>0.32068032575149891</v>
      </c>
      <c r="Q219" s="16">
        <f t="shared" si="53"/>
        <v>0.21075279050480605</v>
      </c>
    </row>
    <row r="220" spans="1:17" x14ac:dyDescent="0.25">
      <c r="A220" s="79"/>
      <c r="B220" s="9" t="s">
        <v>1524</v>
      </c>
      <c r="C220" s="9" t="s">
        <v>368</v>
      </c>
      <c r="D220" s="9" t="s">
        <v>341</v>
      </c>
      <c r="E220" s="9" t="s">
        <v>542</v>
      </c>
      <c r="F220" s="9" t="s">
        <v>76</v>
      </c>
      <c r="G220" s="10">
        <f t="shared" si="44"/>
        <v>1.0388518164511156</v>
      </c>
      <c r="H220" s="11">
        <f t="shared" si="43"/>
        <v>3.8851816451115573E-2</v>
      </c>
      <c r="I220" s="12">
        <f t="shared" si="45"/>
        <v>2.6594606501148559</v>
      </c>
      <c r="J220" s="12">
        <f t="shared" si="46"/>
        <v>3.0853898948598135</v>
      </c>
      <c r="K220" s="12">
        <f t="shared" si="47"/>
        <v>3.3347143308080809</v>
      </c>
      <c r="L220" s="18">
        <f t="shared" si="48"/>
        <v>0.390625</v>
      </c>
      <c r="M220" s="18">
        <f t="shared" si="49"/>
        <v>0.33670033670033667</v>
      </c>
      <c r="N220" s="18">
        <f t="shared" si="50"/>
        <v>0.3115264797507788</v>
      </c>
      <c r="O220" s="16">
        <f t="shared" si="51"/>
        <v>0.37601609181802043</v>
      </c>
      <c r="P220" s="16">
        <f t="shared" si="52"/>
        <v>0.32410814648287284</v>
      </c>
      <c r="Q220" s="16">
        <f t="shared" si="53"/>
        <v>0.29987576169910668</v>
      </c>
    </row>
    <row r="221" spans="1:17" x14ac:dyDescent="0.25">
      <c r="A221" s="79"/>
      <c r="B221" s="9" t="s">
        <v>1509</v>
      </c>
      <c r="C221" s="9" t="s">
        <v>175</v>
      </c>
      <c r="D221" s="9" t="s">
        <v>259</v>
      </c>
      <c r="E221" s="9" t="s">
        <v>421</v>
      </c>
      <c r="F221" s="9" t="s">
        <v>76</v>
      </c>
      <c r="G221" s="10">
        <f t="shared" si="44"/>
        <v>1.0335481855928124</v>
      </c>
      <c r="H221" s="11">
        <f t="shared" si="43"/>
        <v>3.3548185592812363E-2</v>
      </c>
      <c r="I221" s="12">
        <f t="shared" si="45"/>
        <v>2.0567608893296967</v>
      </c>
      <c r="J221" s="12">
        <f t="shared" si="46"/>
        <v>3.3797025668884966</v>
      </c>
      <c r="K221" s="12">
        <f t="shared" si="47"/>
        <v>4.5889539440320872</v>
      </c>
      <c r="L221" s="18">
        <f t="shared" si="48"/>
        <v>0.50251256281407031</v>
      </c>
      <c r="M221" s="18">
        <f t="shared" si="49"/>
        <v>0.3058103975535168</v>
      </c>
      <c r="N221" s="18">
        <f t="shared" si="50"/>
        <v>0.2252252252252252</v>
      </c>
      <c r="O221" s="16">
        <f t="shared" si="51"/>
        <v>0.4862013884005264</v>
      </c>
      <c r="P221" s="16">
        <f t="shared" si="52"/>
        <v>0.29588402535689529</v>
      </c>
      <c r="Q221" s="16">
        <f t="shared" si="53"/>
        <v>0.21791458624257828</v>
      </c>
    </row>
    <row r="222" spans="1:17" x14ac:dyDescent="0.25">
      <c r="A222" s="79"/>
      <c r="B222" s="9" t="s">
        <v>1511</v>
      </c>
      <c r="C222" s="9" t="s">
        <v>432</v>
      </c>
      <c r="D222" s="9" t="s">
        <v>387</v>
      </c>
      <c r="E222" s="9" t="s">
        <v>121</v>
      </c>
      <c r="F222" s="9" t="s">
        <v>72</v>
      </c>
      <c r="G222" s="10">
        <f t="shared" si="44"/>
        <v>1.0346081214248417</v>
      </c>
      <c r="H222" s="11">
        <f t="shared" si="43"/>
        <v>3.4608121424841709E-2</v>
      </c>
      <c r="I222" s="12">
        <f t="shared" si="45"/>
        <v>2.4209830041341296</v>
      </c>
      <c r="J222" s="12">
        <f t="shared" si="46"/>
        <v>3.2176312576312576</v>
      </c>
      <c r="K222" s="12">
        <f t="shared" si="47"/>
        <v>3.6211284249869458</v>
      </c>
      <c r="L222" s="18">
        <f t="shared" si="48"/>
        <v>0.42735042735042739</v>
      </c>
      <c r="M222" s="18">
        <f t="shared" si="49"/>
        <v>0.32154340836012862</v>
      </c>
      <c r="N222" s="18">
        <f t="shared" si="50"/>
        <v>0.2857142857142857</v>
      </c>
      <c r="O222" s="16">
        <f t="shared" si="51"/>
        <v>0.41305535738680349</v>
      </c>
      <c r="P222" s="16">
        <f t="shared" si="52"/>
        <v>0.31078763224601935</v>
      </c>
      <c r="Q222" s="16">
        <f t="shared" si="53"/>
        <v>0.27615701036717721</v>
      </c>
    </row>
    <row r="223" spans="1:17" x14ac:dyDescent="0.25">
      <c r="A223" s="79"/>
      <c r="B223" s="9" t="s">
        <v>1512</v>
      </c>
      <c r="C223" s="9" t="s">
        <v>333</v>
      </c>
      <c r="D223" s="9" t="s">
        <v>446</v>
      </c>
      <c r="E223" s="9" t="s">
        <v>389</v>
      </c>
      <c r="F223" s="9" t="s">
        <v>72</v>
      </c>
      <c r="G223" s="10">
        <f t="shared" si="44"/>
        <v>1.0401688631151145</v>
      </c>
      <c r="H223" s="11">
        <f t="shared" si="43"/>
        <v>4.0168863115114473E-2</v>
      </c>
      <c r="I223" s="12">
        <f t="shared" si="45"/>
        <v>3.1621133438699482</v>
      </c>
      <c r="J223" s="12">
        <f t="shared" si="46"/>
        <v>3.2141217870257037</v>
      </c>
      <c r="K223" s="12">
        <f t="shared" si="47"/>
        <v>2.6836356668369956</v>
      </c>
      <c r="L223" s="18">
        <f t="shared" si="48"/>
        <v>0.32894736842105265</v>
      </c>
      <c r="M223" s="18">
        <f t="shared" si="49"/>
        <v>0.3236245954692557</v>
      </c>
      <c r="N223" s="18">
        <f t="shared" si="50"/>
        <v>0.38759689922480617</v>
      </c>
      <c r="O223" s="16">
        <f t="shared" si="51"/>
        <v>0.31624419850053548</v>
      </c>
      <c r="P223" s="16">
        <f t="shared" si="52"/>
        <v>0.31112697846007381</v>
      </c>
      <c r="Q223" s="16">
        <f t="shared" si="53"/>
        <v>0.37262882303939066</v>
      </c>
    </row>
    <row r="224" spans="1:17" x14ac:dyDescent="0.25">
      <c r="A224" s="79"/>
      <c r="B224" s="9" t="s">
        <v>1525</v>
      </c>
      <c r="C224" s="9" t="s">
        <v>437</v>
      </c>
      <c r="D224" s="9" t="s">
        <v>450</v>
      </c>
      <c r="E224" s="9" t="s">
        <v>173</v>
      </c>
      <c r="F224" s="9" t="s">
        <v>72</v>
      </c>
      <c r="G224" s="10">
        <f t="shared" si="44"/>
        <v>1.0351312524487397</v>
      </c>
      <c r="H224" s="11">
        <f t="shared" si="43"/>
        <v>3.5131252448739714E-2</v>
      </c>
      <c r="I224" s="12">
        <f t="shared" si="45"/>
        <v>3.2089068825910934</v>
      </c>
      <c r="J224" s="12">
        <f t="shared" si="46"/>
        <v>3.3641765704584041</v>
      </c>
      <c r="K224" s="12">
        <f t="shared" si="47"/>
        <v>2.5567741935483874</v>
      </c>
      <c r="L224" s="18">
        <f t="shared" si="48"/>
        <v>0.32258064516129031</v>
      </c>
      <c r="M224" s="18">
        <f t="shared" si="49"/>
        <v>0.30769230769230771</v>
      </c>
      <c r="N224" s="18">
        <f t="shared" si="50"/>
        <v>0.40485829959514169</v>
      </c>
      <c r="O224" s="16">
        <f t="shared" si="51"/>
        <v>0.31163260156447131</v>
      </c>
      <c r="P224" s="16">
        <f t="shared" si="52"/>
        <v>0.2972495584153419</v>
      </c>
      <c r="Q224" s="16">
        <f t="shared" si="53"/>
        <v>0.39111784002018668</v>
      </c>
    </row>
    <row r="225" spans="1:17" x14ac:dyDescent="0.25">
      <c r="A225" s="79"/>
      <c r="B225" s="9" t="s">
        <v>1513</v>
      </c>
      <c r="C225" s="9" t="s">
        <v>105</v>
      </c>
      <c r="D225" s="9" t="s">
        <v>380</v>
      </c>
      <c r="E225" s="9" t="s">
        <v>593</v>
      </c>
      <c r="F225" s="9" t="s">
        <v>68</v>
      </c>
      <c r="G225" s="10">
        <f t="shared" si="44"/>
        <v>1.0410830999066292</v>
      </c>
      <c r="H225" s="11">
        <f t="shared" si="43"/>
        <v>4.1083099906629172E-2</v>
      </c>
      <c r="I225" s="12">
        <f t="shared" si="45"/>
        <v>2.2903828197945844</v>
      </c>
      <c r="J225" s="12">
        <f t="shared" si="46"/>
        <v>3.1857142857142855</v>
      </c>
      <c r="K225" s="12">
        <f t="shared" si="47"/>
        <v>4.0081699346405228</v>
      </c>
      <c r="L225" s="18">
        <f t="shared" si="48"/>
        <v>0.45454545454545453</v>
      </c>
      <c r="M225" s="18">
        <f t="shared" si="49"/>
        <v>0.32679738562091504</v>
      </c>
      <c r="N225" s="18">
        <f t="shared" si="50"/>
        <v>0.25974025974025972</v>
      </c>
      <c r="O225" s="16">
        <f t="shared" si="51"/>
        <v>0.43660823481451289</v>
      </c>
      <c r="P225" s="16">
        <f t="shared" si="52"/>
        <v>0.31390134529147984</v>
      </c>
      <c r="Q225" s="16">
        <f t="shared" si="53"/>
        <v>0.24949041989400733</v>
      </c>
    </row>
    <row r="226" spans="1:17" x14ac:dyDescent="0.25">
      <c r="A226" s="79"/>
      <c r="B226" s="9" t="s">
        <v>1526</v>
      </c>
      <c r="C226" s="9" t="s">
        <v>698</v>
      </c>
      <c r="D226" s="9" t="s">
        <v>332</v>
      </c>
      <c r="E226" s="9" t="s">
        <v>370</v>
      </c>
      <c r="F226" s="9" t="s">
        <v>76</v>
      </c>
      <c r="G226" s="10">
        <f t="shared" si="44"/>
        <v>1.0407143069328355</v>
      </c>
      <c r="H226" s="11">
        <f t="shared" si="43"/>
        <v>4.0714306932835509E-2</v>
      </c>
      <c r="I226" s="12">
        <f t="shared" si="45"/>
        <v>2.7370786272333572</v>
      </c>
      <c r="J226" s="12">
        <f t="shared" si="46"/>
        <v>3.0076643470358948</v>
      </c>
      <c r="K226" s="12">
        <f t="shared" si="47"/>
        <v>3.3094714960464171</v>
      </c>
      <c r="L226" s="18">
        <f t="shared" si="48"/>
        <v>0.38022813688212931</v>
      </c>
      <c r="M226" s="18">
        <f t="shared" si="49"/>
        <v>0.34602076124567471</v>
      </c>
      <c r="N226" s="18">
        <f t="shared" si="50"/>
        <v>0.31446540880503143</v>
      </c>
      <c r="O226" s="16">
        <f t="shared" si="51"/>
        <v>0.36535304103075816</v>
      </c>
      <c r="P226" s="16">
        <f t="shared" si="52"/>
        <v>0.332483909311728</v>
      </c>
      <c r="Q226" s="16">
        <f t="shared" si="53"/>
        <v>0.30216304965751378</v>
      </c>
    </row>
    <row r="227" spans="1:17" x14ac:dyDescent="0.25">
      <c r="A227" s="79"/>
      <c r="B227" s="9" t="s">
        <v>1514</v>
      </c>
      <c r="C227" s="9" t="s">
        <v>199</v>
      </c>
      <c r="D227" s="9" t="s">
        <v>542</v>
      </c>
      <c r="E227" s="9" t="s">
        <v>564</v>
      </c>
      <c r="F227" s="9" t="s">
        <v>72</v>
      </c>
      <c r="G227" s="10">
        <f t="shared" si="44"/>
        <v>1.0495209941852541</v>
      </c>
      <c r="H227" s="11">
        <f t="shared" si="43"/>
        <v>4.952099418525413E-2</v>
      </c>
      <c r="I227" s="12">
        <f t="shared" si="45"/>
        <v>2.0570611486030979</v>
      </c>
      <c r="J227" s="12">
        <f t="shared" si="46"/>
        <v>3.3689623913346658</v>
      </c>
      <c r="K227" s="12">
        <f t="shared" si="47"/>
        <v>4.607397164473265</v>
      </c>
      <c r="L227" s="18">
        <f t="shared" si="48"/>
        <v>0.51020408163265307</v>
      </c>
      <c r="M227" s="18">
        <f t="shared" si="49"/>
        <v>0.3115264797507788</v>
      </c>
      <c r="N227" s="18">
        <f t="shared" si="50"/>
        <v>0.22779043280182235</v>
      </c>
      <c r="O227" s="16">
        <f t="shared" si="51"/>
        <v>0.48613041993383455</v>
      </c>
      <c r="P227" s="16">
        <f t="shared" si="52"/>
        <v>0.29682729690664039</v>
      </c>
      <c r="Q227" s="16">
        <f t="shared" si="53"/>
        <v>0.21704228315952523</v>
      </c>
    </row>
    <row r="228" spans="1:17" x14ac:dyDescent="0.25">
      <c r="A228" s="79"/>
      <c r="B228" s="9" t="s">
        <v>1515</v>
      </c>
      <c r="C228" s="9" t="s">
        <v>432</v>
      </c>
      <c r="D228" s="9" t="s">
        <v>529</v>
      </c>
      <c r="E228" s="9" t="s">
        <v>344</v>
      </c>
      <c r="F228" s="9" t="s">
        <v>76</v>
      </c>
      <c r="G228" s="10">
        <f t="shared" si="44"/>
        <v>1.0350236832821469</v>
      </c>
      <c r="H228" s="11">
        <f t="shared" si="43"/>
        <v>3.5023683282146889E-2</v>
      </c>
      <c r="I228" s="12">
        <f t="shared" si="45"/>
        <v>2.4219554188802235</v>
      </c>
      <c r="J228" s="12">
        <f t="shared" si="46"/>
        <v>3.2396241286731198</v>
      </c>
      <c r="K228" s="12">
        <f t="shared" si="47"/>
        <v>3.5915321809890499</v>
      </c>
      <c r="L228" s="18">
        <f t="shared" si="48"/>
        <v>0.42735042735042739</v>
      </c>
      <c r="M228" s="18">
        <f t="shared" si="49"/>
        <v>0.31948881789137379</v>
      </c>
      <c r="N228" s="18">
        <f t="shared" si="50"/>
        <v>0.28818443804034583</v>
      </c>
      <c r="O228" s="16">
        <f t="shared" si="51"/>
        <v>0.41288951572128607</v>
      </c>
      <c r="P228" s="16">
        <f t="shared" si="52"/>
        <v>0.30867778491623299</v>
      </c>
      <c r="Q228" s="16">
        <f t="shared" si="53"/>
        <v>0.27843269936248105</v>
      </c>
    </row>
    <row r="229" spans="1:17" x14ac:dyDescent="0.25">
      <c r="A229" s="79"/>
      <c r="B229" s="9" t="s">
        <v>1516</v>
      </c>
      <c r="C229" s="9" t="s">
        <v>176</v>
      </c>
      <c r="D229" s="9" t="s">
        <v>666</v>
      </c>
      <c r="E229" s="9" t="s">
        <v>564</v>
      </c>
      <c r="F229" s="9" t="s">
        <v>72</v>
      </c>
      <c r="G229" s="10">
        <f t="shared" si="44"/>
        <v>1.034538899059491</v>
      </c>
      <c r="H229" s="11">
        <f t="shared" si="43"/>
        <v>3.4538899059491035E-2</v>
      </c>
      <c r="I229" s="12">
        <f t="shared" si="45"/>
        <v>2.0690777981189821</v>
      </c>
      <c r="J229" s="12">
        <f t="shared" si="46"/>
        <v>3.3725968109339406</v>
      </c>
      <c r="K229" s="12">
        <f t="shared" si="47"/>
        <v>4.5416257668711655</v>
      </c>
      <c r="L229" s="18">
        <f t="shared" si="48"/>
        <v>0.5</v>
      </c>
      <c r="M229" s="18">
        <f t="shared" si="49"/>
        <v>0.30674846625766872</v>
      </c>
      <c r="N229" s="18">
        <f t="shared" si="50"/>
        <v>0.22779043280182235</v>
      </c>
      <c r="O229" s="16">
        <f t="shared" si="51"/>
        <v>0.48330710469616434</v>
      </c>
      <c r="P229" s="16">
        <f t="shared" si="52"/>
        <v>0.29650742619396586</v>
      </c>
      <c r="Q229" s="16">
        <f t="shared" si="53"/>
        <v>0.22018546910986986</v>
      </c>
    </row>
    <row r="230" spans="1:17" x14ac:dyDescent="0.25">
      <c r="A230" s="79"/>
      <c r="B230" s="9" t="s">
        <v>1520</v>
      </c>
      <c r="C230" s="9" t="s">
        <v>164</v>
      </c>
      <c r="D230" s="9" t="s">
        <v>258</v>
      </c>
      <c r="E230" s="9" t="s">
        <v>680</v>
      </c>
      <c r="F230" s="9" t="s">
        <v>68</v>
      </c>
      <c r="G230" s="10">
        <f t="shared" si="44"/>
        <v>1.0406532864553277</v>
      </c>
      <c r="H230" s="11">
        <f t="shared" si="43"/>
        <v>4.0653286455327731E-2</v>
      </c>
      <c r="I230" s="12">
        <f t="shared" si="45"/>
        <v>1.8107367184322702</v>
      </c>
      <c r="J230" s="12">
        <f t="shared" si="46"/>
        <v>3.5070015753544546</v>
      </c>
      <c r="K230" s="12">
        <f t="shared" si="47"/>
        <v>6.150260922950987</v>
      </c>
      <c r="L230" s="18">
        <f t="shared" si="48"/>
        <v>0.57471264367816088</v>
      </c>
      <c r="M230" s="18">
        <f t="shared" si="49"/>
        <v>0.29673590504451036</v>
      </c>
      <c r="N230" s="18">
        <f t="shared" si="50"/>
        <v>0.16920473773265651</v>
      </c>
      <c r="O230" s="16">
        <f t="shared" si="51"/>
        <v>0.55226140267691515</v>
      </c>
      <c r="P230" s="16">
        <f t="shared" si="52"/>
        <v>0.28514386963140426</v>
      </c>
      <c r="Q230" s="16">
        <f t="shared" si="53"/>
        <v>0.16259472769168062</v>
      </c>
    </row>
    <row r="231" spans="1:17" x14ac:dyDescent="0.25">
      <c r="A231" s="79"/>
      <c r="B231" s="9" t="s">
        <v>1529</v>
      </c>
      <c r="C231" s="9" t="s">
        <v>546</v>
      </c>
      <c r="D231" s="9" t="s">
        <v>170</v>
      </c>
      <c r="E231" s="9" t="s">
        <v>162</v>
      </c>
      <c r="F231" s="9" t="s">
        <v>72</v>
      </c>
      <c r="G231" s="10">
        <f t="shared" si="44"/>
        <v>1.0390574298649318</v>
      </c>
      <c r="H231" s="11">
        <f t="shared" si="43"/>
        <v>3.905742986493177E-2</v>
      </c>
      <c r="I231" s="12">
        <f t="shared" si="45"/>
        <v>2.5872530003636802</v>
      </c>
      <c r="J231" s="12">
        <f t="shared" si="46"/>
        <v>3.0340476952056008</v>
      </c>
      <c r="K231" s="12">
        <f t="shared" si="47"/>
        <v>3.5224046872421186</v>
      </c>
      <c r="L231" s="18">
        <f t="shared" si="48"/>
        <v>0.40160642570281119</v>
      </c>
      <c r="M231" s="18">
        <f t="shared" si="49"/>
        <v>0.34246575342465752</v>
      </c>
      <c r="N231" s="18">
        <f t="shared" si="50"/>
        <v>0.29498525073746312</v>
      </c>
      <c r="O231" s="16">
        <f t="shared" si="51"/>
        <v>0.38651032576227906</v>
      </c>
      <c r="P231" s="16">
        <f t="shared" si="52"/>
        <v>0.32959270929728596</v>
      </c>
      <c r="Q231" s="16">
        <f t="shared" si="53"/>
        <v>0.28389696494043509</v>
      </c>
    </row>
    <row r="232" spans="1:17" x14ac:dyDescent="0.25">
      <c r="A232" s="79"/>
      <c r="B232" s="9" t="s">
        <v>1522</v>
      </c>
      <c r="C232" s="9" t="s">
        <v>130</v>
      </c>
      <c r="D232" s="9" t="s">
        <v>404</v>
      </c>
      <c r="E232" s="9" t="s">
        <v>177</v>
      </c>
      <c r="F232" s="9" t="s">
        <v>76</v>
      </c>
      <c r="G232" s="10">
        <f t="shared" si="44"/>
        <v>1.0338771849877577</v>
      </c>
      <c r="H232" s="11">
        <f t="shared" si="43"/>
        <v>3.3877184987757714E-2</v>
      </c>
      <c r="I232" s="12">
        <f t="shared" si="45"/>
        <v>2.8741785742659665</v>
      </c>
      <c r="J232" s="12">
        <f t="shared" si="46"/>
        <v>3.1740029579124158</v>
      </c>
      <c r="K232" s="12">
        <f t="shared" si="47"/>
        <v>2.9672275209148649</v>
      </c>
      <c r="L232" s="18">
        <f t="shared" si="48"/>
        <v>0.35971223021582738</v>
      </c>
      <c r="M232" s="18">
        <f t="shared" si="49"/>
        <v>0.32573289902280134</v>
      </c>
      <c r="N232" s="18">
        <f t="shared" si="50"/>
        <v>0.34843205574912889</v>
      </c>
      <c r="O232" s="16">
        <f t="shared" si="51"/>
        <v>0.34792549389711769</v>
      </c>
      <c r="P232" s="16">
        <f t="shared" si="52"/>
        <v>0.31505956776351379</v>
      </c>
      <c r="Q232" s="16">
        <f t="shared" si="53"/>
        <v>0.33701493833936835</v>
      </c>
    </row>
    <row r="233" spans="1:17" x14ac:dyDescent="0.25">
      <c r="A233" s="79"/>
      <c r="B233" s="9" t="s">
        <v>1527</v>
      </c>
      <c r="C233" s="9" t="s">
        <v>143</v>
      </c>
      <c r="D233" s="9" t="s">
        <v>258</v>
      </c>
      <c r="E233" s="9" t="s">
        <v>571</v>
      </c>
      <c r="F233" s="9" t="s">
        <v>68</v>
      </c>
      <c r="G233" s="10">
        <f t="shared" si="44"/>
        <v>1.0346343702157028</v>
      </c>
      <c r="H233" s="11">
        <f t="shared" si="43"/>
        <v>3.4634370215702814E-2</v>
      </c>
      <c r="I233" s="12">
        <f t="shared" si="45"/>
        <v>3.1866738602643649</v>
      </c>
      <c r="J233" s="12">
        <f t="shared" si="46"/>
        <v>3.4867178276269186</v>
      </c>
      <c r="K233" s="12">
        <f t="shared" si="47"/>
        <v>2.5038151759220009</v>
      </c>
      <c r="L233" s="18">
        <f t="shared" si="48"/>
        <v>0.32467532467532467</v>
      </c>
      <c r="M233" s="18">
        <f t="shared" si="49"/>
        <v>0.29673590504451036</v>
      </c>
      <c r="N233" s="18">
        <f t="shared" si="50"/>
        <v>0.41322314049586778</v>
      </c>
      <c r="O233" s="16">
        <f t="shared" si="51"/>
        <v>0.31380682299161938</v>
      </c>
      <c r="P233" s="16">
        <f t="shared" si="52"/>
        <v>0.28680267501904683</v>
      </c>
      <c r="Q233" s="16">
        <f t="shared" si="53"/>
        <v>0.39939050198933379</v>
      </c>
    </row>
    <row r="234" spans="1:17" x14ac:dyDescent="0.25">
      <c r="A234" s="78" t="s">
        <v>1518</v>
      </c>
      <c r="B234" s="9" t="s">
        <v>1507</v>
      </c>
      <c r="C234" s="9" t="s">
        <v>160</v>
      </c>
      <c r="D234" s="9" t="s">
        <v>437</v>
      </c>
      <c r="E234" s="9" t="s">
        <v>304</v>
      </c>
      <c r="F234" s="9" t="s">
        <v>72</v>
      </c>
      <c r="G234" s="10">
        <f t="shared" si="44"/>
        <v>1.0404969312034986</v>
      </c>
      <c r="H234" s="11">
        <f t="shared" si="43"/>
        <v>4.0496931203498621E-2</v>
      </c>
      <c r="I234" s="12">
        <f t="shared" si="45"/>
        <v>2.2266634327754873</v>
      </c>
      <c r="J234" s="12">
        <f t="shared" si="46"/>
        <v>3.2255404867308459</v>
      </c>
      <c r="K234" s="12">
        <f t="shared" si="47"/>
        <v>4.15158275550196</v>
      </c>
      <c r="L234" s="18">
        <f t="shared" si="48"/>
        <v>0.46728971962616822</v>
      </c>
      <c r="M234" s="18">
        <f t="shared" si="49"/>
        <v>0.32258064516129031</v>
      </c>
      <c r="N234" s="18">
        <f t="shared" si="50"/>
        <v>0.25062656641604009</v>
      </c>
      <c r="O234" s="16">
        <f t="shared" si="51"/>
        <v>0.44910244865948235</v>
      </c>
      <c r="P234" s="16">
        <f t="shared" si="52"/>
        <v>0.31002556133267495</v>
      </c>
      <c r="Q234" s="16">
        <f t="shared" si="53"/>
        <v>0.24087199000784265</v>
      </c>
    </row>
    <row r="235" spans="1:17" x14ac:dyDescent="0.25">
      <c r="A235" s="79"/>
      <c r="B235" s="9" t="s">
        <v>1523</v>
      </c>
      <c r="C235" s="9" t="s">
        <v>464</v>
      </c>
      <c r="D235" s="9" t="s">
        <v>617</v>
      </c>
      <c r="E235" s="9" t="s">
        <v>456</v>
      </c>
      <c r="F235" s="9" t="s">
        <v>68</v>
      </c>
      <c r="G235" s="10">
        <f t="shared" si="44"/>
        <v>1.040136009644163</v>
      </c>
      <c r="H235" s="11">
        <f t="shared" si="43"/>
        <v>4.0136009644162973E-2</v>
      </c>
      <c r="I235" s="12">
        <f t="shared" si="45"/>
        <v>2.3715101019886915</v>
      </c>
      <c r="J235" s="12">
        <f t="shared" si="46"/>
        <v>2.9747889875823059</v>
      </c>
      <c r="K235" s="12">
        <f t="shared" si="47"/>
        <v>4.1293399582873276</v>
      </c>
      <c r="L235" s="18">
        <f t="shared" si="48"/>
        <v>0.43859649122807021</v>
      </c>
      <c r="M235" s="18">
        <f t="shared" si="49"/>
        <v>0.34965034965034969</v>
      </c>
      <c r="N235" s="18">
        <f t="shared" si="50"/>
        <v>0.25188916876574308</v>
      </c>
      <c r="O235" s="16">
        <f t="shared" si="51"/>
        <v>0.42167224974560469</v>
      </c>
      <c r="P235" s="16">
        <f t="shared" si="52"/>
        <v>0.33615829699999256</v>
      </c>
      <c r="Q235" s="16">
        <f t="shared" si="53"/>
        <v>0.24216945325440264</v>
      </c>
    </row>
    <row r="236" spans="1:17" x14ac:dyDescent="0.25">
      <c r="A236" s="79"/>
      <c r="B236" s="9" t="s">
        <v>1524</v>
      </c>
      <c r="C236" s="9" t="s">
        <v>442</v>
      </c>
      <c r="D236" s="9" t="s">
        <v>445</v>
      </c>
      <c r="E236" s="9" t="s">
        <v>106</v>
      </c>
      <c r="F236" s="9" t="s">
        <v>76</v>
      </c>
      <c r="G236" s="10">
        <f t="shared" si="44"/>
        <v>1.035523900541095</v>
      </c>
      <c r="H236" s="11">
        <f t="shared" si="43"/>
        <v>3.5523900541094999E-2</v>
      </c>
      <c r="I236" s="12">
        <f t="shared" si="45"/>
        <v>2.4956126003040393</v>
      </c>
      <c r="J236" s="12">
        <f t="shared" si="46"/>
        <v>3.2515450476990386</v>
      </c>
      <c r="K236" s="12">
        <f t="shared" si="47"/>
        <v>3.4275841107910243</v>
      </c>
      <c r="L236" s="18">
        <f t="shared" si="48"/>
        <v>0.41493775933609955</v>
      </c>
      <c r="M236" s="18">
        <f t="shared" si="49"/>
        <v>0.31847133757961782</v>
      </c>
      <c r="N236" s="18">
        <f t="shared" si="50"/>
        <v>0.30211480362537763</v>
      </c>
      <c r="O236" s="16">
        <f t="shared" si="51"/>
        <v>0.40070321807085379</v>
      </c>
      <c r="P236" s="16">
        <f t="shared" si="52"/>
        <v>0.30754610049387188</v>
      </c>
      <c r="Q236" s="16">
        <f t="shared" si="53"/>
        <v>0.29175068143527427</v>
      </c>
    </row>
    <row r="237" spans="1:17" x14ac:dyDescent="0.25">
      <c r="A237" s="79"/>
      <c r="B237" s="9" t="s">
        <v>1508</v>
      </c>
      <c r="C237" s="9" t="s">
        <v>196</v>
      </c>
      <c r="D237" s="9" t="s">
        <v>378</v>
      </c>
      <c r="E237" s="9" t="s">
        <v>195</v>
      </c>
      <c r="F237" s="9" t="s">
        <v>68</v>
      </c>
      <c r="G237" s="10">
        <f t="shared" si="44"/>
        <v>1.0398671149395096</v>
      </c>
      <c r="H237" s="11">
        <f t="shared" si="43"/>
        <v>3.9867114939509563E-2</v>
      </c>
      <c r="I237" s="12">
        <f t="shared" si="45"/>
        <v>2.4540863912572424</v>
      </c>
      <c r="J237" s="12">
        <f t="shared" si="46"/>
        <v>3.1092026736691336</v>
      </c>
      <c r="K237" s="12">
        <f t="shared" si="47"/>
        <v>3.6915282580352589</v>
      </c>
      <c r="L237" s="18">
        <f t="shared" si="48"/>
        <v>0.42372881355932207</v>
      </c>
      <c r="M237" s="18">
        <f t="shared" si="49"/>
        <v>0.33444816053511706</v>
      </c>
      <c r="N237" s="18">
        <f t="shared" si="50"/>
        <v>0.28169014084507044</v>
      </c>
      <c r="O237" s="16">
        <f t="shared" si="51"/>
        <v>0.40748361735044475</v>
      </c>
      <c r="P237" s="16">
        <f t="shared" si="52"/>
        <v>0.32162586519968211</v>
      </c>
      <c r="Q237" s="16">
        <f t="shared" si="53"/>
        <v>0.27089051744987314</v>
      </c>
    </row>
    <row r="238" spans="1:17" x14ac:dyDescent="0.25">
      <c r="A238" s="79"/>
      <c r="B238" s="9" t="s">
        <v>1509</v>
      </c>
      <c r="C238" s="9" t="s">
        <v>190</v>
      </c>
      <c r="D238" s="9" t="s">
        <v>200</v>
      </c>
      <c r="E238" s="9" t="s">
        <v>582</v>
      </c>
      <c r="F238" s="9" t="s">
        <v>68</v>
      </c>
      <c r="G238" s="10">
        <f t="shared" si="44"/>
        <v>1.0360725942082829</v>
      </c>
      <c r="H238" s="11">
        <f t="shared" si="43"/>
        <v>3.6072594208282904E-2</v>
      </c>
      <c r="I238" s="12">
        <f t="shared" si="45"/>
        <v>1.8752913955169921</v>
      </c>
      <c r="J238" s="12">
        <f t="shared" si="46"/>
        <v>3.8852722282810608</v>
      </c>
      <c r="K238" s="12">
        <f t="shared" si="47"/>
        <v>4.7762946593001843</v>
      </c>
      <c r="L238" s="18">
        <f t="shared" si="48"/>
        <v>0.5524861878453039</v>
      </c>
      <c r="M238" s="18">
        <f t="shared" si="49"/>
        <v>0.26666666666666666</v>
      </c>
      <c r="N238" s="18">
        <f t="shared" si="50"/>
        <v>0.21691973969631234</v>
      </c>
      <c r="O238" s="16">
        <f t="shared" si="51"/>
        <v>0.53325046037675317</v>
      </c>
      <c r="P238" s="16">
        <f t="shared" si="52"/>
        <v>0.25738222220851287</v>
      </c>
      <c r="Q238" s="16">
        <f t="shared" si="53"/>
        <v>0.20936731741473391</v>
      </c>
    </row>
    <row r="239" spans="1:17" x14ac:dyDescent="0.25">
      <c r="A239" s="79"/>
      <c r="B239" s="9" t="s">
        <v>1510</v>
      </c>
      <c r="C239" s="9" t="s">
        <v>190</v>
      </c>
      <c r="D239" s="9" t="s">
        <v>400</v>
      </c>
      <c r="E239" s="9" t="s">
        <v>732</v>
      </c>
      <c r="F239" s="9" t="s">
        <v>76</v>
      </c>
      <c r="G239" s="10">
        <f t="shared" si="44"/>
        <v>1.0352830801871462</v>
      </c>
      <c r="H239" s="11">
        <f t="shared" si="43"/>
        <v>3.528308018714621E-2</v>
      </c>
      <c r="I239" s="12">
        <f t="shared" si="45"/>
        <v>1.8738623751387347</v>
      </c>
      <c r="J239" s="12">
        <f t="shared" si="46"/>
        <v>3.5199624726362968</v>
      </c>
      <c r="K239" s="12">
        <f t="shared" si="47"/>
        <v>5.4870003249918744</v>
      </c>
      <c r="L239" s="18">
        <f t="shared" si="48"/>
        <v>0.5524861878453039</v>
      </c>
      <c r="M239" s="18">
        <f t="shared" si="49"/>
        <v>0.29411764705882354</v>
      </c>
      <c r="N239" s="18">
        <f t="shared" si="50"/>
        <v>0.18867924528301888</v>
      </c>
      <c r="O239" s="16">
        <f t="shared" si="51"/>
        <v>0.53365712085764205</v>
      </c>
      <c r="P239" s="16">
        <f t="shared" si="52"/>
        <v>0.28409393786833304</v>
      </c>
      <c r="Q239" s="16">
        <f t="shared" si="53"/>
        <v>0.18224894127402497</v>
      </c>
    </row>
    <row r="240" spans="1:17" x14ac:dyDescent="0.25">
      <c r="A240" s="79"/>
      <c r="B240" s="9" t="s">
        <v>1512</v>
      </c>
      <c r="C240" s="9" t="s">
        <v>654</v>
      </c>
      <c r="D240" s="9" t="s">
        <v>143</v>
      </c>
      <c r="E240" s="9" t="s">
        <v>383</v>
      </c>
      <c r="F240" s="9" t="s">
        <v>72</v>
      </c>
      <c r="G240" s="10">
        <f t="shared" si="44"/>
        <v>1.0339485076327182</v>
      </c>
      <c r="H240" s="11">
        <f t="shared" si="43"/>
        <v>3.3948507632718172E-2</v>
      </c>
      <c r="I240" s="12">
        <f t="shared" si="45"/>
        <v>2.7503030303030305</v>
      </c>
      <c r="J240" s="12">
        <f t="shared" si="46"/>
        <v>3.1845614035087721</v>
      </c>
      <c r="K240" s="12">
        <f t="shared" si="47"/>
        <v>3.1018455228981545</v>
      </c>
      <c r="L240" s="18">
        <f t="shared" si="48"/>
        <v>0.37593984962406013</v>
      </c>
      <c r="M240" s="18">
        <f t="shared" si="49"/>
        <v>0.32467532467532467</v>
      </c>
      <c r="N240" s="18">
        <f t="shared" si="50"/>
        <v>0.33333333333333331</v>
      </c>
      <c r="O240" s="16">
        <f t="shared" si="51"/>
        <v>0.36359629792860287</v>
      </c>
      <c r="P240" s="16">
        <f t="shared" si="52"/>
        <v>0.3140149845747025</v>
      </c>
      <c r="Q240" s="16">
        <f t="shared" si="53"/>
        <v>0.32238871749669457</v>
      </c>
    </row>
    <row r="241" spans="1:17" x14ac:dyDescent="0.25">
      <c r="A241" s="79"/>
      <c r="B241" s="9" t="s">
        <v>1525</v>
      </c>
      <c r="C241" s="9" t="s">
        <v>180</v>
      </c>
      <c r="D241" s="9" t="s">
        <v>547</v>
      </c>
      <c r="E241" s="9" t="s">
        <v>353</v>
      </c>
      <c r="F241" s="9" t="s">
        <v>76</v>
      </c>
      <c r="G241" s="10">
        <f t="shared" si="44"/>
        <v>1.0393963435323235</v>
      </c>
      <c r="H241" s="11">
        <f t="shared" si="43"/>
        <v>3.9396343532323463E-2</v>
      </c>
      <c r="I241" s="12">
        <f t="shared" si="45"/>
        <v>2.9622795790671219</v>
      </c>
      <c r="J241" s="12">
        <f t="shared" si="46"/>
        <v>3.0454312865497077</v>
      </c>
      <c r="K241" s="12">
        <f t="shared" si="47"/>
        <v>2.9934614693730914</v>
      </c>
      <c r="L241" s="18">
        <f t="shared" si="48"/>
        <v>0.35087719298245612</v>
      </c>
      <c r="M241" s="18">
        <f t="shared" si="49"/>
        <v>0.34129692832764502</v>
      </c>
      <c r="N241" s="18">
        <f t="shared" si="50"/>
        <v>0.34722222222222221</v>
      </c>
      <c r="O241" s="16">
        <f t="shared" si="51"/>
        <v>0.33757785965459713</v>
      </c>
      <c r="P241" s="16">
        <f t="shared" si="52"/>
        <v>0.32836071672887435</v>
      </c>
      <c r="Q241" s="16">
        <f t="shared" si="53"/>
        <v>0.33406142361652846</v>
      </c>
    </row>
    <row r="242" spans="1:17" x14ac:dyDescent="0.25">
      <c r="A242" s="79"/>
      <c r="B242" s="9" t="s">
        <v>1514</v>
      </c>
      <c r="C242" s="9" t="s">
        <v>164</v>
      </c>
      <c r="D242" s="9" t="s">
        <v>67</v>
      </c>
      <c r="E242" s="9" t="s">
        <v>215</v>
      </c>
      <c r="F242" s="9" t="s">
        <v>76</v>
      </c>
      <c r="G242" s="10">
        <f t="shared" si="44"/>
        <v>1.03665248407104</v>
      </c>
      <c r="H242" s="11">
        <f t="shared" si="43"/>
        <v>3.6652484071040048E-2</v>
      </c>
      <c r="I242" s="12">
        <f t="shared" si="45"/>
        <v>1.8037753222836097</v>
      </c>
      <c r="J242" s="12">
        <f t="shared" si="46"/>
        <v>3.7319489426557442</v>
      </c>
      <c r="K242" s="12">
        <f t="shared" si="47"/>
        <v>5.6290229885057474</v>
      </c>
      <c r="L242" s="18">
        <f t="shared" si="48"/>
        <v>0.57471264367816088</v>
      </c>
      <c r="M242" s="18">
        <f t="shared" si="49"/>
        <v>0.27777777777777779</v>
      </c>
      <c r="N242" s="18">
        <f t="shared" si="50"/>
        <v>0.18416206261510129</v>
      </c>
      <c r="O242" s="16">
        <f t="shared" si="51"/>
        <v>0.55439277145336663</v>
      </c>
      <c r="P242" s="16">
        <f t="shared" si="52"/>
        <v>0.26795650620246053</v>
      </c>
      <c r="Q242" s="16">
        <f t="shared" si="53"/>
        <v>0.17765072234417273</v>
      </c>
    </row>
    <row r="243" spans="1:17" x14ac:dyDescent="0.25">
      <c r="A243" s="79"/>
      <c r="B243" s="9" t="s">
        <v>1515</v>
      </c>
      <c r="C243" s="9" t="s">
        <v>432</v>
      </c>
      <c r="D243" s="9" t="s">
        <v>194</v>
      </c>
      <c r="E243" s="9" t="s">
        <v>195</v>
      </c>
      <c r="F243" s="9" t="s">
        <v>76</v>
      </c>
      <c r="G243" s="10">
        <f t="shared" si="44"/>
        <v>1.0390735714958279</v>
      </c>
      <c r="H243" s="11">
        <f t="shared" si="43"/>
        <v>3.9073571495827908E-2</v>
      </c>
      <c r="I243" s="12">
        <f t="shared" si="45"/>
        <v>2.4314321573002373</v>
      </c>
      <c r="J243" s="12">
        <f t="shared" si="46"/>
        <v>3.1483929216323583</v>
      </c>
      <c r="K243" s="12">
        <f t="shared" si="47"/>
        <v>3.688711178810189</v>
      </c>
      <c r="L243" s="18">
        <f t="shared" si="48"/>
        <v>0.42735042735042739</v>
      </c>
      <c r="M243" s="18">
        <f t="shared" si="49"/>
        <v>0.33003300330033003</v>
      </c>
      <c r="N243" s="18">
        <f t="shared" si="50"/>
        <v>0.28169014084507044</v>
      </c>
      <c r="O243" s="16">
        <f t="shared" si="51"/>
        <v>0.41128023950722076</v>
      </c>
      <c r="P243" s="16">
        <f t="shared" si="52"/>
        <v>0.31762236318379428</v>
      </c>
      <c r="Q243" s="16">
        <f t="shared" si="53"/>
        <v>0.27109739730898497</v>
      </c>
    </row>
    <row r="244" spans="1:17" x14ac:dyDescent="0.25">
      <c r="A244" s="79"/>
      <c r="B244" s="9" t="s">
        <v>1517</v>
      </c>
      <c r="C244" s="9" t="s">
        <v>374</v>
      </c>
      <c r="D244" s="9" t="s">
        <v>340</v>
      </c>
      <c r="E244" s="9" t="s">
        <v>296</v>
      </c>
      <c r="F244" s="9" t="s">
        <v>76</v>
      </c>
      <c r="G244" s="10">
        <f t="shared" si="44"/>
        <v>1.0381824779503146</v>
      </c>
      <c r="H244" s="11">
        <f t="shared" si="43"/>
        <v>3.8182477950314597E-2</v>
      </c>
      <c r="I244" s="12">
        <f t="shared" si="45"/>
        <v>1.7856738620745412</v>
      </c>
      <c r="J244" s="12">
        <f t="shared" si="46"/>
        <v>3.8620388179751703</v>
      </c>
      <c r="K244" s="12">
        <f t="shared" si="47"/>
        <v>5.5231307826956737</v>
      </c>
      <c r="L244" s="18">
        <f t="shared" si="48"/>
        <v>0.58139534883720934</v>
      </c>
      <c r="M244" s="18">
        <f t="shared" si="49"/>
        <v>0.26881720430107525</v>
      </c>
      <c r="N244" s="18">
        <f t="shared" si="50"/>
        <v>0.18796992481203006</v>
      </c>
      <c r="O244" s="16">
        <f t="shared" si="51"/>
        <v>0.56001267714039937</v>
      </c>
      <c r="P244" s="16">
        <f t="shared" si="52"/>
        <v>0.25893059265631369</v>
      </c>
      <c r="Q244" s="16">
        <f t="shared" si="53"/>
        <v>0.181056730203287</v>
      </c>
    </row>
    <row r="245" spans="1:17" x14ac:dyDescent="0.25">
      <c r="A245" s="79"/>
      <c r="B245" s="9" t="s">
        <v>1529</v>
      </c>
      <c r="C245" s="9" t="s">
        <v>196</v>
      </c>
      <c r="D245" s="9" t="s">
        <v>446</v>
      </c>
      <c r="E245" s="9" t="s">
        <v>536</v>
      </c>
      <c r="F245" s="9" t="s">
        <v>76</v>
      </c>
      <c r="G245" s="10">
        <f t="shared" si="44"/>
        <v>1.0347097308676583</v>
      </c>
      <c r="H245" s="11">
        <f t="shared" si="43"/>
        <v>3.4709730867658273E-2</v>
      </c>
      <c r="I245" s="12">
        <f t="shared" si="45"/>
        <v>2.4419149648476735</v>
      </c>
      <c r="J245" s="12">
        <f t="shared" si="46"/>
        <v>3.1972530683810638</v>
      </c>
      <c r="K245" s="12">
        <f t="shared" si="47"/>
        <v>3.6007898634194508</v>
      </c>
      <c r="L245" s="18">
        <f t="shared" si="48"/>
        <v>0.42372881355932207</v>
      </c>
      <c r="M245" s="18">
        <f t="shared" si="49"/>
        <v>0.3236245954692557</v>
      </c>
      <c r="N245" s="18">
        <f t="shared" si="50"/>
        <v>0.28735632183908044</v>
      </c>
      <c r="O245" s="16">
        <f t="shared" si="51"/>
        <v>0.409514669591445</v>
      </c>
      <c r="P245" s="16">
        <f t="shared" si="52"/>
        <v>0.31276848551320718</v>
      </c>
      <c r="Q245" s="16">
        <f t="shared" si="53"/>
        <v>0.27771684489534776</v>
      </c>
    </row>
    <row r="246" spans="1:17" x14ac:dyDescent="0.25">
      <c r="A246" s="79"/>
      <c r="B246" s="9" t="s">
        <v>1521</v>
      </c>
      <c r="C246" s="9" t="s">
        <v>411</v>
      </c>
      <c r="D246" s="9" t="s">
        <v>380</v>
      </c>
      <c r="E246" s="9" t="s">
        <v>265</v>
      </c>
      <c r="F246" s="9" t="s">
        <v>72</v>
      </c>
      <c r="G246" s="10">
        <f t="shared" si="44"/>
        <v>1.0398098633392752</v>
      </c>
      <c r="H246" s="11">
        <f t="shared" si="43"/>
        <v>3.9809863339275164E-2</v>
      </c>
      <c r="I246" s="12">
        <f t="shared" si="45"/>
        <v>2.4019607843137258</v>
      </c>
      <c r="J246" s="12">
        <f t="shared" si="46"/>
        <v>3.1818181818181821</v>
      </c>
      <c r="K246" s="12">
        <f t="shared" si="47"/>
        <v>3.7121212121212124</v>
      </c>
      <c r="L246" s="18">
        <f t="shared" si="48"/>
        <v>0.4329004329004329</v>
      </c>
      <c r="M246" s="18">
        <f t="shared" si="49"/>
        <v>0.32679738562091504</v>
      </c>
      <c r="N246" s="18">
        <f t="shared" si="50"/>
        <v>0.28011204481792717</v>
      </c>
      <c r="O246" s="16">
        <f t="shared" si="51"/>
        <v>0.41632653061224484</v>
      </c>
      <c r="P246" s="16">
        <f t="shared" si="52"/>
        <v>0.31428571428571428</v>
      </c>
      <c r="Q246" s="16">
        <f t="shared" si="53"/>
        <v>0.26938775510204077</v>
      </c>
    </row>
    <row r="247" spans="1:17" x14ac:dyDescent="0.25">
      <c r="A247" s="79"/>
      <c r="B247" s="9" t="s">
        <v>1522</v>
      </c>
      <c r="C247" s="9" t="s">
        <v>177</v>
      </c>
      <c r="D247" s="9" t="s">
        <v>194</v>
      </c>
      <c r="E247" s="9" t="s">
        <v>193</v>
      </c>
      <c r="F247" s="9" t="s">
        <v>72</v>
      </c>
      <c r="G247" s="10">
        <f t="shared" si="44"/>
        <v>1.0356079161923162</v>
      </c>
      <c r="H247" s="11">
        <f t="shared" si="43"/>
        <v>3.560791619231618E-2</v>
      </c>
      <c r="I247" s="12">
        <f t="shared" si="45"/>
        <v>2.9721947194719474</v>
      </c>
      <c r="J247" s="12">
        <f t="shared" si="46"/>
        <v>3.1378919860627179</v>
      </c>
      <c r="K247" s="12">
        <f t="shared" si="47"/>
        <v>2.8997021653384851</v>
      </c>
      <c r="L247" s="18">
        <f t="shared" si="48"/>
        <v>0.34843205574912889</v>
      </c>
      <c r="M247" s="18">
        <f t="shared" si="49"/>
        <v>0.33003300330033003</v>
      </c>
      <c r="N247" s="18">
        <f t="shared" si="50"/>
        <v>0.35714285714285715</v>
      </c>
      <c r="O247" s="16">
        <f t="shared" si="51"/>
        <v>0.33645171140660129</v>
      </c>
      <c r="P247" s="16">
        <f t="shared" si="52"/>
        <v>0.3186852844016323</v>
      </c>
      <c r="Q247" s="16">
        <f t="shared" si="53"/>
        <v>0.34486300419176635</v>
      </c>
    </row>
    <row r="248" spans="1:17" x14ac:dyDescent="0.25">
      <c r="A248" s="79"/>
      <c r="B248" s="9" t="s">
        <v>1527</v>
      </c>
      <c r="C248" s="9" t="s">
        <v>170</v>
      </c>
      <c r="D248" s="9" t="s">
        <v>649</v>
      </c>
      <c r="E248" s="9" t="s">
        <v>167</v>
      </c>
      <c r="F248" s="9" t="s">
        <v>76</v>
      </c>
      <c r="G248" s="10">
        <f t="shared" si="44"/>
        <v>1.0347041489488147</v>
      </c>
      <c r="H248" s="11">
        <f t="shared" si="43"/>
        <v>3.4704148948814684E-2</v>
      </c>
      <c r="I248" s="12">
        <f t="shared" si="45"/>
        <v>3.0213361149305387</v>
      </c>
      <c r="J248" s="12">
        <f t="shared" si="46"/>
        <v>3.3317473596151834</v>
      </c>
      <c r="K248" s="12">
        <f t="shared" si="47"/>
        <v>2.7109248702458948</v>
      </c>
      <c r="L248" s="18">
        <f t="shared" si="48"/>
        <v>0.34246575342465752</v>
      </c>
      <c r="M248" s="18">
        <f t="shared" si="49"/>
        <v>0.3105590062111801</v>
      </c>
      <c r="N248" s="18">
        <f t="shared" si="50"/>
        <v>0.38167938931297707</v>
      </c>
      <c r="O248" s="16">
        <f t="shared" si="51"/>
        <v>0.33097939519482766</v>
      </c>
      <c r="P248" s="16">
        <f t="shared" si="52"/>
        <v>0.30014280558040268</v>
      </c>
      <c r="Q248" s="16">
        <f t="shared" si="53"/>
        <v>0.36887779922476971</v>
      </c>
    </row>
    <row r="249" spans="1:17" x14ac:dyDescent="0.25">
      <c r="A249" s="78" t="s">
        <v>1519</v>
      </c>
      <c r="B249" s="9" t="s">
        <v>1507</v>
      </c>
      <c r="C249" s="9" t="s">
        <v>376</v>
      </c>
      <c r="D249" s="9" t="s">
        <v>341</v>
      </c>
      <c r="E249" s="9" t="s">
        <v>574</v>
      </c>
      <c r="F249" s="9" t="s">
        <v>76</v>
      </c>
      <c r="G249" s="10">
        <f t="shared" si="44"/>
        <v>1.0348892701833878</v>
      </c>
      <c r="H249" s="11">
        <f t="shared" si="43"/>
        <v>3.4889270183387833E-2</v>
      </c>
      <c r="I249" s="12">
        <f t="shared" si="45"/>
        <v>2.287105287105287</v>
      </c>
      <c r="J249" s="12">
        <f t="shared" si="46"/>
        <v>3.0736211324446621</v>
      </c>
      <c r="K249" s="12">
        <f t="shared" si="47"/>
        <v>4.2119993296463889</v>
      </c>
      <c r="L249" s="18">
        <f t="shared" si="48"/>
        <v>0.45248868778280543</v>
      </c>
      <c r="M249" s="18">
        <f t="shared" si="49"/>
        <v>0.33670033670033667</v>
      </c>
      <c r="N249" s="18">
        <f t="shared" si="50"/>
        <v>0.24570024570024568</v>
      </c>
      <c r="O249" s="16">
        <f t="shared" si="51"/>
        <v>0.43723391556917202</v>
      </c>
      <c r="P249" s="16">
        <f t="shared" si="52"/>
        <v>0.32534914256157244</v>
      </c>
      <c r="Q249" s="16">
        <f t="shared" si="53"/>
        <v>0.23741694186925555</v>
      </c>
    </row>
    <row r="250" spans="1:17" x14ac:dyDescent="0.25">
      <c r="A250" s="79"/>
      <c r="B250" s="9" t="s">
        <v>1523</v>
      </c>
      <c r="C250" s="9" t="s">
        <v>571</v>
      </c>
      <c r="D250" s="9" t="s">
        <v>378</v>
      </c>
      <c r="E250" s="9" t="s">
        <v>344</v>
      </c>
      <c r="F250" s="9" t="s">
        <v>76</v>
      </c>
      <c r="G250" s="10">
        <f t="shared" si="44"/>
        <v>1.0358557390713306</v>
      </c>
      <c r="H250" s="11">
        <f t="shared" si="43"/>
        <v>3.585573907133055E-2</v>
      </c>
      <c r="I250" s="12">
        <f t="shared" si="45"/>
        <v>2.5067708885526199</v>
      </c>
      <c r="J250" s="12">
        <f t="shared" si="46"/>
        <v>3.0972086598232784</v>
      </c>
      <c r="K250" s="12">
        <f t="shared" si="47"/>
        <v>3.594419414577517</v>
      </c>
      <c r="L250" s="18">
        <f t="shared" si="48"/>
        <v>0.41322314049586778</v>
      </c>
      <c r="M250" s="18">
        <f t="shared" si="49"/>
        <v>0.33444816053511706</v>
      </c>
      <c r="N250" s="18">
        <f t="shared" si="50"/>
        <v>0.28818443804034583</v>
      </c>
      <c r="O250" s="16">
        <f t="shared" si="51"/>
        <v>0.39891958398215971</v>
      </c>
      <c r="P250" s="16">
        <f t="shared" si="52"/>
        <v>0.32287136897552726</v>
      </c>
      <c r="Q250" s="16">
        <f t="shared" si="53"/>
        <v>0.27820904704231314</v>
      </c>
    </row>
    <row r="251" spans="1:17" x14ac:dyDescent="0.25">
      <c r="A251" s="79"/>
      <c r="B251" s="9" t="s">
        <v>1508</v>
      </c>
      <c r="C251" s="9" t="s">
        <v>297</v>
      </c>
      <c r="D251" s="9" t="s">
        <v>383</v>
      </c>
      <c r="E251" s="9" t="s">
        <v>450</v>
      </c>
      <c r="F251" s="9" t="s">
        <v>76</v>
      </c>
      <c r="G251" s="10">
        <f t="shared" si="44"/>
        <v>1.0394320155276331</v>
      </c>
      <c r="H251" s="11">
        <f t="shared" si="43"/>
        <v>3.9432015527633091E-2</v>
      </c>
      <c r="I251" s="12">
        <f t="shared" si="45"/>
        <v>2.608974358974359</v>
      </c>
      <c r="J251" s="12">
        <f t="shared" si="46"/>
        <v>3.1182960465828993</v>
      </c>
      <c r="K251" s="12">
        <f t="shared" si="47"/>
        <v>3.3781540504648078</v>
      </c>
      <c r="L251" s="18">
        <f t="shared" si="48"/>
        <v>0.39840637450199207</v>
      </c>
      <c r="M251" s="18">
        <f t="shared" si="49"/>
        <v>0.33333333333333331</v>
      </c>
      <c r="N251" s="18">
        <f t="shared" si="50"/>
        <v>0.30769230769230771</v>
      </c>
      <c r="O251" s="16">
        <f t="shared" si="51"/>
        <v>0.3832923832923833</v>
      </c>
      <c r="P251" s="16">
        <f t="shared" si="52"/>
        <v>0.32068796068796068</v>
      </c>
      <c r="Q251" s="16">
        <f t="shared" si="53"/>
        <v>0.29601965601965596</v>
      </c>
    </row>
    <row r="252" spans="1:17" x14ac:dyDescent="0.25">
      <c r="A252" s="79"/>
      <c r="B252" s="9" t="s">
        <v>1510</v>
      </c>
      <c r="C252" s="9" t="s">
        <v>150</v>
      </c>
      <c r="D252" s="9" t="s">
        <v>651</v>
      </c>
      <c r="E252" s="9" t="s">
        <v>113</v>
      </c>
      <c r="F252" s="9" t="s">
        <v>76</v>
      </c>
      <c r="G252" s="10">
        <f t="shared" si="44"/>
        <v>1.038256399008479</v>
      </c>
      <c r="H252" s="11">
        <f t="shared" si="43"/>
        <v>3.8256399008478992E-2</v>
      </c>
      <c r="I252" s="12">
        <f t="shared" si="45"/>
        <v>2.0038348500863643</v>
      </c>
      <c r="J252" s="12">
        <f t="shared" si="46"/>
        <v>3.2808902208667936</v>
      </c>
      <c r="K252" s="12">
        <f t="shared" si="47"/>
        <v>5.0978389191316316</v>
      </c>
      <c r="L252" s="18">
        <f t="shared" si="48"/>
        <v>0.5181347150259068</v>
      </c>
      <c r="M252" s="18">
        <f t="shared" si="49"/>
        <v>0.31645569620253161</v>
      </c>
      <c r="N252" s="18">
        <f t="shared" si="50"/>
        <v>0.20366598778004072</v>
      </c>
      <c r="O252" s="16">
        <f t="shared" si="51"/>
        <v>0.49904312221982788</v>
      </c>
      <c r="P252" s="16">
        <f t="shared" si="52"/>
        <v>0.30479532464692016</v>
      </c>
      <c r="Q252" s="16">
        <f t="shared" si="53"/>
        <v>0.19616155313325209</v>
      </c>
    </row>
    <row r="253" spans="1:17" x14ac:dyDescent="0.25">
      <c r="A253" s="79"/>
      <c r="B253" s="9" t="s">
        <v>1512</v>
      </c>
      <c r="C253" s="9" t="s">
        <v>450</v>
      </c>
      <c r="D253" s="9" t="s">
        <v>387</v>
      </c>
      <c r="E253" s="9" t="s">
        <v>173</v>
      </c>
      <c r="F253" s="9" t="s">
        <v>76</v>
      </c>
      <c r="G253" s="10">
        <f t="shared" si="44"/>
        <v>1.034094015647578</v>
      </c>
      <c r="H253" s="11">
        <f t="shared" si="43"/>
        <v>3.4094015647577969E-2</v>
      </c>
      <c r="I253" s="12">
        <f t="shared" si="45"/>
        <v>3.3608055508546286</v>
      </c>
      <c r="J253" s="12">
        <f t="shared" si="46"/>
        <v>3.2160323886639675</v>
      </c>
      <c r="K253" s="12">
        <f t="shared" si="47"/>
        <v>2.5542122186495178</v>
      </c>
      <c r="L253" s="18">
        <f t="shared" si="48"/>
        <v>0.30769230769230771</v>
      </c>
      <c r="M253" s="18">
        <f t="shared" si="49"/>
        <v>0.32154340836012862</v>
      </c>
      <c r="N253" s="18">
        <f t="shared" si="50"/>
        <v>0.40485829959514169</v>
      </c>
      <c r="O253" s="16">
        <f t="shared" si="51"/>
        <v>0.29754771136512409</v>
      </c>
      <c r="P253" s="16">
        <f t="shared" si="52"/>
        <v>0.31094214210181781</v>
      </c>
      <c r="Q253" s="16">
        <f t="shared" si="53"/>
        <v>0.39151014653305805</v>
      </c>
    </row>
    <row r="254" spans="1:17" x14ac:dyDescent="0.25">
      <c r="A254" s="79"/>
      <c r="B254" s="9" t="s">
        <v>1525</v>
      </c>
      <c r="C254" s="9" t="s">
        <v>309</v>
      </c>
      <c r="D254" s="9" t="s">
        <v>309</v>
      </c>
      <c r="E254" s="9" t="s">
        <v>527</v>
      </c>
      <c r="F254" s="9" t="s">
        <v>72</v>
      </c>
      <c r="G254" s="10">
        <f t="shared" si="44"/>
        <v>1.038976932019825</v>
      </c>
      <c r="H254" s="11">
        <f t="shared" si="43"/>
        <v>3.8976932019824995E-2</v>
      </c>
      <c r="I254" s="12">
        <f t="shared" si="45"/>
        <v>3.0649819494584838</v>
      </c>
      <c r="J254" s="12">
        <f t="shared" si="46"/>
        <v>3.0649819494584838</v>
      </c>
      <c r="K254" s="12">
        <f t="shared" si="47"/>
        <v>2.8779661016949154</v>
      </c>
      <c r="L254" s="18">
        <f t="shared" si="48"/>
        <v>0.33898305084745761</v>
      </c>
      <c r="M254" s="18">
        <f t="shared" si="49"/>
        <v>0.33898305084745761</v>
      </c>
      <c r="N254" s="18">
        <f t="shared" si="50"/>
        <v>0.36101083032490977</v>
      </c>
      <c r="O254" s="16">
        <f t="shared" si="51"/>
        <v>0.32626619552414604</v>
      </c>
      <c r="P254" s="16">
        <f t="shared" si="52"/>
        <v>0.32626619552414604</v>
      </c>
      <c r="Q254" s="16">
        <f t="shared" si="53"/>
        <v>0.34746760895170786</v>
      </c>
    </row>
    <row r="255" spans="1:17" x14ac:dyDescent="0.25">
      <c r="A255" s="79"/>
      <c r="B255" s="9" t="s">
        <v>1513</v>
      </c>
      <c r="C255" s="9" t="s">
        <v>376</v>
      </c>
      <c r="D255" s="9" t="s">
        <v>404</v>
      </c>
      <c r="E255" s="9" t="s">
        <v>124</v>
      </c>
      <c r="F255" s="9" t="s">
        <v>72</v>
      </c>
      <c r="G255" s="10">
        <f t="shared" si="44"/>
        <v>1.0393181925497321</v>
      </c>
      <c r="H255" s="11">
        <f t="shared" si="43"/>
        <v>3.9318192549732123E-2</v>
      </c>
      <c r="I255" s="12">
        <f t="shared" si="45"/>
        <v>2.2968932055349081</v>
      </c>
      <c r="J255" s="12">
        <f t="shared" si="46"/>
        <v>3.1907068511276773</v>
      </c>
      <c r="K255" s="12">
        <f t="shared" si="47"/>
        <v>3.980588677465474</v>
      </c>
      <c r="L255" s="18">
        <f t="shared" si="48"/>
        <v>0.45248868778280543</v>
      </c>
      <c r="M255" s="18">
        <f t="shared" si="49"/>
        <v>0.32573289902280134</v>
      </c>
      <c r="N255" s="18">
        <f t="shared" si="50"/>
        <v>0.2610966057441253</v>
      </c>
      <c r="O255" s="16">
        <f t="shared" si="51"/>
        <v>0.43537069881623719</v>
      </c>
      <c r="P255" s="16">
        <f t="shared" si="52"/>
        <v>0.31341017732374082</v>
      </c>
      <c r="Q255" s="16">
        <f t="shared" si="53"/>
        <v>0.25121912386002199</v>
      </c>
    </row>
    <row r="256" spans="1:17" x14ac:dyDescent="0.25">
      <c r="A256" s="79"/>
      <c r="B256" s="9" t="s">
        <v>1526</v>
      </c>
      <c r="C256" s="9" t="s">
        <v>376</v>
      </c>
      <c r="D256" s="9" t="s">
        <v>665</v>
      </c>
      <c r="E256" s="9" t="s">
        <v>195</v>
      </c>
      <c r="F256" s="9" t="s">
        <v>68</v>
      </c>
      <c r="G256" s="10">
        <f t="shared" si="44"/>
        <v>1.0353836479049843</v>
      </c>
      <c r="H256" s="11">
        <f t="shared" si="43"/>
        <v>3.5383647904984272E-2</v>
      </c>
      <c r="I256" s="12">
        <f t="shared" si="45"/>
        <v>2.2881978618700152</v>
      </c>
      <c r="J256" s="12">
        <f t="shared" si="46"/>
        <v>3.4374737110445475</v>
      </c>
      <c r="K256" s="12">
        <f t="shared" si="47"/>
        <v>3.6756119500626938</v>
      </c>
      <c r="L256" s="18">
        <f t="shared" si="48"/>
        <v>0.45248868778280543</v>
      </c>
      <c r="M256" s="18">
        <f t="shared" si="49"/>
        <v>0.30120481927710846</v>
      </c>
      <c r="N256" s="18">
        <f t="shared" si="50"/>
        <v>0.28169014084507044</v>
      </c>
      <c r="O256" s="16">
        <f t="shared" si="51"/>
        <v>0.43702514396318698</v>
      </c>
      <c r="P256" s="16">
        <f t="shared" si="52"/>
        <v>0.29091131571043471</v>
      </c>
      <c r="Q256" s="16">
        <f t="shared" si="53"/>
        <v>0.27206354032637836</v>
      </c>
    </row>
    <row r="257" spans="1:17" x14ac:dyDescent="0.25">
      <c r="A257" s="79"/>
      <c r="B257" s="9" t="s">
        <v>1515</v>
      </c>
      <c r="C257" s="9" t="s">
        <v>180</v>
      </c>
      <c r="D257" s="9" t="s">
        <v>171</v>
      </c>
      <c r="E257" s="9" t="s">
        <v>288</v>
      </c>
      <c r="F257" s="9" t="s">
        <v>72</v>
      </c>
      <c r="G257" s="10">
        <f t="shared" si="44"/>
        <v>1.0346558590880734</v>
      </c>
      <c r="H257" s="11">
        <f t="shared" si="43"/>
        <v>3.4655859088073449E-2</v>
      </c>
      <c r="I257" s="12">
        <f t="shared" si="45"/>
        <v>2.9487691984010094</v>
      </c>
      <c r="J257" s="12">
        <f t="shared" si="46"/>
        <v>3.0418882257189357</v>
      </c>
      <c r="K257" s="12">
        <f t="shared" si="47"/>
        <v>3.010848549946294</v>
      </c>
      <c r="L257" s="18">
        <f t="shared" si="48"/>
        <v>0.35087719298245612</v>
      </c>
      <c r="M257" s="18">
        <f t="shared" si="49"/>
        <v>0.3401360544217687</v>
      </c>
      <c r="N257" s="18">
        <f t="shared" si="50"/>
        <v>0.3436426116838488</v>
      </c>
      <c r="O257" s="16">
        <f t="shared" si="51"/>
        <v>0.33912454068709647</v>
      </c>
      <c r="P257" s="16">
        <f t="shared" si="52"/>
        <v>0.32874317719667517</v>
      </c>
      <c r="Q257" s="16">
        <f t="shared" si="53"/>
        <v>0.33213228211622847</v>
      </c>
    </row>
    <row r="258" spans="1:17" x14ac:dyDescent="0.25">
      <c r="A258" s="79"/>
      <c r="B258" s="9" t="s">
        <v>1516</v>
      </c>
      <c r="C258" s="9" t="s">
        <v>73</v>
      </c>
      <c r="D258" s="9" t="s">
        <v>666</v>
      </c>
      <c r="E258" s="9" t="s">
        <v>553</v>
      </c>
      <c r="F258" s="9" t="s">
        <v>72</v>
      </c>
      <c r="G258" s="10">
        <f t="shared" si="44"/>
        <v>1.034656152415852</v>
      </c>
      <c r="H258" s="11">
        <f t="shared" si="43"/>
        <v>3.465615241585196E-2</v>
      </c>
      <c r="I258" s="12">
        <f t="shared" si="45"/>
        <v>1.9555001280659601</v>
      </c>
      <c r="J258" s="12">
        <f t="shared" si="46"/>
        <v>3.372979056875677</v>
      </c>
      <c r="K258" s="12">
        <f t="shared" si="47"/>
        <v>5.2043204466517352</v>
      </c>
      <c r="L258" s="18">
        <f t="shared" si="48"/>
        <v>0.52910052910052918</v>
      </c>
      <c r="M258" s="18">
        <f t="shared" si="49"/>
        <v>0.30674846625766872</v>
      </c>
      <c r="N258" s="18">
        <f t="shared" si="50"/>
        <v>0.19880715705765406</v>
      </c>
      <c r="O258" s="16">
        <f t="shared" si="51"/>
        <v>0.51137813066216764</v>
      </c>
      <c r="P258" s="16">
        <f t="shared" si="52"/>
        <v>0.29647382421825053</v>
      </c>
      <c r="Q258" s="16">
        <f t="shared" si="53"/>
        <v>0.19214804511958186</v>
      </c>
    </row>
    <row r="259" spans="1:17" x14ac:dyDescent="0.25">
      <c r="A259" s="79"/>
      <c r="B259" s="9" t="s">
        <v>1517</v>
      </c>
      <c r="C259" s="9" t="s">
        <v>269</v>
      </c>
      <c r="D259" s="9" t="s">
        <v>370</v>
      </c>
      <c r="E259" s="9" t="s">
        <v>679</v>
      </c>
      <c r="F259" s="9" t="s">
        <v>76</v>
      </c>
      <c r="G259" s="10">
        <f t="shared" si="44"/>
        <v>1.0350650589318895</v>
      </c>
      <c r="H259" s="11">
        <f t="shared" ref="H259:H322" si="54">G259-1</f>
        <v>3.5065058931889492E-2</v>
      </c>
      <c r="I259" s="12">
        <f t="shared" si="45"/>
        <v>2.1632859731676488</v>
      </c>
      <c r="J259" s="12">
        <f t="shared" si="46"/>
        <v>3.2915068874034086</v>
      </c>
      <c r="K259" s="12">
        <f t="shared" si="47"/>
        <v>4.2748186933887036</v>
      </c>
      <c r="L259" s="18">
        <f t="shared" si="48"/>
        <v>0.47846889952153115</v>
      </c>
      <c r="M259" s="18">
        <f t="shared" si="49"/>
        <v>0.31446540880503143</v>
      </c>
      <c r="N259" s="18">
        <f t="shared" si="50"/>
        <v>0.24213075060532688</v>
      </c>
      <c r="O259" s="16">
        <f t="shared" si="51"/>
        <v>0.46225973468303105</v>
      </c>
      <c r="P259" s="16">
        <f t="shared" si="52"/>
        <v>0.30381221556211785</v>
      </c>
      <c r="Q259" s="16">
        <f t="shared" si="53"/>
        <v>0.23392804975485104</v>
      </c>
    </row>
    <row r="260" spans="1:17" x14ac:dyDescent="0.25">
      <c r="A260" s="79"/>
      <c r="B260" s="9" t="s">
        <v>1518</v>
      </c>
      <c r="C260" s="9" t="s">
        <v>193</v>
      </c>
      <c r="D260" s="9" t="s">
        <v>404</v>
      </c>
      <c r="E260" s="9" t="s">
        <v>435</v>
      </c>
      <c r="F260" s="9" t="s">
        <v>72</v>
      </c>
      <c r="G260" s="10">
        <f t="shared" si="44"/>
        <v>1.0349884322219964</v>
      </c>
      <c r="H260" s="11">
        <f t="shared" si="54"/>
        <v>3.4988432221996435E-2</v>
      </c>
      <c r="I260" s="12">
        <f t="shared" si="45"/>
        <v>2.8979676102215897</v>
      </c>
      <c r="J260" s="12">
        <f t="shared" si="46"/>
        <v>3.1774144869215291</v>
      </c>
      <c r="K260" s="12">
        <f t="shared" si="47"/>
        <v>2.9393671475104699</v>
      </c>
      <c r="L260" s="18">
        <f t="shared" si="48"/>
        <v>0.35714285714285715</v>
      </c>
      <c r="M260" s="18">
        <f t="shared" si="49"/>
        <v>0.32573289902280134</v>
      </c>
      <c r="N260" s="18">
        <f t="shared" si="50"/>
        <v>0.35211267605633806</v>
      </c>
      <c r="O260" s="16">
        <f t="shared" si="51"/>
        <v>0.34506941915873801</v>
      </c>
      <c r="P260" s="16">
        <f t="shared" si="52"/>
        <v>0.31472129434673168</v>
      </c>
      <c r="Q260" s="16">
        <f t="shared" si="53"/>
        <v>0.34020928649453036</v>
      </c>
    </row>
    <row r="261" spans="1:17" x14ac:dyDescent="0.25">
      <c r="A261" s="79"/>
      <c r="B261" s="9" t="s">
        <v>1529</v>
      </c>
      <c r="C261" s="9" t="s">
        <v>179</v>
      </c>
      <c r="D261" s="9" t="s">
        <v>570</v>
      </c>
      <c r="E261" s="9" t="s">
        <v>363</v>
      </c>
      <c r="F261" s="9" t="s">
        <v>72</v>
      </c>
      <c r="G261" s="10">
        <f t="shared" si="44"/>
        <v>1.0392562351087695</v>
      </c>
      <c r="H261" s="11">
        <f t="shared" si="54"/>
        <v>3.9256235108769522E-2</v>
      </c>
      <c r="I261" s="12">
        <f t="shared" si="45"/>
        <v>2.5461777760164854</v>
      </c>
      <c r="J261" s="12">
        <f t="shared" si="46"/>
        <v>3.0761984559219577</v>
      </c>
      <c r="K261" s="12">
        <f t="shared" si="47"/>
        <v>3.5438637617209041</v>
      </c>
      <c r="L261" s="18">
        <f t="shared" si="48"/>
        <v>0.4081632653061224</v>
      </c>
      <c r="M261" s="18">
        <f t="shared" si="49"/>
        <v>0.33783783783783783</v>
      </c>
      <c r="N261" s="18">
        <f t="shared" si="50"/>
        <v>0.29325513196480935</v>
      </c>
      <c r="O261" s="16">
        <f t="shared" si="51"/>
        <v>0.39274555351924706</v>
      </c>
      <c r="P261" s="16">
        <f t="shared" si="52"/>
        <v>0.32507655612234976</v>
      </c>
      <c r="Q261" s="16">
        <f t="shared" si="53"/>
        <v>0.28217789035840329</v>
      </c>
    </row>
    <row r="262" spans="1:17" x14ac:dyDescent="0.25">
      <c r="A262" s="79"/>
      <c r="B262" s="9" t="s">
        <v>1521</v>
      </c>
      <c r="C262" s="9" t="s">
        <v>650</v>
      </c>
      <c r="D262" s="9" t="s">
        <v>665</v>
      </c>
      <c r="E262" s="9" t="s">
        <v>177</v>
      </c>
      <c r="F262" s="9" t="s">
        <v>72</v>
      </c>
      <c r="G262" s="10">
        <f t="shared" si="44"/>
        <v>1.0342522596416219</v>
      </c>
      <c r="H262" s="11">
        <f t="shared" si="54"/>
        <v>3.4252259641621929E-2</v>
      </c>
      <c r="I262" s="12">
        <f t="shared" si="45"/>
        <v>2.6890558750682172</v>
      </c>
      <c r="J262" s="12">
        <f t="shared" si="46"/>
        <v>3.4337175020101847</v>
      </c>
      <c r="K262" s="12">
        <f t="shared" si="47"/>
        <v>2.9683039851714552</v>
      </c>
      <c r="L262" s="18">
        <f t="shared" si="48"/>
        <v>0.38461538461538458</v>
      </c>
      <c r="M262" s="18">
        <f t="shared" si="49"/>
        <v>0.30120481927710846</v>
      </c>
      <c r="N262" s="18">
        <f t="shared" si="50"/>
        <v>0.34843205574912889</v>
      </c>
      <c r="O262" s="16">
        <f t="shared" si="51"/>
        <v>0.37187773198451352</v>
      </c>
      <c r="P262" s="16">
        <f t="shared" si="52"/>
        <v>0.29122954914449861</v>
      </c>
      <c r="Q262" s="16">
        <f t="shared" si="53"/>
        <v>0.33689271887098787</v>
      </c>
    </row>
    <row r="263" spans="1:17" x14ac:dyDescent="0.25">
      <c r="A263" s="79"/>
      <c r="B263" s="9" t="s">
        <v>1522</v>
      </c>
      <c r="C263" s="9" t="s">
        <v>377</v>
      </c>
      <c r="D263" s="9" t="s">
        <v>266</v>
      </c>
      <c r="E263" s="9" t="s">
        <v>266</v>
      </c>
      <c r="F263" s="9" t="s">
        <v>76</v>
      </c>
      <c r="G263" s="10">
        <f t="shared" si="44"/>
        <v>1.039610146195177</v>
      </c>
      <c r="H263" s="11">
        <f t="shared" si="54"/>
        <v>3.9610146195176998E-2</v>
      </c>
      <c r="I263" s="12">
        <f t="shared" si="45"/>
        <v>2.7549668874172188</v>
      </c>
      <c r="J263" s="12">
        <f t="shared" si="46"/>
        <v>3.1396226415094346</v>
      </c>
      <c r="K263" s="12">
        <f t="shared" si="47"/>
        <v>3.1396226415094346</v>
      </c>
      <c r="L263" s="18">
        <f t="shared" si="48"/>
        <v>0.37735849056603776</v>
      </c>
      <c r="M263" s="18">
        <f t="shared" si="49"/>
        <v>0.33112582781456956</v>
      </c>
      <c r="N263" s="18">
        <f t="shared" si="50"/>
        <v>0.33112582781456956</v>
      </c>
      <c r="O263" s="16">
        <f t="shared" si="51"/>
        <v>0.36298076923076922</v>
      </c>
      <c r="P263" s="16">
        <f t="shared" si="52"/>
        <v>0.31850961538461531</v>
      </c>
      <c r="Q263" s="16">
        <f t="shared" si="53"/>
        <v>0.31850961538461531</v>
      </c>
    </row>
    <row r="264" spans="1:17" x14ac:dyDescent="0.25">
      <c r="A264" s="79"/>
      <c r="B264" s="9" t="s">
        <v>1527</v>
      </c>
      <c r="C264" s="9" t="s">
        <v>617</v>
      </c>
      <c r="D264" s="9" t="s">
        <v>383</v>
      </c>
      <c r="E264" s="9" t="s">
        <v>435</v>
      </c>
      <c r="F264" s="9" t="s">
        <v>76</v>
      </c>
      <c r="G264" s="10">
        <f t="shared" si="44"/>
        <v>1.0350963590400211</v>
      </c>
      <c r="H264" s="11">
        <f t="shared" si="54"/>
        <v>3.5096359040021063E-2</v>
      </c>
      <c r="I264" s="12">
        <f t="shared" si="45"/>
        <v>2.9603755868544601</v>
      </c>
      <c r="J264" s="12">
        <f t="shared" si="46"/>
        <v>3.1052890771200632</v>
      </c>
      <c r="K264" s="12">
        <f t="shared" si="47"/>
        <v>2.9396736596736597</v>
      </c>
      <c r="L264" s="18">
        <f t="shared" si="48"/>
        <v>0.34965034965034969</v>
      </c>
      <c r="M264" s="18">
        <f t="shared" si="49"/>
        <v>0.33333333333333331</v>
      </c>
      <c r="N264" s="18">
        <f t="shared" si="50"/>
        <v>0.35211267605633806</v>
      </c>
      <c r="O264" s="16">
        <f t="shared" si="51"/>
        <v>0.33779497589444302</v>
      </c>
      <c r="P264" s="16">
        <f t="shared" si="52"/>
        <v>0.32203121035270232</v>
      </c>
      <c r="Q264" s="16">
        <f t="shared" si="53"/>
        <v>0.3401738137528546</v>
      </c>
    </row>
    <row r="265" spans="1:17" x14ac:dyDescent="0.25">
      <c r="A265" s="78" t="s">
        <v>1520</v>
      </c>
      <c r="B265" s="9" t="s">
        <v>1523</v>
      </c>
      <c r="C265" s="9" t="s">
        <v>531</v>
      </c>
      <c r="D265" s="9" t="s">
        <v>180</v>
      </c>
      <c r="E265" s="9" t="s">
        <v>437</v>
      </c>
      <c r="F265" s="9" t="s">
        <v>76</v>
      </c>
      <c r="G265" s="10">
        <f t="shared" ref="G265:G328" si="55">(((1/C265)+(1/D265)+(1/E265)))</f>
        <v>1.0397582044441127</v>
      </c>
      <c r="H265" s="11">
        <f t="shared" si="54"/>
        <v>3.975820444411271E-2</v>
      </c>
      <c r="I265" s="12">
        <f t="shared" ref="I265:I328" si="56">C265*G265</f>
        <v>2.8385398981324275</v>
      </c>
      <c r="J265" s="12">
        <f t="shared" ref="J265:J328" si="57">D265*G265</f>
        <v>2.9633108826657213</v>
      </c>
      <c r="K265" s="12">
        <f t="shared" ref="K265:K328" si="58">E265*G265</f>
        <v>3.2232504337767494</v>
      </c>
      <c r="L265" s="18">
        <f t="shared" ref="L265:L328" si="59">(1/C265)</f>
        <v>0.36630036630036628</v>
      </c>
      <c r="M265" s="18">
        <f t="shared" ref="M265:M328" si="60">(1/D265)</f>
        <v>0.35087719298245612</v>
      </c>
      <c r="N265" s="18">
        <f t="shared" ref="N265:N328" si="61">(1/E265)</f>
        <v>0.32258064516129031</v>
      </c>
      <c r="O265" s="16">
        <f t="shared" ref="O265:O328" si="62">(1/I265)</f>
        <v>0.35229379747592565</v>
      </c>
      <c r="P265" s="16">
        <f t="shared" ref="P265:P328" si="63">(1/J265)</f>
        <v>0.33746037442430771</v>
      </c>
      <c r="Q265" s="16">
        <f t="shared" ref="Q265:Q328" si="64">(1/K265)</f>
        <v>0.31024582809976675</v>
      </c>
    </row>
    <row r="266" spans="1:17" x14ac:dyDescent="0.25">
      <c r="A266" s="79"/>
      <c r="B266" s="9" t="s">
        <v>1524</v>
      </c>
      <c r="C266" s="9" t="s">
        <v>178</v>
      </c>
      <c r="D266" s="9" t="s">
        <v>404</v>
      </c>
      <c r="E266" s="9" t="s">
        <v>172</v>
      </c>
      <c r="F266" s="9" t="s">
        <v>76</v>
      </c>
      <c r="G266" s="10">
        <f t="shared" si="55"/>
        <v>1.0348936857629225</v>
      </c>
      <c r="H266" s="11">
        <f t="shared" si="54"/>
        <v>3.4893685762922511E-2</v>
      </c>
      <c r="I266" s="12">
        <f t="shared" si="56"/>
        <v>2.3699065403970927</v>
      </c>
      <c r="J266" s="12">
        <f t="shared" si="57"/>
        <v>3.1771236152921718</v>
      </c>
      <c r="K266" s="12">
        <f t="shared" si="58"/>
        <v>3.7980598267499257</v>
      </c>
      <c r="L266" s="18">
        <f t="shared" si="59"/>
        <v>0.4366812227074236</v>
      </c>
      <c r="M266" s="18">
        <f t="shared" si="60"/>
        <v>0.32573289902280134</v>
      </c>
      <c r="N266" s="18">
        <f t="shared" si="61"/>
        <v>0.27247956403269757</v>
      </c>
      <c r="O266" s="16">
        <f t="shared" si="62"/>
        <v>0.42195756792689543</v>
      </c>
      <c r="P266" s="16">
        <f t="shared" si="63"/>
        <v>0.31475010767185363</v>
      </c>
      <c r="Q266" s="16">
        <f t="shared" si="64"/>
        <v>0.26329232440125083</v>
      </c>
    </row>
    <row r="267" spans="1:17" x14ac:dyDescent="0.25">
      <c r="A267" s="79"/>
      <c r="B267" s="9" t="s">
        <v>1508</v>
      </c>
      <c r="C267" s="9" t="s">
        <v>383</v>
      </c>
      <c r="D267" s="9" t="s">
        <v>547</v>
      </c>
      <c r="E267" s="9" t="s">
        <v>130</v>
      </c>
      <c r="F267" s="9" t="s">
        <v>68</v>
      </c>
      <c r="G267" s="10">
        <f t="shared" si="55"/>
        <v>1.0343424918768056</v>
      </c>
      <c r="H267" s="11">
        <f t="shared" si="54"/>
        <v>3.4342491876805603E-2</v>
      </c>
      <c r="I267" s="12">
        <f t="shared" si="56"/>
        <v>3.1030274756304168</v>
      </c>
      <c r="J267" s="12">
        <f t="shared" si="57"/>
        <v>3.0306235011990408</v>
      </c>
      <c r="K267" s="12">
        <f t="shared" si="58"/>
        <v>2.8754721274175195</v>
      </c>
      <c r="L267" s="18">
        <f t="shared" si="59"/>
        <v>0.33333333333333331</v>
      </c>
      <c r="M267" s="18">
        <f t="shared" si="60"/>
        <v>0.34129692832764502</v>
      </c>
      <c r="N267" s="18">
        <f t="shared" si="61"/>
        <v>0.35971223021582738</v>
      </c>
      <c r="O267" s="16">
        <f t="shared" si="62"/>
        <v>0.32226591864025894</v>
      </c>
      <c r="P267" s="16">
        <f t="shared" si="63"/>
        <v>0.32996510440982141</v>
      </c>
      <c r="Q267" s="16">
        <f t="shared" si="64"/>
        <v>0.34776897694991976</v>
      </c>
    </row>
    <row r="268" spans="1:17" x14ac:dyDescent="0.25">
      <c r="A268" s="79"/>
      <c r="B268" s="9" t="s">
        <v>1510</v>
      </c>
      <c r="C268" s="9" t="s">
        <v>256</v>
      </c>
      <c r="D268" s="9" t="s">
        <v>194</v>
      </c>
      <c r="E268" s="9" t="s">
        <v>188</v>
      </c>
      <c r="F268" s="9" t="s">
        <v>72</v>
      </c>
      <c r="G268" s="10">
        <f t="shared" si="55"/>
        <v>1.0349363799594318</v>
      </c>
      <c r="H268" s="11">
        <f t="shared" si="54"/>
        <v>3.4936379959431774E-2</v>
      </c>
      <c r="I268" s="12">
        <f t="shared" si="56"/>
        <v>2.2975587635099388</v>
      </c>
      <c r="J268" s="12">
        <f t="shared" si="57"/>
        <v>3.135857231277078</v>
      </c>
      <c r="K268" s="12">
        <f t="shared" si="58"/>
        <v>4.0672999732405675</v>
      </c>
      <c r="L268" s="18">
        <f t="shared" si="59"/>
        <v>0.4504504504504504</v>
      </c>
      <c r="M268" s="18">
        <f t="shared" si="60"/>
        <v>0.33003300330033003</v>
      </c>
      <c r="N268" s="18">
        <f t="shared" si="61"/>
        <v>0.2544529262086514</v>
      </c>
      <c r="O268" s="16">
        <f t="shared" si="62"/>
        <v>0.43524458041382941</v>
      </c>
      <c r="P268" s="16">
        <f t="shared" si="63"/>
        <v>0.31889206881805326</v>
      </c>
      <c r="Q268" s="16">
        <f t="shared" si="64"/>
        <v>0.24586335076811736</v>
      </c>
    </row>
    <row r="269" spans="1:17" x14ac:dyDescent="0.25">
      <c r="A269" s="79"/>
      <c r="B269" s="9" t="s">
        <v>1511</v>
      </c>
      <c r="C269" s="9" t="s">
        <v>547</v>
      </c>
      <c r="D269" s="9" t="s">
        <v>332</v>
      </c>
      <c r="E269" s="9" t="s">
        <v>353</v>
      </c>
      <c r="F269" s="9" t="s">
        <v>76</v>
      </c>
      <c r="G269" s="10">
        <f t="shared" si="55"/>
        <v>1.0345399117955418</v>
      </c>
      <c r="H269" s="11">
        <f t="shared" si="54"/>
        <v>3.4539911795541833E-2</v>
      </c>
      <c r="I269" s="12">
        <f t="shared" si="56"/>
        <v>3.0312019415609379</v>
      </c>
      <c r="J269" s="12">
        <f t="shared" si="57"/>
        <v>2.9898203450891159</v>
      </c>
      <c r="K269" s="12">
        <f t="shared" si="58"/>
        <v>2.9794749459711602</v>
      </c>
      <c r="L269" s="18">
        <f t="shared" si="59"/>
        <v>0.34129692832764502</v>
      </c>
      <c r="M269" s="18">
        <f t="shared" si="60"/>
        <v>0.34602076124567471</v>
      </c>
      <c r="N269" s="18">
        <f t="shared" si="61"/>
        <v>0.34722222222222221</v>
      </c>
      <c r="O269" s="16">
        <f t="shared" si="62"/>
        <v>0.32990213759398795</v>
      </c>
      <c r="P269" s="16">
        <f t="shared" si="63"/>
        <v>0.33446825714546191</v>
      </c>
      <c r="Q269" s="16">
        <f t="shared" si="64"/>
        <v>0.3356296052605503</v>
      </c>
    </row>
    <row r="270" spans="1:17" x14ac:dyDescent="0.25">
      <c r="A270" s="79"/>
      <c r="B270" s="9" t="s">
        <v>1512</v>
      </c>
      <c r="C270" s="9" t="s">
        <v>389</v>
      </c>
      <c r="D270" s="9" t="s">
        <v>404</v>
      </c>
      <c r="E270" s="9" t="s">
        <v>454</v>
      </c>
      <c r="F270" s="9" t="s">
        <v>68</v>
      </c>
      <c r="G270" s="10">
        <f t="shared" si="55"/>
        <v>1.0338426187604279</v>
      </c>
      <c r="H270" s="11">
        <f t="shared" si="54"/>
        <v>3.3842618760427934E-2</v>
      </c>
      <c r="I270" s="12">
        <f t="shared" si="56"/>
        <v>2.6673139564019039</v>
      </c>
      <c r="J270" s="12">
        <f t="shared" si="57"/>
        <v>3.1738968395945135</v>
      </c>
      <c r="K270" s="12">
        <f t="shared" si="58"/>
        <v>3.2255889705325353</v>
      </c>
      <c r="L270" s="18">
        <f t="shared" si="59"/>
        <v>0.38759689922480617</v>
      </c>
      <c r="M270" s="18">
        <f t="shared" si="60"/>
        <v>0.32573289902280134</v>
      </c>
      <c r="N270" s="18">
        <f t="shared" si="61"/>
        <v>0.32051282051282048</v>
      </c>
      <c r="O270" s="16">
        <f t="shared" si="62"/>
        <v>0.37490899697047986</v>
      </c>
      <c r="P270" s="16">
        <f t="shared" si="63"/>
        <v>0.3150701016885466</v>
      </c>
      <c r="Q270" s="16">
        <f t="shared" si="64"/>
        <v>0.31002090134097365</v>
      </c>
    </row>
    <row r="271" spans="1:17" x14ac:dyDescent="0.25">
      <c r="A271" s="79"/>
      <c r="B271" s="9" t="s">
        <v>1513</v>
      </c>
      <c r="C271" s="9" t="s">
        <v>369</v>
      </c>
      <c r="D271" s="9" t="s">
        <v>143</v>
      </c>
      <c r="E271" s="9" t="s">
        <v>193</v>
      </c>
      <c r="F271" s="9" t="s">
        <v>76</v>
      </c>
      <c r="G271" s="10">
        <f t="shared" si="55"/>
        <v>1.0494652406417113</v>
      </c>
      <c r="H271" s="11">
        <f t="shared" si="54"/>
        <v>4.9465240641711317E-2</v>
      </c>
      <c r="I271" s="12">
        <f t="shared" si="56"/>
        <v>2.8545454545454549</v>
      </c>
      <c r="J271" s="12">
        <f t="shared" si="57"/>
        <v>3.2323529411764711</v>
      </c>
      <c r="K271" s="12">
        <f t="shared" si="58"/>
        <v>2.9385026737967914</v>
      </c>
      <c r="L271" s="18">
        <f t="shared" si="59"/>
        <v>0.36764705882352938</v>
      </c>
      <c r="M271" s="18">
        <f t="shared" si="60"/>
        <v>0.32467532467532467</v>
      </c>
      <c r="N271" s="18">
        <f t="shared" si="61"/>
        <v>0.35714285714285715</v>
      </c>
      <c r="O271" s="16">
        <f t="shared" si="62"/>
        <v>0.3503184713375796</v>
      </c>
      <c r="P271" s="16">
        <f t="shared" si="63"/>
        <v>0.30937215650591443</v>
      </c>
      <c r="Q271" s="16">
        <f t="shared" si="64"/>
        <v>0.34030937215650592</v>
      </c>
    </row>
    <row r="272" spans="1:17" x14ac:dyDescent="0.25">
      <c r="A272" s="79"/>
      <c r="B272" s="9" t="s">
        <v>1526</v>
      </c>
      <c r="C272" s="9" t="s">
        <v>180</v>
      </c>
      <c r="D272" s="9" t="s">
        <v>266</v>
      </c>
      <c r="E272" s="9" t="s">
        <v>193</v>
      </c>
      <c r="F272" s="9" t="s">
        <v>76</v>
      </c>
      <c r="G272" s="10">
        <f t="shared" si="55"/>
        <v>1.0391458779398828</v>
      </c>
      <c r="H272" s="11">
        <f t="shared" si="54"/>
        <v>3.9145877939882778E-2</v>
      </c>
      <c r="I272" s="12">
        <f t="shared" si="56"/>
        <v>2.9615657521286658</v>
      </c>
      <c r="J272" s="12">
        <f t="shared" si="57"/>
        <v>3.138220551378446</v>
      </c>
      <c r="K272" s="12">
        <f t="shared" si="58"/>
        <v>2.9096084582316717</v>
      </c>
      <c r="L272" s="18">
        <f t="shared" si="59"/>
        <v>0.35087719298245612</v>
      </c>
      <c r="M272" s="18">
        <f t="shared" si="60"/>
        <v>0.33112582781456956</v>
      </c>
      <c r="N272" s="18">
        <f t="shared" si="61"/>
        <v>0.35714285714285715</v>
      </c>
      <c r="O272" s="16">
        <f t="shared" si="62"/>
        <v>0.33765922613105459</v>
      </c>
      <c r="P272" s="16">
        <f t="shared" si="63"/>
        <v>0.31865191869983628</v>
      </c>
      <c r="Q272" s="16">
        <f t="shared" si="64"/>
        <v>0.34368885516910913</v>
      </c>
    </row>
    <row r="273" spans="1:17" x14ac:dyDescent="0.25">
      <c r="A273" s="79"/>
      <c r="B273" s="9" t="s">
        <v>1515</v>
      </c>
      <c r="C273" s="9" t="s">
        <v>332</v>
      </c>
      <c r="D273" s="9" t="s">
        <v>341</v>
      </c>
      <c r="E273" s="9" t="s">
        <v>435</v>
      </c>
      <c r="F273" s="9" t="s">
        <v>68</v>
      </c>
      <c r="G273" s="10">
        <f t="shared" si="55"/>
        <v>1.0348337740023494</v>
      </c>
      <c r="H273" s="11">
        <f t="shared" si="54"/>
        <v>3.4833774002349438E-2</v>
      </c>
      <c r="I273" s="12">
        <f t="shared" si="56"/>
        <v>2.9906696068667902</v>
      </c>
      <c r="J273" s="12">
        <f t="shared" si="57"/>
        <v>3.073456308786978</v>
      </c>
      <c r="K273" s="12">
        <f t="shared" si="58"/>
        <v>2.9389279181666721</v>
      </c>
      <c r="L273" s="18">
        <f t="shared" si="59"/>
        <v>0.34602076124567471</v>
      </c>
      <c r="M273" s="18">
        <f t="shared" si="60"/>
        <v>0.33670033670033667</v>
      </c>
      <c r="N273" s="18">
        <f t="shared" si="61"/>
        <v>0.35211267605633806</v>
      </c>
      <c r="O273" s="16">
        <f t="shared" si="62"/>
        <v>0.33437327804580247</v>
      </c>
      <c r="P273" s="16">
        <f t="shared" si="63"/>
        <v>0.32536659042167315</v>
      </c>
      <c r="Q273" s="16">
        <f t="shared" si="64"/>
        <v>0.34026013153252443</v>
      </c>
    </row>
    <row r="274" spans="1:17" x14ac:dyDescent="0.25">
      <c r="A274" s="79"/>
      <c r="B274" s="9" t="s">
        <v>1516</v>
      </c>
      <c r="C274" s="9" t="s">
        <v>125</v>
      </c>
      <c r="D274" s="9" t="s">
        <v>450</v>
      </c>
      <c r="E274" s="9" t="s">
        <v>338</v>
      </c>
      <c r="F274" s="9" t="s">
        <v>72</v>
      </c>
      <c r="G274" s="10">
        <f t="shared" si="55"/>
        <v>1.0331825037707392</v>
      </c>
      <c r="H274" s="11">
        <f t="shared" si="54"/>
        <v>3.3182503770739169E-2</v>
      </c>
      <c r="I274" s="12">
        <f t="shared" si="56"/>
        <v>2.1076923076923078</v>
      </c>
      <c r="J274" s="12">
        <f t="shared" si="57"/>
        <v>3.3578431372549025</v>
      </c>
      <c r="K274" s="12">
        <f t="shared" si="58"/>
        <v>4.3910256410256414</v>
      </c>
      <c r="L274" s="18">
        <f t="shared" si="59"/>
        <v>0.49019607843137253</v>
      </c>
      <c r="M274" s="18">
        <f t="shared" si="60"/>
        <v>0.30769230769230771</v>
      </c>
      <c r="N274" s="18">
        <f t="shared" si="61"/>
        <v>0.23529411764705882</v>
      </c>
      <c r="O274" s="16">
        <f t="shared" si="62"/>
        <v>0.47445255474452552</v>
      </c>
      <c r="P274" s="16">
        <f t="shared" si="63"/>
        <v>0.29781021897810217</v>
      </c>
      <c r="Q274" s="16">
        <f t="shared" si="64"/>
        <v>0.22773722627737225</v>
      </c>
    </row>
    <row r="275" spans="1:17" x14ac:dyDescent="0.25">
      <c r="A275" s="79"/>
      <c r="B275" s="9" t="s">
        <v>1517</v>
      </c>
      <c r="C275" s="9" t="s">
        <v>125</v>
      </c>
      <c r="D275" s="9" t="s">
        <v>162</v>
      </c>
      <c r="E275" s="9" t="s">
        <v>326</v>
      </c>
      <c r="F275" s="9" t="s">
        <v>76</v>
      </c>
      <c r="G275" s="10">
        <f t="shared" si="55"/>
        <v>1.0339375480743083</v>
      </c>
      <c r="H275" s="11">
        <f t="shared" si="54"/>
        <v>3.3937548074308266E-2</v>
      </c>
      <c r="I275" s="12">
        <f t="shared" si="56"/>
        <v>2.1092325980715887</v>
      </c>
      <c r="J275" s="12">
        <f t="shared" si="57"/>
        <v>3.5050482879719049</v>
      </c>
      <c r="K275" s="12">
        <f t="shared" si="58"/>
        <v>4.1564289432587191</v>
      </c>
      <c r="L275" s="18">
        <f t="shared" si="59"/>
        <v>0.49019607843137253</v>
      </c>
      <c r="M275" s="18">
        <f t="shared" si="60"/>
        <v>0.29498525073746312</v>
      </c>
      <c r="N275" s="18">
        <f t="shared" si="61"/>
        <v>0.24875621890547267</v>
      </c>
      <c r="O275" s="16">
        <f t="shared" si="62"/>
        <v>0.47410608053102893</v>
      </c>
      <c r="P275" s="16">
        <f t="shared" si="63"/>
        <v>0.28530277412486693</v>
      </c>
      <c r="Q275" s="16">
        <f t="shared" si="64"/>
        <v>0.24059114534410422</v>
      </c>
    </row>
    <row r="276" spans="1:17" x14ac:dyDescent="0.25">
      <c r="A276" s="79"/>
      <c r="B276" s="9" t="s">
        <v>1518</v>
      </c>
      <c r="C276" s="9" t="s">
        <v>353</v>
      </c>
      <c r="D276" s="9" t="s">
        <v>170</v>
      </c>
      <c r="E276" s="9" t="s">
        <v>617</v>
      </c>
      <c r="F276" s="9" t="s">
        <v>76</v>
      </c>
      <c r="G276" s="10">
        <f t="shared" si="55"/>
        <v>1.0393383252972295</v>
      </c>
      <c r="H276" s="11">
        <f t="shared" si="54"/>
        <v>3.9338325297229471E-2</v>
      </c>
      <c r="I276" s="12">
        <f t="shared" si="56"/>
        <v>2.9932943768560207</v>
      </c>
      <c r="J276" s="12">
        <f t="shared" si="57"/>
        <v>3.0348679098679101</v>
      </c>
      <c r="K276" s="12">
        <f t="shared" si="58"/>
        <v>2.972507610350076</v>
      </c>
      <c r="L276" s="18">
        <f t="shared" si="59"/>
        <v>0.34722222222222221</v>
      </c>
      <c r="M276" s="18">
        <f t="shared" si="60"/>
        <v>0.34246575342465752</v>
      </c>
      <c r="N276" s="18">
        <f t="shared" si="61"/>
        <v>0.34965034965034969</v>
      </c>
      <c r="O276" s="16">
        <f t="shared" si="62"/>
        <v>0.33408007168688192</v>
      </c>
      <c r="P276" s="16">
        <f t="shared" si="63"/>
        <v>0.32950363234870544</v>
      </c>
      <c r="Q276" s="16">
        <f t="shared" si="64"/>
        <v>0.33641629596441258</v>
      </c>
    </row>
    <row r="277" spans="1:17" x14ac:dyDescent="0.25">
      <c r="A277" s="79"/>
      <c r="B277" s="9" t="s">
        <v>1519</v>
      </c>
      <c r="C277" s="9" t="s">
        <v>371</v>
      </c>
      <c r="D277" s="9" t="s">
        <v>648</v>
      </c>
      <c r="E277" s="9" t="s">
        <v>393</v>
      </c>
      <c r="F277" s="9" t="s">
        <v>76</v>
      </c>
      <c r="G277" s="10">
        <f t="shared" si="55"/>
        <v>1.0339873254791683</v>
      </c>
      <c r="H277" s="11">
        <f t="shared" si="54"/>
        <v>3.3987325479168273E-2</v>
      </c>
      <c r="I277" s="12">
        <f t="shared" si="56"/>
        <v>2.3057917358185454</v>
      </c>
      <c r="J277" s="12">
        <f t="shared" si="57"/>
        <v>3.2570600752593801</v>
      </c>
      <c r="K277" s="12">
        <f t="shared" si="58"/>
        <v>3.8567727240372975</v>
      </c>
      <c r="L277" s="18">
        <f t="shared" si="59"/>
        <v>0.44843049327354262</v>
      </c>
      <c r="M277" s="18">
        <f t="shared" si="60"/>
        <v>0.31746031746031744</v>
      </c>
      <c r="N277" s="18">
        <f t="shared" si="61"/>
        <v>0.26809651474530832</v>
      </c>
      <c r="O277" s="16">
        <f t="shared" si="62"/>
        <v>0.43369051266245634</v>
      </c>
      <c r="P277" s="16">
        <f t="shared" si="63"/>
        <v>0.30702534705945322</v>
      </c>
      <c r="Q277" s="16">
        <f t="shared" si="64"/>
        <v>0.25928414027809055</v>
      </c>
    </row>
    <row r="278" spans="1:17" x14ac:dyDescent="0.25">
      <c r="A278" s="79"/>
      <c r="B278" s="9" t="s">
        <v>1529</v>
      </c>
      <c r="C278" s="9" t="s">
        <v>298</v>
      </c>
      <c r="D278" s="9" t="s">
        <v>298</v>
      </c>
      <c r="E278" s="9" t="s">
        <v>446</v>
      </c>
      <c r="F278" s="9" t="s">
        <v>68</v>
      </c>
      <c r="G278" s="10">
        <f t="shared" si="55"/>
        <v>1.0404704736054564</v>
      </c>
      <c r="H278" s="11">
        <f t="shared" si="54"/>
        <v>4.0470473605456414E-2</v>
      </c>
      <c r="I278" s="12">
        <f t="shared" si="56"/>
        <v>2.9029126213592233</v>
      </c>
      <c r="J278" s="12">
        <f t="shared" si="57"/>
        <v>2.9029126213592233</v>
      </c>
      <c r="K278" s="12">
        <f t="shared" si="58"/>
        <v>3.21505376344086</v>
      </c>
      <c r="L278" s="18">
        <f t="shared" si="59"/>
        <v>0.35842293906810035</v>
      </c>
      <c r="M278" s="18">
        <f t="shared" si="60"/>
        <v>0.35842293906810035</v>
      </c>
      <c r="N278" s="18">
        <f t="shared" si="61"/>
        <v>0.3236245954692557</v>
      </c>
      <c r="O278" s="16">
        <f t="shared" si="62"/>
        <v>0.34448160535117056</v>
      </c>
      <c r="P278" s="16">
        <f t="shared" si="63"/>
        <v>0.34448160535117056</v>
      </c>
      <c r="Q278" s="16">
        <f t="shared" si="64"/>
        <v>0.31103678929765888</v>
      </c>
    </row>
    <row r="279" spans="1:17" x14ac:dyDescent="0.25">
      <c r="A279" s="79"/>
      <c r="B279" s="9" t="s">
        <v>1527</v>
      </c>
      <c r="C279" s="9" t="s">
        <v>95</v>
      </c>
      <c r="D279" s="9" t="s">
        <v>667</v>
      </c>
      <c r="E279" s="9" t="s">
        <v>439</v>
      </c>
      <c r="F279" s="9" t="s">
        <v>76</v>
      </c>
      <c r="G279" s="10">
        <f t="shared" si="55"/>
        <v>1.0403075833606281</v>
      </c>
      <c r="H279" s="11">
        <f t="shared" si="54"/>
        <v>4.0307583360628119E-2</v>
      </c>
      <c r="I279" s="12">
        <f t="shared" si="56"/>
        <v>4.0363934234392369</v>
      </c>
      <c r="J279" s="12">
        <f t="shared" si="57"/>
        <v>3.3705965700884355</v>
      </c>
      <c r="K279" s="12">
        <f t="shared" si="58"/>
        <v>2.1950490008909251</v>
      </c>
      <c r="L279" s="18">
        <f t="shared" si="59"/>
        <v>0.25773195876288663</v>
      </c>
      <c r="M279" s="18">
        <f t="shared" si="60"/>
        <v>0.30864197530864196</v>
      </c>
      <c r="N279" s="18">
        <f t="shared" si="61"/>
        <v>0.47393364928909953</v>
      </c>
      <c r="O279" s="16">
        <f t="shared" si="62"/>
        <v>0.24774591946191982</v>
      </c>
      <c r="P279" s="16">
        <f t="shared" si="63"/>
        <v>0.2966833850346447</v>
      </c>
      <c r="Q279" s="16">
        <f t="shared" si="64"/>
        <v>0.45557069550343549</v>
      </c>
    </row>
    <row r="280" spans="1:17" x14ac:dyDescent="0.25">
      <c r="A280" s="78" t="s">
        <v>1529</v>
      </c>
      <c r="B280" s="9" t="s">
        <v>1507</v>
      </c>
      <c r="C280" s="9" t="s">
        <v>285</v>
      </c>
      <c r="D280" s="9" t="s">
        <v>363</v>
      </c>
      <c r="E280" s="9" t="s">
        <v>292</v>
      </c>
      <c r="F280" s="9" t="s">
        <v>72</v>
      </c>
      <c r="G280" s="10">
        <f t="shared" si="55"/>
        <v>1.0344526838020951</v>
      </c>
      <c r="H280" s="11">
        <f t="shared" si="54"/>
        <v>3.4452683802095097E-2</v>
      </c>
      <c r="I280" s="12">
        <f t="shared" si="56"/>
        <v>2.0068382065760644</v>
      </c>
      <c r="J280" s="12">
        <f t="shared" si="57"/>
        <v>3.5274836517651442</v>
      </c>
      <c r="K280" s="12">
        <f t="shared" si="58"/>
        <v>4.5826253892432813</v>
      </c>
      <c r="L280" s="18">
        <f t="shared" si="59"/>
        <v>0.51546391752577325</v>
      </c>
      <c r="M280" s="18">
        <f t="shared" si="60"/>
        <v>0.29325513196480935</v>
      </c>
      <c r="N280" s="18">
        <f t="shared" si="61"/>
        <v>0.22573363431151244</v>
      </c>
      <c r="O280" s="16">
        <f t="shared" si="62"/>
        <v>0.49829627357261369</v>
      </c>
      <c r="P280" s="16">
        <f t="shared" si="63"/>
        <v>0.2834882025603726</v>
      </c>
      <c r="Q280" s="16">
        <f t="shared" si="64"/>
        <v>0.21821552386701365</v>
      </c>
    </row>
    <row r="281" spans="1:17" x14ac:dyDescent="0.25">
      <c r="A281" s="79"/>
      <c r="B281" s="9" t="s">
        <v>1523</v>
      </c>
      <c r="C281" s="9" t="s">
        <v>115</v>
      </c>
      <c r="D281" s="9" t="s">
        <v>363</v>
      </c>
      <c r="E281" s="9" t="s">
        <v>751</v>
      </c>
      <c r="F281" s="9" t="s">
        <v>68</v>
      </c>
      <c r="G281" s="10">
        <f t="shared" si="55"/>
        <v>1.0346349932756456</v>
      </c>
      <c r="H281" s="11">
        <f t="shared" si="54"/>
        <v>3.4634993275645565E-2</v>
      </c>
      <c r="I281" s="12">
        <f t="shared" si="56"/>
        <v>1.8933820376944315</v>
      </c>
      <c r="J281" s="12">
        <f t="shared" si="57"/>
        <v>3.5281053270699516</v>
      </c>
      <c r="K281" s="12">
        <f t="shared" si="58"/>
        <v>5.3076775155040616</v>
      </c>
      <c r="L281" s="18">
        <f t="shared" si="59"/>
        <v>0.54644808743169393</v>
      </c>
      <c r="M281" s="18">
        <f t="shared" si="60"/>
        <v>0.29325513196480935</v>
      </c>
      <c r="N281" s="18">
        <f t="shared" si="61"/>
        <v>0.19493177387914232</v>
      </c>
      <c r="O281" s="16">
        <f t="shared" si="62"/>
        <v>0.5281554277433087</v>
      </c>
      <c r="P281" s="16">
        <f t="shared" si="63"/>
        <v>0.28343825007925366</v>
      </c>
      <c r="Q281" s="16">
        <f t="shared" si="64"/>
        <v>0.18840632217743764</v>
      </c>
    </row>
    <row r="282" spans="1:17" x14ac:dyDescent="0.25">
      <c r="A282" s="79"/>
      <c r="B282" s="9" t="s">
        <v>1524</v>
      </c>
      <c r="C282" s="9" t="s">
        <v>264</v>
      </c>
      <c r="D282" s="9" t="s">
        <v>333</v>
      </c>
      <c r="E282" s="9" t="s">
        <v>310</v>
      </c>
      <c r="F282" s="9" t="s">
        <v>72</v>
      </c>
      <c r="G282" s="10">
        <f t="shared" si="55"/>
        <v>1.0351402280265833</v>
      </c>
      <c r="H282" s="11">
        <f t="shared" si="54"/>
        <v>3.5140228026583342E-2</v>
      </c>
      <c r="I282" s="12">
        <f t="shared" si="56"/>
        <v>2.4118767313019394</v>
      </c>
      <c r="J282" s="12">
        <f t="shared" si="57"/>
        <v>3.1468262932008133</v>
      </c>
      <c r="K282" s="12">
        <f t="shared" si="58"/>
        <v>3.7368562231759657</v>
      </c>
      <c r="L282" s="18">
        <f t="shared" si="59"/>
        <v>0.42918454935622319</v>
      </c>
      <c r="M282" s="18">
        <f t="shared" si="60"/>
        <v>0.32894736842105265</v>
      </c>
      <c r="N282" s="18">
        <f t="shared" si="61"/>
        <v>0.2770083102493075</v>
      </c>
      <c r="O282" s="16">
        <f t="shared" si="62"/>
        <v>0.414614887660613</v>
      </c>
      <c r="P282" s="16">
        <f t="shared" si="63"/>
        <v>0.31778048955566718</v>
      </c>
      <c r="Q282" s="16">
        <f t="shared" si="64"/>
        <v>0.26760462278371977</v>
      </c>
    </row>
    <row r="283" spans="1:17" x14ac:dyDescent="0.25">
      <c r="A283" s="79"/>
      <c r="B283" s="9" t="s">
        <v>1508</v>
      </c>
      <c r="C283" s="9" t="s">
        <v>87</v>
      </c>
      <c r="D283" s="9" t="s">
        <v>167</v>
      </c>
      <c r="E283" s="9" t="s">
        <v>536</v>
      </c>
      <c r="F283" s="9" t="s">
        <v>72</v>
      </c>
      <c r="G283" s="10">
        <f t="shared" si="55"/>
        <v>1.0407829230479684</v>
      </c>
      <c r="H283" s="11">
        <f t="shared" si="54"/>
        <v>4.0782923047968378E-2</v>
      </c>
      <c r="I283" s="12">
        <f t="shared" si="56"/>
        <v>2.7997060629990349</v>
      </c>
      <c r="J283" s="12">
        <f t="shared" si="57"/>
        <v>2.7268512583856772</v>
      </c>
      <c r="K283" s="12">
        <f t="shared" si="58"/>
        <v>3.6219245722069298</v>
      </c>
      <c r="L283" s="18">
        <f t="shared" si="59"/>
        <v>0.37174721189591081</v>
      </c>
      <c r="M283" s="18">
        <f t="shared" si="60"/>
        <v>0.38167938931297707</v>
      </c>
      <c r="N283" s="18">
        <f t="shared" si="61"/>
        <v>0.28735632183908044</v>
      </c>
      <c r="O283" s="16">
        <f t="shared" si="62"/>
        <v>0.35718035304349188</v>
      </c>
      <c r="P283" s="16">
        <f t="shared" si="63"/>
        <v>0.36672333957518821</v>
      </c>
      <c r="Q283" s="16">
        <f t="shared" si="64"/>
        <v>0.27609630738131991</v>
      </c>
    </row>
    <row r="284" spans="1:17" x14ac:dyDescent="0.25">
      <c r="A284" s="79"/>
      <c r="B284" s="9" t="s">
        <v>1509</v>
      </c>
      <c r="C284" s="9" t="s">
        <v>618</v>
      </c>
      <c r="D284" s="9" t="s">
        <v>194</v>
      </c>
      <c r="E284" s="9" t="s">
        <v>362</v>
      </c>
      <c r="F284" s="9" t="s">
        <v>72</v>
      </c>
      <c r="G284" s="10">
        <f t="shared" si="55"/>
        <v>1.0398683393038903</v>
      </c>
      <c r="H284" s="11">
        <f t="shared" si="54"/>
        <v>3.9868339303890332E-2</v>
      </c>
      <c r="I284" s="12">
        <f t="shared" si="56"/>
        <v>2.1837235125381698</v>
      </c>
      <c r="J284" s="12">
        <f t="shared" si="57"/>
        <v>3.1508010680907876</v>
      </c>
      <c r="K284" s="12">
        <f t="shared" si="58"/>
        <v>4.4506364922206512</v>
      </c>
      <c r="L284" s="18">
        <f t="shared" si="59"/>
        <v>0.47619047619047616</v>
      </c>
      <c r="M284" s="18">
        <f t="shared" si="60"/>
        <v>0.33003300330033003</v>
      </c>
      <c r="N284" s="18">
        <f t="shared" si="61"/>
        <v>0.23364485981308411</v>
      </c>
      <c r="O284" s="16">
        <f t="shared" si="62"/>
        <v>0.45793343079302529</v>
      </c>
      <c r="P284" s="16">
        <f t="shared" si="63"/>
        <v>0.31737960550011651</v>
      </c>
      <c r="Q284" s="16">
        <f t="shared" si="64"/>
        <v>0.22468696370685817</v>
      </c>
    </row>
    <row r="285" spans="1:17" x14ac:dyDescent="0.25">
      <c r="A285" s="79"/>
      <c r="B285" s="9" t="s">
        <v>1510</v>
      </c>
      <c r="C285" s="9" t="s">
        <v>374</v>
      </c>
      <c r="D285" s="9" t="s">
        <v>165</v>
      </c>
      <c r="E285" s="9" t="s">
        <v>601</v>
      </c>
      <c r="F285" s="9" t="s">
        <v>68</v>
      </c>
      <c r="G285" s="10">
        <f t="shared" si="55"/>
        <v>1.0394548867475337</v>
      </c>
      <c r="H285" s="11">
        <f t="shared" si="54"/>
        <v>3.9454886747533724E-2</v>
      </c>
      <c r="I285" s="12">
        <f t="shared" si="56"/>
        <v>1.7878624052057579</v>
      </c>
      <c r="J285" s="12">
        <f t="shared" si="57"/>
        <v>3.627697554748893</v>
      </c>
      <c r="K285" s="12">
        <f t="shared" si="58"/>
        <v>6.0600219897381216</v>
      </c>
      <c r="L285" s="18">
        <f t="shared" si="59"/>
        <v>0.58139534883720934</v>
      </c>
      <c r="M285" s="18">
        <f t="shared" si="60"/>
        <v>0.28653295128939826</v>
      </c>
      <c r="N285" s="18">
        <f t="shared" si="61"/>
        <v>0.17152658662092624</v>
      </c>
      <c r="O285" s="16">
        <f t="shared" si="62"/>
        <v>0.55932715911933617</v>
      </c>
      <c r="P285" s="16">
        <f t="shared" si="63"/>
        <v>0.27565693801869856</v>
      </c>
      <c r="Q285" s="16">
        <f t="shared" si="64"/>
        <v>0.16501590286196538</v>
      </c>
    </row>
    <row r="286" spans="1:17" x14ac:dyDescent="0.25">
      <c r="A286" s="79"/>
      <c r="B286" s="9" t="s">
        <v>1511</v>
      </c>
      <c r="C286" s="9" t="s">
        <v>105</v>
      </c>
      <c r="D286" s="9" t="s">
        <v>353</v>
      </c>
      <c r="E286" s="9" t="s">
        <v>205</v>
      </c>
      <c r="F286" s="9" t="s">
        <v>72</v>
      </c>
      <c r="G286" s="10">
        <f t="shared" si="55"/>
        <v>1.0410021265284422</v>
      </c>
      <c r="H286" s="11">
        <f t="shared" si="54"/>
        <v>4.1002126528442151E-2</v>
      </c>
      <c r="I286" s="12">
        <f t="shared" si="56"/>
        <v>2.2902046783625729</v>
      </c>
      <c r="J286" s="12">
        <f t="shared" si="57"/>
        <v>2.9980861244019135</v>
      </c>
      <c r="K286" s="12">
        <f t="shared" si="58"/>
        <v>4.3513888888888879</v>
      </c>
      <c r="L286" s="18">
        <f t="shared" si="59"/>
        <v>0.45454545454545453</v>
      </c>
      <c r="M286" s="18">
        <f t="shared" si="60"/>
        <v>0.34722222222222221</v>
      </c>
      <c r="N286" s="18">
        <f t="shared" si="61"/>
        <v>0.23923444976076558</v>
      </c>
      <c r="O286" s="16">
        <f t="shared" si="62"/>
        <v>0.43664219597829562</v>
      </c>
      <c r="P286" s="16">
        <f t="shared" si="63"/>
        <v>0.3335461219278647</v>
      </c>
      <c r="Q286" s="16">
        <f t="shared" si="64"/>
        <v>0.22981168209383981</v>
      </c>
    </row>
    <row r="287" spans="1:17" x14ac:dyDescent="0.25">
      <c r="A287" s="79"/>
      <c r="B287" s="9" t="s">
        <v>1513</v>
      </c>
      <c r="C287" s="9" t="s">
        <v>196</v>
      </c>
      <c r="D287" s="9" t="s">
        <v>266</v>
      </c>
      <c r="E287" s="9" t="s">
        <v>86</v>
      </c>
      <c r="F287" s="9" t="s">
        <v>76</v>
      </c>
      <c r="G287" s="10">
        <f t="shared" si="55"/>
        <v>1.0357535177783861</v>
      </c>
      <c r="H287" s="11">
        <f t="shared" si="54"/>
        <v>3.575351777838609E-2</v>
      </c>
      <c r="I287" s="12">
        <f t="shared" si="56"/>
        <v>2.4443783019569909</v>
      </c>
      <c r="J287" s="12">
        <f t="shared" si="57"/>
        <v>3.1279756236907259</v>
      </c>
      <c r="K287" s="12">
        <f t="shared" si="58"/>
        <v>3.6872825232910547</v>
      </c>
      <c r="L287" s="18">
        <f t="shared" si="59"/>
        <v>0.42372881355932207</v>
      </c>
      <c r="M287" s="18">
        <f t="shared" si="60"/>
        <v>0.33112582781456956</v>
      </c>
      <c r="N287" s="18">
        <f t="shared" si="61"/>
        <v>0.2808988764044944</v>
      </c>
      <c r="O287" s="16">
        <f t="shared" si="62"/>
        <v>0.40910197869101977</v>
      </c>
      <c r="P287" s="16">
        <f t="shared" si="63"/>
        <v>0.3196955859969558</v>
      </c>
      <c r="Q287" s="16">
        <f t="shared" si="64"/>
        <v>0.27120243531202431</v>
      </c>
    </row>
    <row r="288" spans="1:17" x14ac:dyDescent="0.25">
      <c r="A288" s="79"/>
      <c r="B288" s="9" t="s">
        <v>1526</v>
      </c>
      <c r="C288" s="9" t="s">
        <v>269</v>
      </c>
      <c r="D288" s="9" t="s">
        <v>266</v>
      </c>
      <c r="E288" s="9" t="s">
        <v>202</v>
      </c>
      <c r="F288" s="9" t="s">
        <v>72</v>
      </c>
      <c r="G288" s="10">
        <f t="shared" si="55"/>
        <v>1.0384276792811808</v>
      </c>
      <c r="H288" s="11">
        <f t="shared" si="54"/>
        <v>3.8427679281180849E-2</v>
      </c>
      <c r="I288" s="12">
        <f t="shared" si="56"/>
        <v>2.1703138496976679</v>
      </c>
      <c r="J288" s="12">
        <f t="shared" si="57"/>
        <v>3.1360515914291662</v>
      </c>
      <c r="K288" s="12">
        <f t="shared" si="58"/>
        <v>4.5379289584587603</v>
      </c>
      <c r="L288" s="18">
        <f t="shared" si="59"/>
        <v>0.47846889952153115</v>
      </c>
      <c r="M288" s="18">
        <f t="shared" si="60"/>
        <v>0.33112582781456956</v>
      </c>
      <c r="N288" s="18">
        <f t="shared" si="61"/>
        <v>0.22883295194508008</v>
      </c>
      <c r="O288" s="16">
        <f t="shared" si="62"/>
        <v>0.46076285240464343</v>
      </c>
      <c r="P288" s="16">
        <f t="shared" si="63"/>
        <v>0.31887230514096182</v>
      </c>
      <c r="Q288" s="16">
        <f t="shared" si="64"/>
        <v>0.22036484245439467</v>
      </c>
    </row>
    <row r="289" spans="1:17" x14ac:dyDescent="0.25">
      <c r="A289" s="79"/>
      <c r="B289" s="9" t="s">
        <v>1516</v>
      </c>
      <c r="C289" s="9" t="s">
        <v>325</v>
      </c>
      <c r="D289" s="9" t="s">
        <v>259</v>
      </c>
      <c r="E289" s="9" t="s">
        <v>151</v>
      </c>
      <c r="F289" s="9" t="s">
        <v>76</v>
      </c>
      <c r="G289" s="10">
        <f t="shared" si="55"/>
        <v>1.0389325346313028</v>
      </c>
      <c r="H289" s="11">
        <f t="shared" si="54"/>
        <v>3.8932534631302751E-2</v>
      </c>
      <c r="I289" s="12">
        <f t="shared" si="56"/>
        <v>1.953193165106849</v>
      </c>
      <c r="J289" s="12">
        <f t="shared" si="57"/>
        <v>3.3973093882443601</v>
      </c>
      <c r="K289" s="12">
        <f t="shared" si="58"/>
        <v>5.1634946971175744</v>
      </c>
      <c r="L289" s="18">
        <f t="shared" si="59"/>
        <v>0.53191489361702127</v>
      </c>
      <c r="M289" s="18">
        <f t="shared" si="60"/>
        <v>0.3058103975535168</v>
      </c>
      <c r="N289" s="18">
        <f t="shared" si="61"/>
        <v>0.2012072434607646</v>
      </c>
      <c r="O289" s="16">
        <f t="shared" si="62"/>
        <v>0.51198213154984862</v>
      </c>
      <c r="P289" s="16">
        <f t="shared" si="63"/>
        <v>0.29435058327636554</v>
      </c>
      <c r="Q289" s="16">
        <f t="shared" si="64"/>
        <v>0.19366728517378579</v>
      </c>
    </row>
    <row r="290" spans="1:17" x14ac:dyDescent="0.25">
      <c r="A290" s="79"/>
      <c r="B290" s="9" t="s">
        <v>1517</v>
      </c>
      <c r="C290" s="9" t="s">
        <v>190</v>
      </c>
      <c r="D290" s="9" t="s">
        <v>450</v>
      </c>
      <c r="E290" s="9" t="s">
        <v>386</v>
      </c>
      <c r="F290" s="9" t="s">
        <v>68</v>
      </c>
      <c r="G290" s="10">
        <f t="shared" si="55"/>
        <v>1.0362348335657807</v>
      </c>
      <c r="H290" s="11">
        <f t="shared" si="54"/>
        <v>3.6234833565780722E-2</v>
      </c>
      <c r="I290" s="12">
        <f t="shared" si="56"/>
        <v>1.8755850487540631</v>
      </c>
      <c r="J290" s="12">
        <f t="shared" si="57"/>
        <v>3.3677632090887872</v>
      </c>
      <c r="K290" s="12">
        <f t="shared" si="58"/>
        <v>5.8858138546536338</v>
      </c>
      <c r="L290" s="18">
        <f t="shared" si="59"/>
        <v>0.5524861878453039</v>
      </c>
      <c r="M290" s="18">
        <f t="shared" si="60"/>
        <v>0.30769230769230771</v>
      </c>
      <c r="N290" s="18">
        <f t="shared" si="61"/>
        <v>0.17605633802816903</v>
      </c>
      <c r="O290" s="16">
        <f t="shared" si="62"/>
        <v>0.53316697137476776</v>
      </c>
      <c r="P290" s="16">
        <f t="shared" si="63"/>
        <v>0.29693299021179376</v>
      </c>
      <c r="Q290" s="16">
        <f t="shared" si="64"/>
        <v>0.16990003841343834</v>
      </c>
    </row>
    <row r="291" spans="1:17" x14ac:dyDescent="0.25">
      <c r="A291" s="79"/>
      <c r="B291" s="9" t="s">
        <v>1519</v>
      </c>
      <c r="C291" s="9" t="s">
        <v>504</v>
      </c>
      <c r="D291" s="9" t="s">
        <v>363</v>
      </c>
      <c r="E291" s="9" t="s">
        <v>626</v>
      </c>
      <c r="F291" s="9" t="s">
        <v>72</v>
      </c>
      <c r="G291" s="10">
        <f t="shared" si="55"/>
        <v>1.0342000572638885</v>
      </c>
      <c r="H291" s="11">
        <f t="shared" si="54"/>
        <v>3.4200057263888528E-2</v>
      </c>
      <c r="I291" s="12">
        <f t="shared" si="56"/>
        <v>1.9339541070834716</v>
      </c>
      <c r="J291" s="12">
        <f t="shared" si="57"/>
        <v>3.52662219526986</v>
      </c>
      <c r="K291" s="12">
        <f t="shared" si="58"/>
        <v>5.0158702777298592</v>
      </c>
      <c r="L291" s="18">
        <f t="shared" si="59"/>
        <v>0.53475935828876997</v>
      </c>
      <c r="M291" s="18">
        <f t="shared" si="60"/>
        <v>0.29325513196480935</v>
      </c>
      <c r="N291" s="18">
        <f t="shared" si="61"/>
        <v>0.2061855670103093</v>
      </c>
      <c r="O291" s="16">
        <f t="shared" si="62"/>
        <v>0.51707535165250895</v>
      </c>
      <c r="P291" s="16">
        <f t="shared" si="63"/>
        <v>0.28355745090621459</v>
      </c>
      <c r="Q291" s="16">
        <f t="shared" si="64"/>
        <v>0.19936719744127665</v>
      </c>
    </row>
    <row r="292" spans="1:17" x14ac:dyDescent="0.25">
      <c r="A292" s="79"/>
      <c r="B292" s="9" t="s">
        <v>1520</v>
      </c>
      <c r="C292" s="9" t="s">
        <v>164</v>
      </c>
      <c r="D292" s="9" t="s">
        <v>154</v>
      </c>
      <c r="E292" s="9" t="s">
        <v>330</v>
      </c>
      <c r="F292" s="9" t="s">
        <v>76</v>
      </c>
      <c r="G292" s="10">
        <f t="shared" si="55"/>
        <v>1.0365240044415258</v>
      </c>
      <c r="H292" s="11">
        <f t="shared" si="54"/>
        <v>3.6524004441525815E-2</v>
      </c>
      <c r="I292" s="12">
        <f t="shared" si="56"/>
        <v>1.8035517677282549</v>
      </c>
      <c r="J292" s="12">
        <f t="shared" si="57"/>
        <v>3.7107559359006625</v>
      </c>
      <c r="K292" s="12">
        <f t="shared" si="58"/>
        <v>5.6801515443395623</v>
      </c>
      <c r="L292" s="18">
        <f t="shared" si="59"/>
        <v>0.57471264367816088</v>
      </c>
      <c r="M292" s="18">
        <f t="shared" si="60"/>
        <v>0.27932960893854747</v>
      </c>
      <c r="N292" s="18">
        <f t="shared" si="61"/>
        <v>0.18248175182481752</v>
      </c>
      <c r="O292" s="16">
        <f t="shared" si="62"/>
        <v>0.55446148976338794</v>
      </c>
      <c r="P292" s="16">
        <f t="shared" si="63"/>
        <v>0.26948686932633936</v>
      </c>
      <c r="Q292" s="16">
        <f t="shared" si="64"/>
        <v>0.17605164091027278</v>
      </c>
    </row>
    <row r="293" spans="1:17" x14ac:dyDescent="0.25">
      <c r="A293" s="79"/>
      <c r="B293" s="9" t="s">
        <v>1521</v>
      </c>
      <c r="C293" s="9" t="s">
        <v>285</v>
      </c>
      <c r="D293" s="9" t="s">
        <v>667</v>
      </c>
      <c r="E293" s="9" t="s">
        <v>596</v>
      </c>
      <c r="F293" s="9" t="s">
        <v>68</v>
      </c>
      <c r="G293" s="10">
        <f t="shared" si="55"/>
        <v>1.0346322086238888</v>
      </c>
      <c r="H293" s="11">
        <f t="shared" si="54"/>
        <v>3.4632208623888827E-2</v>
      </c>
      <c r="I293" s="12">
        <f t="shared" si="56"/>
        <v>2.0071864847303442</v>
      </c>
      <c r="J293" s="12">
        <f t="shared" si="57"/>
        <v>3.3522083559414</v>
      </c>
      <c r="K293" s="12">
        <f t="shared" si="58"/>
        <v>4.9145029909634719</v>
      </c>
      <c r="L293" s="18">
        <f t="shared" si="59"/>
        <v>0.51546391752577325</v>
      </c>
      <c r="M293" s="18">
        <f t="shared" si="60"/>
        <v>0.30864197530864196</v>
      </c>
      <c r="N293" s="18">
        <f t="shared" si="61"/>
        <v>0.21052631578947367</v>
      </c>
      <c r="O293" s="16">
        <f t="shared" si="62"/>
        <v>0.49820981139893694</v>
      </c>
      <c r="P293" s="16">
        <f t="shared" si="63"/>
        <v>0.29831081299812889</v>
      </c>
      <c r="Q293" s="16">
        <f t="shared" si="64"/>
        <v>0.20347937560293422</v>
      </c>
    </row>
    <row r="294" spans="1:17" x14ac:dyDescent="0.25">
      <c r="A294" s="79"/>
      <c r="B294" s="9" t="s">
        <v>1522</v>
      </c>
      <c r="C294" s="9" t="s">
        <v>521</v>
      </c>
      <c r="D294" s="9" t="s">
        <v>588</v>
      </c>
      <c r="E294" s="9" t="s">
        <v>79</v>
      </c>
      <c r="F294" s="9" t="s">
        <v>76</v>
      </c>
      <c r="G294" s="10">
        <f t="shared" si="55"/>
        <v>1.0352206908878356</v>
      </c>
      <c r="H294" s="11">
        <f t="shared" si="54"/>
        <v>3.5220690887835637E-2</v>
      </c>
      <c r="I294" s="12">
        <f t="shared" si="56"/>
        <v>2.2360766923177251</v>
      </c>
      <c r="J294" s="12">
        <f t="shared" si="57"/>
        <v>3.3955238661121006</v>
      </c>
      <c r="K294" s="12">
        <f t="shared" si="58"/>
        <v>3.8717253839205057</v>
      </c>
      <c r="L294" s="18">
        <f t="shared" si="59"/>
        <v>0.46296296296296291</v>
      </c>
      <c r="M294" s="18">
        <f t="shared" si="60"/>
        <v>0.3048780487804878</v>
      </c>
      <c r="N294" s="18">
        <f t="shared" si="61"/>
        <v>0.26737967914438499</v>
      </c>
      <c r="O294" s="16">
        <f t="shared" si="62"/>
        <v>0.44721185254316381</v>
      </c>
      <c r="P294" s="16">
        <f t="shared" si="63"/>
        <v>0.29450536630891283</v>
      </c>
      <c r="Q294" s="16">
        <f t="shared" si="64"/>
        <v>0.25828278114792347</v>
      </c>
    </row>
    <row r="295" spans="1:17" x14ac:dyDescent="0.25">
      <c r="A295" s="79"/>
      <c r="B295" s="9" t="s">
        <v>1527</v>
      </c>
      <c r="C295" s="9" t="s">
        <v>168</v>
      </c>
      <c r="D295" s="9" t="s">
        <v>667</v>
      </c>
      <c r="E295" s="9" t="s">
        <v>454</v>
      </c>
      <c r="F295" s="9" t="s">
        <v>72</v>
      </c>
      <c r="G295" s="10">
        <f t="shared" si="55"/>
        <v>1.0510957240915046</v>
      </c>
      <c r="H295" s="11">
        <f t="shared" si="54"/>
        <v>5.1095724091504646E-2</v>
      </c>
      <c r="I295" s="12">
        <f t="shared" si="56"/>
        <v>2.491096866096866</v>
      </c>
      <c r="J295" s="12">
        <f t="shared" si="57"/>
        <v>3.4055501460564752</v>
      </c>
      <c r="K295" s="12">
        <f t="shared" si="58"/>
        <v>3.2794186591654948</v>
      </c>
      <c r="L295" s="18">
        <f t="shared" si="59"/>
        <v>0.42194092827004215</v>
      </c>
      <c r="M295" s="18">
        <f t="shared" si="60"/>
        <v>0.30864197530864196</v>
      </c>
      <c r="N295" s="18">
        <f t="shared" si="61"/>
        <v>0.32051282051282048</v>
      </c>
      <c r="O295" s="16">
        <f t="shared" si="62"/>
        <v>0.40142959256611865</v>
      </c>
      <c r="P295" s="16">
        <f t="shared" si="63"/>
        <v>0.29363831308077198</v>
      </c>
      <c r="Q295" s="16">
        <f t="shared" si="64"/>
        <v>0.30493209435310936</v>
      </c>
    </row>
    <row r="296" spans="1:17" x14ac:dyDescent="0.25">
      <c r="A296" s="78" t="s">
        <v>1521</v>
      </c>
      <c r="B296" s="9" t="s">
        <v>1507</v>
      </c>
      <c r="C296" s="9" t="s">
        <v>127</v>
      </c>
      <c r="D296" s="9" t="s">
        <v>651</v>
      </c>
      <c r="E296" s="9" t="s">
        <v>218</v>
      </c>
      <c r="F296" s="9" t="s">
        <v>72</v>
      </c>
      <c r="G296" s="10">
        <f t="shared" si="55"/>
        <v>1.0388594140509648</v>
      </c>
      <c r="H296" s="11">
        <f t="shared" si="54"/>
        <v>3.8859414050964824E-2</v>
      </c>
      <c r="I296" s="12">
        <f t="shared" si="56"/>
        <v>2.1400503929449877</v>
      </c>
      <c r="J296" s="12">
        <f t="shared" si="57"/>
        <v>3.2827957484010488</v>
      </c>
      <c r="K296" s="12">
        <f t="shared" si="58"/>
        <v>4.3839867272950714</v>
      </c>
      <c r="L296" s="18">
        <f t="shared" si="59"/>
        <v>0.4854368932038835</v>
      </c>
      <c r="M296" s="18">
        <f t="shared" si="60"/>
        <v>0.31645569620253161</v>
      </c>
      <c r="N296" s="18">
        <f t="shared" si="61"/>
        <v>0.23696682464454977</v>
      </c>
      <c r="O296" s="16">
        <f t="shared" si="62"/>
        <v>0.4672787160978345</v>
      </c>
      <c r="P296" s="16">
        <f t="shared" si="63"/>
        <v>0.3046184035321326</v>
      </c>
      <c r="Q296" s="16">
        <f t="shared" si="64"/>
        <v>0.22810288037003296</v>
      </c>
    </row>
    <row r="297" spans="1:17" x14ac:dyDescent="0.25">
      <c r="A297" s="79"/>
      <c r="B297" s="9" t="s">
        <v>1523</v>
      </c>
      <c r="C297" s="9" t="s">
        <v>407</v>
      </c>
      <c r="D297" s="9" t="s">
        <v>194</v>
      </c>
      <c r="E297" s="9" t="s">
        <v>518</v>
      </c>
      <c r="F297" s="9" t="s">
        <v>76</v>
      </c>
      <c r="G297" s="10">
        <f t="shared" si="55"/>
        <v>1.0398263546031152</v>
      </c>
      <c r="H297" s="11">
        <f t="shared" si="54"/>
        <v>3.9826354603115233E-2</v>
      </c>
      <c r="I297" s="12">
        <f t="shared" si="56"/>
        <v>2.2044318717586044</v>
      </c>
      <c r="J297" s="12">
        <f t="shared" si="57"/>
        <v>3.1506738544474389</v>
      </c>
      <c r="K297" s="12">
        <f t="shared" si="58"/>
        <v>4.3672706893330844</v>
      </c>
      <c r="L297" s="18">
        <f t="shared" si="59"/>
        <v>0.47169811320754712</v>
      </c>
      <c r="M297" s="18">
        <f t="shared" si="60"/>
        <v>0.33003300330033003</v>
      </c>
      <c r="N297" s="18">
        <f t="shared" si="61"/>
        <v>0.23809523809523808</v>
      </c>
      <c r="O297" s="16">
        <f t="shared" si="62"/>
        <v>0.45363161947129782</v>
      </c>
      <c r="P297" s="16">
        <f t="shared" si="63"/>
        <v>0.31739242022414238</v>
      </c>
      <c r="Q297" s="16">
        <f t="shared" si="64"/>
        <v>0.22897596030455983</v>
      </c>
    </row>
    <row r="298" spans="1:17" x14ac:dyDescent="0.25">
      <c r="A298" s="79"/>
      <c r="B298" s="9" t="s">
        <v>1524</v>
      </c>
      <c r="C298" s="9" t="s">
        <v>849</v>
      </c>
      <c r="D298" s="9" t="s">
        <v>529</v>
      </c>
      <c r="E298" s="9" t="s">
        <v>283</v>
      </c>
      <c r="F298" s="9" t="s">
        <v>68</v>
      </c>
      <c r="G298" s="10">
        <f t="shared" si="55"/>
        <v>1.0340380738254533</v>
      </c>
      <c r="H298" s="11">
        <f t="shared" si="54"/>
        <v>3.4038073825453319E-2</v>
      </c>
      <c r="I298" s="12">
        <f t="shared" si="56"/>
        <v>2.4299894734898153</v>
      </c>
      <c r="J298" s="12">
        <f t="shared" si="57"/>
        <v>3.2365391710736686</v>
      </c>
      <c r="K298" s="12">
        <f t="shared" si="58"/>
        <v>3.5777717354360683</v>
      </c>
      <c r="L298" s="18">
        <f t="shared" si="59"/>
        <v>0.42553191489361702</v>
      </c>
      <c r="M298" s="18">
        <f t="shared" si="60"/>
        <v>0.31948881789137379</v>
      </c>
      <c r="N298" s="18">
        <f t="shared" si="61"/>
        <v>0.28901734104046245</v>
      </c>
      <c r="O298" s="16">
        <f t="shared" si="62"/>
        <v>0.41152441642632132</v>
      </c>
      <c r="P298" s="16">
        <f t="shared" si="63"/>
        <v>0.30897200594308472</v>
      </c>
      <c r="Q298" s="16">
        <f t="shared" si="64"/>
        <v>0.27950357763059397</v>
      </c>
    </row>
    <row r="299" spans="1:17" x14ac:dyDescent="0.25">
      <c r="A299" s="79"/>
      <c r="B299" s="9" t="s">
        <v>1508</v>
      </c>
      <c r="C299" s="9" t="s">
        <v>183</v>
      </c>
      <c r="D299" s="9" t="s">
        <v>171</v>
      </c>
      <c r="E299" s="9" t="s">
        <v>266</v>
      </c>
      <c r="F299" s="9" t="s">
        <v>76</v>
      </c>
      <c r="G299" s="10">
        <f t="shared" si="55"/>
        <v>1.0348982458727018</v>
      </c>
      <c r="H299" s="11">
        <f t="shared" si="54"/>
        <v>3.489824587270185E-2</v>
      </c>
      <c r="I299" s="12">
        <f t="shared" si="56"/>
        <v>2.8459701761499301</v>
      </c>
      <c r="J299" s="12">
        <f t="shared" si="57"/>
        <v>3.0426008428657432</v>
      </c>
      <c r="K299" s="12">
        <f t="shared" si="58"/>
        <v>3.1253927025355597</v>
      </c>
      <c r="L299" s="18">
        <f t="shared" si="59"/>
        <v>0.36363636363636365</v>
      </c>
      <c r="M299" s="18">
        <f t="shared" si="60"/>
        <v>0.3401360544217687</v>
      </c>
      <c r="N299" s="18">
        <f t="shared" si="61"/>
        <v>0.33112582781456956</v>
      </c>
      <c r="O299" s="16">
        <f t="shared" si="62"/>
        <v>0.35137402646742227</v>
      </c>
      <c r="P299" s="16">
        <f t="shared" si="63"/>
        <v>0.32866618121952768</v>
      </c>
      <c r="Q299" s="16">
        <f t="shared" si="64"/>
        <v>0.31995979231305011</v>
      </c>
    </row>
    <row r="300" spans="1:17" x14ac:dyDescent="0.25">
      <c r="A300" s="79"/>
      <c r="B300" s="9" t="s">
        <v>1509</v>
      </c>
      <c r="C300" s="9" t="s">
        <v>141</v>
      </c>
      <c r="D300" s="9" t="s">
        <v>209</v>
      </c>
      <c r="E300" s="9" t="s">
        <v>526</v>
      </c>
      <c r="F300" s="9" t="s">
        <v>72</v>
      </c>
      <c r="G300" s="10">
        <f t="shared" si="55"/>
        <v>1.0411216766508837</v>
      </c>
      <c r="H300" s="11">
        <f t="shared" si="54"/>
        <v>4.1121676650883732E-2</v>
      </c>
      <c r="I300" s="12">
        <f t="shared" si="56"/>
        <v>2.3321125556979796</v>
      </c>
      <c r="J300" s="12">
        <f t="shared" si="57"/>
        <v>3.1337762467191599</v>
      </c>
      <c r="K300" s="12">
        <f t="shared" si="58"/>
        <v>3.9666735880398671</v>
      </c>
      <c r="L300" s="18">
        <f t="shared" si="59"/>
        <v>0.4464285714285714</v>
      </c>
      <c r="M300" s="18">
        <f t="shared" si="60"/>
        <v>0.33222591362126247</v>
      </c>
      <c r="N300" s="18">
        <f t="shared" si="61"/>
        <v>0.26246719160104987</v>
      </c>
      <c r="O300" s="16">
        <f t="shared" si="62"/>
        <v>0.42879577040856387</v>
      </c>
      <c r="P300" s="16">
        <f t="shared" si="63"/>
        <v>0.31910382914125685</v>
      </c>
      <c r="Q300" s="16">
        <f t="shared" si="64"/>
        <v>0.25210040045017929</v>
      </c>
    </row>
    <row r="301" spans="1:17" x14ac:dyDescent="0.25">
      <c r="A301" s="79"/>
      <c r="B301" s="9" t="s">
        <v>1510</v>
      </c>
      <c r="C301" s="9" t="s">
        <v>269</v>
      </c>
      <c r="D301" s="9" t="s">
        <v>652</v>
      </c>
      <c r="E301" s="9" t="s">
        <v>148</v>
      </c>
      <c r="F301" s="9" t="s">
        <v>68</v>
      </c>
      <c r="G301" s="10">
        <f t="shared" si="55"/>
        <v>1.035179456232088</v>
      </c>
      <c r="H301" s="11">
        <f t="shared" si="54"/>
        <v>3.5179456232087958E-2</v>
      </c>
      <c r="I301" s="12">
        <f t="shared" si="56"/>
        <v>2.1635250635250638</v>
      </c>
      <c r="J301" s="12">
        <f t="shared" si="57"/>
        <v>3.4471475892528529</v>
      </c>
      <c r="K301" s="12">
        <f t="shared" si="58"/>
        <v>4.0371998793051427</v>
      </c>
      <c r="L301" s="18">
        <f t="shared" si="59"/>
        <v>0.47846889952153115</v>
      </c>
      <c r="M301" s="18">
        <f t="shared" si="60"/>
        <v>0.3003003003003003</v>
      </c>
      <c r="N301" s="18">
        <f t="shared" si="61"/>
        <v>0.25641025641025644</v>
      </c>
      <c r="O301" s="16">
        <f t="shared" si="62"/>
        <v>0.46220865053011451</v>
      </c>
      <c r="P301" s="16">
        <f t="shared" si="63"/>
        <v>0.29009491880118299</v>
      </c>
      <c r="Q301" s="16">
        <f t="shared" si="64"/>
        <v>0.24769643066870239</v>
      </c>
    </row>
    <row r="302" spans="1:17" x14ac:dyDescent="0.25">
      <c r="A302" s="79"/>
      <c r="B302" s="9" t="s">
        <v>1511</v>
      </c>
      <c r="C302" s="9" t="s">
        <v>668</v>
      </c>
      <c r="D302" s="9" t="s">
        <v>668</v>
      </c>
      <c r="E302" s="9" t="s">
        <v>668</v>
      </c>
      <c r="F302" s="9" t="s">
        <v>68</v>
      </c>
      <c r="G302" s="10" t="e">
        <f t="shared" si="55"/>
        <v>#VALUE!</v>
      </c>
      <c r="H302" s="11" t="e">
        <f t="shared" si="54"/>
        <v>#VALUE!</v>
      </c>
      <c r="I302" s="12" t="e">
        <f t="shared" si="56"/>
        <v>#VALUE!</v>
      </c>
      <c r="J302" s="12" t="e">
        <f t="shared" si="57"/>
        <v>#VALUE!</v>
      </c>
      <c r="K302" s="12" t="e">
        <f t="shared" si="58"/>
        <v>#VALUE!</v>
      </c>
      <c r="L302" s="18" t="e">
        <f t="shared" si="59"/>
        <v>#VALUE!</v>
      </c>
      <c r="M302" s="18" t="e">
        <f t="shared" si="60"/>
        <v>#VALUE!</v>
      </c>
      <c r="N302" s="18" t="e">
        <f t="shared" si="61"/>
        <v>#VALUE!</v>
      </c>
      <c r="O302" s="16" t="e">
        <f t="shared" si="62"/>
        <v>#VALUE!</v>
      </c>
      <c r="P302" s="16" t="e">
        <f t="shared" si="63"/>
        <v>#VALUE!</v>
      </c>
      <c r="Q302" s="16" t="e">
        <f t="shared" si="64"/>
        <v>#VALUE!</v>
      </c>
    </row>
    <row r="303" spans="1:17" x14ac:dyDescent="0.25">
      <c r="A303" s="79"/>
      <c r="B303" s="9" t="s">
        <v>1512</v>
      </c>
      <c r="C303" s="9" t="s">
        <v>616</v>
      </c>
      <c r="D303" s="9" t="s">
        <v>378</v>
      </c>
      <c r="E303" s="9" t="s">
        <v>378</v>
      </c>
      <c r="F303" s="9" t="s">
        <v>72</v>
      </c>
      <c r="G303" s="10">
        <f t="shared" si="55"/>
        <v>1.0392666914406044</v>
      </c>
      <c r="H303" s="11">
        <f t="shared" si="54"/>
        <v>3.9266691440604351E-2</v>
      </c>
      <c r="I303" s="12">
        <f t="shared" si="56"/>
        <v>2.8060200668896318</v>
      </c>
      <c r="J303" s="12">
        <f t="shared" si="57"/>
        <v>3.1074074074074072</v>
      </c>
      <c r="K303" s="12">
        <f t="shared" si="58"/>
        <v>3.1074074074074072</v>
      </c>
      <c r="L303" s="18">
        <f t="shared" si="59"/>
        <v>0.37037037037037035</v>
      </c>
      <c r="M303" s="18">
        <f t="shared" si="60"/>
        <v>0.33444816053511706</v>
      </c>
      <c r="N303" s="18">
        <f t="shared" si="61"/>
        <v>0.33444816053511706</v>
      </c>
      <c r="O303" s="16">
        <f t="shared" si="62"/>
        <v>0.35637663885578075</v>
      </c>
      <c r="P303" s="16">
        <f t="shared" si="63"/>
        <v>0.32181168057210968</v>
      </c>
      <c r="Q303" s="16">
        <f t="shared" si="64"/>
        <v>0.32181168057210968</v>
      </c>
    </row>
    <row r="304" spans="1:17" x14ac:dyDescent="0.25">
      <c r="A304" s="79"/>
      <c r="B304" s="9" t="s">
        <v>1525</v>
      </c>
      <c r="C304" s="9" t="s">
        <v>276</v>
      </c>
      <c r="D304" s="9" t="s">
        <v>370</v>
      </c>
      <c r="E304" s="9" t="s">
        <v>369</v>
      </c>
      <c r="F304" s="9" t="s">
        <v>76</v>
      </c>
      <c r="G304" s="10">
        <f t="shared" si="55"/>
        <v>1.0511161576654613</v>
      </c>
      <c r="H304" s="11">
        <f t="shared" si="54"/>
        <v>5.1116157665461293E-2</v>
      </c>
      <c r="I304" s="12">
        <f t="shared" si="56"/>
        <v>2.8485247872734001</v>
      </c>
      <c r="J304" s="12">
        <f t="shared" si="57"/>
        <v>3.3425493813761671</v>
      </c>
      <c r="K304" s="12">
        <f t="shared" si="58"/>
        <v>2.859035948850055</v>
      </c>
      <c r="L304" s="18">
        <f t="shared" si="59"/>
        <v>0.36900369003690037</v>
      </c>
      <c r="M304" s="18">
        <f t="shared" si="60"/>
        <v>0.31446540880503143</v>
      </c>
      <c r="N304" s="18">
        <f t="shared" si="61"/>
        <v>0.36764705882352938</v>
      </c>
      <c r="O304" s="16">
        <f t="shared" si="62"/>
        <v>0.35105890756780012</v>
      </c>
      <c r="P304" s="16">
        <f t="shared" si="63"/>
        <v>0.29917284261281074</v>
      </c>
      <c r="Q304" s="16">
        <f t="shared" si="64"/>
        <v>0.34976824981938903</v>
      </c>
    </row>
    <row r="305" spans="1:17" x14ac:dyDescent="0.25">
      <c r="A305" s="79"/>
      <c r="B305" s="9" t="s">
        <v>1526</v>
      </c>
      <c r="C305" s="9" t="s">
        <v>618</v>
      </c>
      <c r="D305" s="9" t="s">
        <v>667</v>
      </c>
      <c r="E305" s="9" t="s">
        <v>381</v>
      </c>
      <c r="F305" s="9" t="s">
        <v>76</v>
      </c>
      <c r="G305" s="10">
        <f t="shared" si="55"/>
        <v>1.0348324514991181</v>
      </c>
      <c r="H305" s="11">
        <f t="shared" si="54"/>
        <v>3.4832451499118067E-2</v>
      </c>
      <c r="I305" s="12">
        <f t="shared" si="56"/>
        <v>2.1731481481481478</v>
      </c>
      <c r="J305" s="12">
        <f t="shared" si="57"/>
        <v>3.3528571428571428</v>
      </c>
      <c r="K305" s="12">
        <f t="shared" si="58"/>
        <v>4.1393298059964723</v>
      </c>
      <c r="L305" s="18">
        <f t="shared" si="59"/>
        <v>0.47619047619047616</v>
      </c>
      <c r="M305" s="18">
        <f t="shared" si="60"/>
        <v>0.30864197530864196</v>
      </c>
      <c r="N305" s="18">
        <f t="shared" si="61"/>
        <v>0.25</v>
      </c>
      <c r="O305" s="16">
        <f t="shared" si="62"/>
        <v>0.46016190881976998</v>
      </c>
      <c r="P305" s="16">
        <f t="shared" si="63"/>
        <v>0.29825308904985087</v>
      </c>
      <c r="Q305" s="16">
        <f t="shared" si="64"/>
        <v>0.24158500213037923</v>
      </c>
    </row>
    <row r="306" spans="1:17" x14ac:dyDescent="0.25">
      <c r="A306" s="79"/>
      <c r="B306" s="9" t="s">
        <v>1517</v>
      </c>
      <c r="C306" s="9" t="s">
        <v>325</v>
      </c>
      <c r="D306" s="9" t="s">
        <v>672</v>
      </c>
      <c r="E306" s="9" t="s">
        <v>1179</v>
      </c>
      <c r="F306" s="9" t="s">
        <v>72</v>
      </c>
      <c r="G306" s="10">
        <f t="shared" si="55"/>
        <v>1.0356194825271552</v>
      </c>
      <c r="H306" s="11">
        <f t="shared" si="54"/>
        <v>3.5619482527155188E-2</v>
      </c>
      <c r="I306" s="12">
        <f t="shared" si="56"/>
        <v>1.9469646271510517</v>
      </c>
      <c r="J306" s="12">
        <f t="shared" si="57"/>
        <v>3.313982344086897</v>
      </c>
      <c r="K306" s="12">
        <f t="shared" si="58"/>
        <v>5.4162898936170221</v>
      </c>
      <c r="L306" s="18">
        <f t="shared" si="59"/>
        <v>0.53191489361702127</v>
      </c>
      <c r="M306" s="18">
        <f t="shared" si="60"/>
        <v>0.3125</v>
      </c>
      <c r="N306" s="18">
        <f t="shared" si="61"/>
        <v>0.19120458891013384</v>
      </c>
      <c r="O306" s="16">
        <f t="shared" si="62"/>
        <v>0.51362001448545924</v>
      </c>
      <c r="P306" s="16">
        <f t="shared" si="63"/>
        <v>0.3017517585102073</v>
      </c>
      <c r="Q306" s="16">
        <f t="shared" si="64"/>
        <v>0.18462822700433335</v>
      </c>
    </row>
    <row r="307" spans="1:17" x14ac:dyDescent="0.25">
      <c r="A307" s="79"/>
      <c r="B307" s="9" t="s">
        <v>1518</v>
      </c>
      <c r="C307" s="9" t="s">
        <v>392</v>
      </c>
      <c r="D307" s="9" t="s">
        <v>259</v>
      </c>
      <c r="E307" s="9" t="s">
        <v>655</v>
      </c>
      <c r="F307" s="9" t="s">
        <v>68</v>
      </c>
      <c r="G307" s="10">
        <f t="shared" si="55"/>
        <v>1.0340751883183077</v>
      </c>
      <c r="H307" s="11">
        <f t="shared" si="54"/>
        <v>3.4075188318307692E-2</v>
      </c>
      <c r="I307" s="12">
        <f t="shared" si="56"/>
        <v>2.0474688728702493</v>
      </c>
      <c r="J307" s="12">
        <f t="shared" si="57"/>
        <v>3.3814258658008662</v>
      </c>
      <c r="K307" s="12">
        <f t="shared" si="58"/>
        <v>4.6326568436660187</v>
      </c>
      <c r="L307" s="18">
        <f t="shared" si="59"/>
        <v>0.50505050505050508</v>
      </c>
      <c r="M307" s="18">
        <f t="shared" si="60"/>
        <v>0.3058103975535168</v>
      </c>
      <c r="N307" s="18">
        <f t="shared" si="61"/>
        <v>0.2232142857142857</v>
      </c>
      <c r="O307" s="16">
        <f t="shared" si="62"/>
        <v>0.48840791342441636</v>
      </c>
      <c r="P307" s="16">
        <f t="shared" si="63"/>
        <v>0.29573323198175666</v>
      </c>
      <c r="Q307" s="16">
        <f t="shared" si="64"/>
        <v>0.21585885459382687</v>
      </c>
    </row>
    <row r="308" spans="1:17" x14ac:dyDescent="0.25">
      <c r="A308" s="79"/>
      <c r="B308" s="9" t="s">
        <v>1519</v>
      </c>
      <c r="C308" s="9" t="s">
        <v>376</v>
      </c>
      <c r="D308" s="9" t="s">
        <v>570</v>
      </c>
      <c r="E308" s="9" t="s">
        <v>326</v>
      </c>
      <c r="F308" s="9" t="s">
        <v>72</v>
      </c>
      <c r="G308" s="10">
        <f t="shared" si="55"/>
        <v>1.0390827445261159</v>
      </c>
      <c r="H308" s="11">
        <f t="shared" si="54"/>
        <v>3.9082744526115931E-2</v>
      </c>
      <c r="I308" s="12">
        <f t="shared" si="56"/>
        <v>2.296372865402716</v>
      </c>
      <c r="J308" s="12">
        <f t="shared" si="57"/>
        <v>3.075684923797303</v>
      </c>
      <c r="K308" s="12">
        <f t="shared" si="58"/>
        <v>4.1771126329949855</v>
      </c>
      <c r="L308" s="18">
        <f t="shared" si="59"/>
        <v>0.45248868778280543</v>
      </c>
      <c r="M308" s="18">
        <f t="shared" si="60"/>
        <v>0.33783783783783783</v>
      </c>
      <c r="N308" s="18">
        <f t="shared" si="61"/>
        <v>0.24875621890547267</v>
      </c>
      <c r="O308" s="16">
        <f t="shared" si="62"/>
        <v>0.43546935041171092</v>
      </c>
      <c r="P308" s="16">
        <f t="shared" si="63"/>
        <v>0.3251308325709058</v>
      </c>
      <c r="Q308" s="16">
        <f t="shared" si="64"/>
        <v>0.23939981701738339</v>
      </c>
    </row>
    <row r="309" spans="1:17" x14ac:dyDescent="0.25">
      <c r="A309" s="79"/>
      <c r="B309" s="9" t="s">
        <v>1520</v>
      </c>
      <c r="C309" s="9" t="s">
        <v>585</v>
      </c>
      <c r="D309" s="9" t="s">
        <v>128</v>
      </c>
      <c r="E309" s="9" t="s">
        <v>530</v>
      </c>
      <c r="F309" s="9" t="s">
        <v>76</v>
      </c>
      <c r="G309" s="10">
        <f t="shared" si="55"/>
        <v>1.037393557941503</v>
      </c>
      <c r="H309" s="11">
        <f t="shared" si="54"/>
        <v>3.7393557941503008E-2</v>
      </c>
      <c r="I309" s="12">
        <f t="shared" si="56"/>
        <v>1.8154387263976304</v>
      </c>
      <c r="J309" s="12">
        <f t="shared" si="57"/>
        <v>3.8383561643835615</v>
      </c>
      <c r="K309" s="12">
        <f t="shared" si="58"/>
        <v>5.3010810810810804</v>
      </c>
      <c r="L309" s="18">
        <f t="shared" si="59"/>
        <v>0.5714285714285714</v>
      </c>
      <c r="M309" s="18">
        <f t="shared" si="60"/>
        <v>0.27027027027027023</v>
      </c>
      <c r="N309" s="18">
        <f t="shared" si="61"/>
        <v>0.19569471624266144</v>
      </c>
      <c r="O309" s="16">
        <f t="shared" si="62"/>
        <v>0.5508310390537372</v>
      </c>
      <c r="P309" s="16">
        <f t="shared" si="63"/>
        <v>0.26052819414703782</v>
      </c>
      <c r="Q309" s="16">
        <f t="shared" si="64"/>
        <v>0.18864076679922506</v>
      </c>
    </row>
    <row r="310" spans="1:17" x14ac:dyDescent="0.25">
      <c r="A310" s="79"/>
      <c r="B310" s="9" t="s">
        <v>1529</v>
      </c>
      <c r="C310" s="9" t="s">
        <v>179</v>
      </c>
      <c r="D310" s="9" t="s">
        <v>353</v>
      </c>
      <c r="E310" s="9" t="s">
        <v>524</v>
      </c>
      <c r="F310" s="9" t="s">
        <v>72</v>
      </c>
      <c r="G310" s="10">
        <f t="shared" si="55"/>
        <v>1.0402857724286294</v>
      </c>
      <c r="H310" s="11">
        <f t="shared" si="54"/>
        <v>4.0285772428629407E-2</v>
      </c>
      <c r="I310" s="12">
        <f t="shared" si="56"/>
        <v>2.5487001424501421</v>
      </c>
      <c r="J310" s="12">
        <f t="shared" si="57"/>
        <v>2.9960230245944528</v>
      </c>
      <c r="K310" s="12">
        <f t="shared" si="58"/>
        <v>3.6514030612244892</v>
      </c>
      <c r="L310" s="18">
        <f t="shared" si="59"/>
        <v>0.4081632653061224</v>
      </c>
      <c r="M310" s="18">
        <f t="shared" si="60"/>
        <v>0.34722222222222221</v>
      </c>
      <c r="N310" s="18">
        <f t="shared" si="61"/>
        <v>0.28490028490028491</v>
      </c>
      <c r="O310" s="16">
        <f t="shared" si="62"/>
        <v>0.39235686589583268</v>
      </c>
      <c r="P310" s="16">
        <f t="shared" si="63"/>
        <v>0.33377580605721874</v>
      </c>
      <c r="Q310" s="16">
        <f t="shared" si="64"/>
        <v>0.27386732804694874</v>
      </c>
    </row>
    <row r="311" spans="1:17" x14ac:dyDescent="0.25">
      <c r="A311" s="79"/>
      <c r="B311" s="9" t="s">
        <v>1522</v>
      </c>
      <c r="C311" s="9" t="s">
        <v>87</v>
      </c>
      <c r="D311" s="9" t="s">
        <v>383</v>
      </c>
      <c r="E311" s="9" t="s">
        <v>378</v>
      </c>
      <c r="F311" s="9" t="s">
        <v>76</v>
      </c>
      <c r="G311" s="10">
        <f t="shared" si="55"/>
        <v>1.0395287057643612</v>
      </c>
      <c r="H311" s="11">
        <f t="shared" si="54"/>
        <v>3.9528705764361183E-2</v>
      </c>
      <c r="I311" s="12">
        <f t="shared" si="56"/>
        <v>2.7963322185061315</v>
      </c>
      <c r="J311" s="12">
        <f t="shared" si="57"/>
        <v>3.1185861172930833</v>
      </c>
      <c r="K311" s="12">
        <f t="shared" si="58"/>
        <v>3.10819083023544</v>
      </c>
      <c r="L311" s="18">
        <f t="shared" si="59"/>
        <v>0.37174721189591081</v>
      </c>
      <c r="M311" s="18">
        <f t="shared" si="60"/>
        <v>0.33333333333333331</v>
      </c>
      <c r="N311" s="18">
        <f t="shared" si="61"/>
        <v>0.33444816053511706</v>
      </c>
      <c r="O311" s="16">
        <f t="shared" si="62"/>
        <v>0.35761130003867148</v>
      </c>
      <c r="P311" s="16">
        <f t="shared" si="63"/>
        <v>0.32065813236800877</v>
      </c>
      <c r="Q311" s="16">
        <f t="shared" si="64"/>
        <v>0.32173056759331981</v>
      </c>
    </row>
    <row r="312" spans="1:17" x14ac:dyDescent="0.25">
      <c r="A312" s="78" t="s">
        <v>1522</v>
      </c>
      <c r="B312" s="9" t="s">
        <v>1523</v>
      </c>
      <c r="C312" s="9" t="s">
        <v>579</v>
      </c>
      <c r="D312" s="9" t="s">
        <v>625</v>
      </c>
      <c r="E312" s="9" t="s">
        <v>136</v>
      </c>
      <c r="F312" s="9" t="s">
        <v>76</v>
      </c>
      <c r="G312" s="10">
        <f t="shared" si="55"/>
        <v>1.0374407243310286</v>
      </c>
      <c r="H312" s="11">
        <f t="shared" si="54"/>
        <v>3.744072433102863E-2</v>
      </c>
      <c r="I312" s="12">
        <f t="shared" si="56"/>
        <v>1.7014027879028868</v>
      </c>
      <c r="J312" s="12">
        <f t="shared" si="57"/>
        <v>4.0978908611075635</v>
      </c>
      <c r="K312" s="12">
        <f t="shared" si="58"/>
        <v>5.9445353504167944</v>
      </c>
      <c r="L312" s="18">
        <f t="shared" si="59"/>
        <v>0.6097560975609756</v>
      </c>
      <c r="M312" s="18">
        <f t="shared" si="60"/>
        <v>0.25316455696202528</v>
      </c>
      <c r="N312" s="18">
        <f t="shared" si="61"/>
        <v>0.17452006980802792</v>
      </c>
      <c r="O312" s="16">
        <f t="shared" si="62"/>
        <v>0.58775030058142719</v>
      </c>
      <c r="P312" s="16">
        <f t="shared" si="63"/>
        <v>0.24402797289963049</v>
      </c>
      <c r="Q312" s="16">
        <f t="shared" si="64"/>
        <v>0.16822172651894249</v>
      </c>
    </row>
    <row r="313" spans="1:17" x14ac:dyDescent="0.25">
      <c r="A313" s="79"/>
      <c r="B313" s="9" t="s">
        <v>1524</v>
      </c>
      <c r="C313" s="9" t="s">
        <v>432</v>
      </c>
      <c r="D313" s="9" t="s">
        <v>542</v>
      </c>
      <c r="E313" s="9" t="s">
        <v>258</v>
      </c>
      <c r="F313" s="9" t="s">
        <v>76</v>
      </c>
      <c r="G313" s="10">
        <f t="shared" si="55"/>
        <v>1.0356128121457167</v>
      </c>
      <c r="H313" s="11">
        <f t="shared" si="54"/>
        <v>3.5612812145716655E-2</v>
      </c>
      <c r="I313" s="12">
        <f t="shared" si="56"/>
        <v>2.4233339804209768</v>
      </c>
      <c r="J313" s="12">
        <f t="shared" si="57"/>
        <v>3.3243171269877503</v>
      </c>
      <c r="K313" s="12">
        <f t="shared" si="58"/>
        <v>3.4900151769310654</v>
      </c>
      <c r="L313" s="18">
        <f t="shared" si="59"/>
        <v>0.42735042735042739</v>
      </c>
      <c r="M313" s="18">
        <f t="shared" si="60"/>
        <v>0.3115264797507788</v>
      </c>
      <c r="N313" s="18">
        <f t="shared" si="61"/>
        <v>0.29673590504451036</v>
      </c>
      <c r="O313" s="16">
        <f t="shared" si="62"/>
        <v>0.41265463534097019</v>
      </c>
      <c r="P313" s="16">
        <f t="shared" si="63"/>
        <v>0.30081365940743621</v>
      </c>
      <c r="Q313" s="16">
        <f t="shared" si="64"/>
        <v>0.28653170525159349</v>
      </c>
    </row>
    <row r="314" spans="1:17" x14ac:dyDescent="0.25">
      <c r="A314" s="79"/>
      <c r="B314" s="9" t="s">
        <v>1508</v>
      </c>
      <c r="C314" s="9" t="s">
        <v>673</v>
      </c>
      <c r="D314" s="9" t="s">
        <v>416</v>
      </c>
      <c r="E314" s="9" t="s">
        <v>170</v>
      </c>
      <c r="F314" s="9" t="s">
        <v>76</v>
      </c>
      <c r="G314" s="10">
        <f t="shared" si="55"/>
        <v>1.0500800294189669</v>
      </c>
      <c r="H314" s="11">
        <f t="shared" si="54"/>
        <v>5.0080029418966943E-2</v>
      </c>
      <c r="I314" s="12">
        <f t="shared" si="56"/>
        <v>2.6777040750183656</v>
      </c>
      <c r="J314" s="12">
        <f t="shared" si="57"/>
        <v>3.328753693258125</v>
      </c>
      <c r="K314" s="12">
        <f t="shared" si="58"/>
        <v>3.0662336859033834</v>
      </c>
      <c r="L314" s="18">
        <f t="shared" si="59"/>
        <v>0.39215686274509809</v>
      </c>
      <c r="M314" s="18">
        <f t="shared" si="60"/>
        <v>0.31545741324921134</v>
      </c>
      <c r="N314" s="18">
        <f t="shared" si="61"/>
        <v>0.34246575342465752</v>
      </c>
      <c r="O314" s="16">
        <f t="shared" si="62"/>
        <v>0.3734542623023574</v>
      </c>
      <c r="P314" s="16">
        <f t="shared" si="63"/>
        <v>0.30041273465962504</v>
      </c>
      <c r="Q314" s="16">
        <f t="shared" si="64"/>
        <v>0.32613300303801757</v>
      </c>
    </row>
    <row r="315" spans="1:17" x14ac:dyDescent="0.25">
      <c r="A315" s="79"/>
      <c r="B315" s="9" t="s">
        <v>1509</v>
      </c>
      <c r="C315" s="9" t="s">
        <v>127</v>
      </c>
      <c r="D315" s="9" t="s">
        <v>651</v>
      </c>
      <c r="E315" s="9" t="s">
        <v>139</v>
      </c>
      <c r="F315" s="9" t="s">
        <v>68</v>
      </c>
      <c r="G315" s="10">
        <f t="shared" si="55"/>
        <v>1.0377416460101887</v>
      </c>
      <c r="H315" s="11">
        <f t="shared" si="54"/>
        <v>3.7741646010188701E-2</v>
      </c>
      <c r="I315" s="12">
        <f t="shared" si="56"/>
        <v>2.1377477907809888</v>
      </c>
      <c r="J315" s="12">
        <f t="shared" si="57"/>
        <v>3.2792636013921963</v>
      </c>
      <c r="K315" s="12">
        <f t="shared" si="58"/>
        <v>4.4000245790832002</v>
      </c>
      <c r="L315" s="18">
        <f t="shared" si="59"/>
        <v>0.4854368932038835</v>
      </c>
      <c r="M315" s="18">
        <f t="shared" si="60"/>
        <v>0.31645569620253161</v>
      </c>
      <c r="N315" s="18">
        <f t="shared" si="61"/>
        <v>0.23584905660377356</v>
      </c>
      <c r="O315" s="16">
        <f t="shared" si="62"/>
        <v>0.46778202943887381</v>
      </c>
      <c r="P315" s="16">
        <f t="shared" si="63"/>
        <v>0.30494651286205066</v>
      </c>
      <c r="Q315" s="16">
        <f t="shared" si="64"/>
        <v>0.2272714576990755</v>
      </c>
    </row>
    <row r="316" spans="1:17" x14ac:dyDescent="0.25">
      <c r="A316" s="79"/>
      <c r="B316" s="9" t="s">
        <v>1510</v>
      </c>
      <c r="C316" s="9" t="s">
        <v>579</v>
      </c>
      <c r="D316" s="9" t="s">
        <v>310</v>
      </c>
      <c r="E316" s="9" t="s">
        <v>908</v>
      </c>
      <c r="F316" s="9" t="s">
        <v>76</v>
      </c>
      <c r="G316" s="10">
        <f t="shared" si="55"/>
        <v>1.0408476127409456</v>
      </c>
      <c r="H316" s="11">
        <f t="shared" si="54"/>
        <v>4.0847612740945616E-2</v>
      </c>
      <c r="I316" s="12">
        <f t="shared" si="56"/>
        <v>1.7069900848951507</v>
      </c>
      <c r="J316" s="12">
        <f t="shared" si="57"/>
        <v>3.7574598819948135</v>
      </c>
      <c r="K316" s="12">
        <f t="shared" si="58"/>
        <v>6.7551010066887374</v>
      </c>
      <c r="L316" s="18">
        <f t="shared" si="59"/>
        <v>0.6097560975609756</v>
      </c>
      <c r="M316" s="18">
        <f t="shared" si="60"/>
        <v>0.2770083102493075</v>
      </c>
      <c r="N316" s="18">
        <f t="shared" si="61"/>
        <v>0.15408320493066255</v>
      </c>
      <c r="O316" s="16">
        <f t="shared" si="62"/>
        <v>0.58582648420094574</v>
      </c>
      <c r="P316" s="16">
        <f t="shared" si="63"/>
        <v>0.2661372393599864</v>
      </c>
      <c r="Q316" s="16">
        <f t="shared" si="64"/>
        <v>0.14803627643906794</v>
      </c>
    </row>
    <row r="317" spans="1:17" x14ac:dyDescent="0.25">
      <c r="A317" s="79"/>
      <c r="B317" s="9" t="s">
        <v>1512</v>
      </c>
      <c r="C317" s="9" t="s">
        <v>395</v>
      </c>
      <c r="D317" s="9" t="s">
        <v>529</v>
      </c>
      <c r="E317" s="9" t="s">
        <v>652</v>
      </c>
      <c r="F317" s="9" t="s">
        <v>72</v>
      </c>
      <c r="G317" s="10">
        <f t="shared" si="55"/>
        <v>1.0399571854185647</v>
      </c>
      <c r="H317" s="11">
        <f t="shared" si="54"/>
        <v>3.9957185418564745E-2</v>
      </c>
      <c r="I317" s="12">
        <f t="shared" si="56"/>
        <v>2.4750981012961839</v>
      </c>
      <c r="J317" s="12">
        <f t="shared" si="57"/>
        <v>3.2550659903601074</v>
      </c>
      <c r="K317" s="12">
        <f t="shared" si="58"/>
        <v>3.4630574274438208</v>
      </c>
      <c r="L317" s="18">
        <f t="shared" si="59"/>
        <v>0.42016806722689076</v>
      </c>
      <c r="M317" s="18">
        <f t="shared" si="60"/>
        <v>0.31948881789137379</v>
      </c>
      <c r="N317" s="18">
        <f t="shared" si="61"/>
        <v>0.3003003003003003</v>
      </c>
      <c r="O317" s="16">
        <f t="shared" si="62"/>
        <v>0.40402438977118121</v>
      </c>
      <c r="P317" s="16">
        <f t="shared" si="63"/>
        <v>0.30721343375572246</v>
      </c>
      <c r="Q317" s="16">
        <f t="shared" si="64"/>
        <v>0.28876217647309643</v>
      </c>
    </row>
    <row r="318" spans="1:17" x14ac:dyDescent="0.25">
      <c r="A318" s="79"/>
      <c r="B318" s="9" t="s">
        <v>1525</v>
      </c>
      <c r="C318" s="9" t="s">
        <v>448</v>
      </c>
      <c r="D318" s="9" t="s">
        <v>333</v>
      </c>
      <c r="E318" s="9" t="s">
        <v>265</v>
      </c>
      <c r="F318" s="9" t="s">
        <v>72</v>
      </c>
      <c r="G318" s="10">
        <f t="shared" si="55"/>
        <v>1.0400938959976007</v>
      </c>
      <c r="H318" s="11">
        <f t="shared" si="54"/>
        <v>4.0093895997600715E-2</v>
      </c>
      <c r="I318" s="12">
        <f t="shared" si="56"/>
        <v>2.4130178387144334</v>
      </c>
      <c r="J318" s="12">
        <f t="shared" si="57"/>
        <v>3.1618854438327064</v>
      </c>
      <c r="K318" s="12">
        <f t="shared" si="58"/>
        <v>3.7131352087114342</v>
      </c>
      <c r="L318" s="18">
        <f t="shared" si="59"/>
        <v>0.43103448275862072</v>
      </c>
      <c r="M318" s="18">
        <f t="shared" si="60"/>
        <v>0.32894736842105265</v>
      </c>
      <c r="N318" s="18">
        <f t="shared" si="61"/>
        <v>0.28011204481792717</v>
      </c>
      <c r="O318" s="16">
        <f t="shared" si="62"/>
        <v>0.41441881777913542</v>
      </c>
      <c r="P318" s="16">
        <f t="shared" si="63"/>
        <v>0.31626699251565593</v>
      </c>
      <c r="Q318" s="16">
        <f t="shared" si="64"/>
        <v>0.26931418970520848</v>
      </c>
    </row>
    <row r="319" spans="1:17" x14ac:dyDescent="0.25">
      <c r="A319" s="79"/>
      <c r="B319" s="9" t="s">
        <v>1513</v>
      </c>
      <c r="C319" s="9" t="s">
        <v>105</v>
      </c>
      <c r="D319" s="9" t="s">
        <v>451</v>
      </c>
      <c r="E319" s="9" t="s">
        <v>123</v>
      </c>
      <c r="F319" s="9" t="s">
        <v>72</v>
      </c>
      <c r="G319" s="10">
        <f t="shared" si="55"/>
        <v>1.0336895616913049</v>
      </c>
      <c r="H319" s="11">
        <f t="shared" si="54"/>
        <v>3.3689561691304881E-2</v>
      </c>
      <c r="I319" s="12">
        <f t="shared" si="56"/>
        <v>2.2741170357208711</v>
      </c>
      <c r="J319" s="12">
        <f t="shared" si="57"/>
        <v>3.4938707185166105</v>
      </c>
      <c r="K319" s="12">
        <f t="shared" si="58"/>
        <v>3.6489241527703062</v>
      </c>
      <c r="L319" s="18">
        <f t="shared" si="59"/>
        <v>0.45454545454545453</v>
      </c>
      <c r="M319" s="18">
        <f t="shared" si="60"/>
        <v>0.29585798816568049</v>
      </c>
      <c r="N319" s="18">
        <f t="shared" si="61"/>
        <v>0.28328611898016998</v>
      </c>
      <c r="O319" s="16">
        <f t="shared" si="62"/>
        <v>0.43973110631177809</v>
      </c>
      <c r="P319" s="16">
        <f t="shared" si="63"/>
        <v>0.28621551298399761</v>
      </c>
      <c r="Q319" s="16">
        <f t="shared" si="64"/>
        <v>0.27405338070422436</v>
      </c>
    </row>
    <row r="320" spans="1:17" x14ac:dyDescent="0.25">
      <c r="A320" s="79"/>
      <c r="B320" s="9" t="s">
        <v>1514</v>
      </c>
      <c r="C320" s="9" t="s">
        <v>112</v>
      </c>
      <c r="D320" s="9" t="s">
        <v>819</v>
      </c>
      <c r="E320" s="9" t="s">
        <v>490</v>
      </c>
      <c r="F320" s="9" t="s">
        <v>72</v>
      </c>
      <c r="G320" s="10">
        <f t="shared" si="55"/>
        <v>1.0422690853951835</v>
      </c>
      <c r="H320" s="11">
        <f t="shared" si="54"/>
        <v>4.2269085395183481E-2</v>
      </c>
      <c r="I320" s="12">
        <f t="shared" si="56"/>
        <v>1.5008674829690642</v>
      </c>
      <c r="J320" s="12">
        <f t="shared" si="57"/>
        <v>4.6485201208625186</v>
      </c>
      <c r="K320" s="12">
        <f t="shared" si="58"/>
        <v>8.4319569008470339</v>
      </c>
      <c r="L320" s="18">
        <f t="shared" si="59"/>
        <v>0.69444444444444442</v>
      </c>
      <c r="M320" s="18">
        <f t="shared" si="60"/>
        <v>0.22421524663677131</v>
      </c>
      <c r="N320" s="18">
        <f t="shared" si="61"/>
        <v>0.12360939431396786</v>
      </c>
      <c r="O320" s="16">
        <f t="shared" si="62"/>
        <v>0.66628134152241603</v>
      </c>
      <c r="P320" s="16">
        <f t="shared" si="63"/>
        <v>0.21512222685925539</v>
      </c>
      <c r="Q320" s="16">
        <f t="shared" si="64"/>
        <v>0.1185964316183287</v>
      </c>
    </row>
    <row r="321" spans="1:17" x14ac:dyDescent="0.25">
      <c r="A321" s="79"/>
      <c r="B321" s="9" t="s">
        <v>1516</v>
      </c>
      <c r="C321" s="9" t="s">
        <v>223</v>
      </c>
      <c r="D321" s="9" t="s">
        <v>343</v>
      </c>
      <c r="E321" s="9" t="s">
        <v>874</v>
      </c>
      <c r="F321" s="9" t="s">
        <v>76</v>
      </c>
      <c r="G321" s="10">
        <f t="shared" si="55"/>
        <v>1.0391360777396919</v>
      </c>
      <c r="H321" s="11">
        <f t="shared" si="54"/>
        <v>3.9136077739691855E-2</v>
      </c>
      <c r="I321" s="12">
        <f t="shared" si="56"/>
        <v>1.5690954773869348</v>
      </c>
      <c r="J321" s="12">
        <f t="shared" si="57"/>
        <v>4.1357615894039732</v>
      </c>
      <c r="K321" s="12">
        <f t="shared" si="58"/>
        <v>8.2715231788079464</v>
      </c>
      <c r="L321" s="18">
        <f t="shared" si="59"/>
        <v>0.66225165562913912</v>
      </c>
      <c r="M321" s="18">
        <f t="shared" si="60"/>
        <v>0.25125628140703515</v>
      </c>
      <c r="N321" s="18">
        <f t="shared" si="61"/>
        <v>0.12562814070351758</v>
      </c>
      <c r="O321" s="16">
        <f t="shared" si="62"/>
        <v>0.63730984787830258</v>
      </c>
      <c r="P321" s="16">
        <f t="shared" si="63"/>
        <v>0.24179343474779827</v>
      </c>
      <c r="Q321" s="16">
        <f t="shared" si="64"/>
        <v>0.12089671737389913</v>
      </c>
    </row>
    <row r="322" spans="1:17" x14ac:dyDescent="0.25">
      <c r="A322" s="79"/>
      <c r="B322" s="9" t="s">
        <v>1518</v>
      </c>
      <c r="C322" s="9" t="s">
        <v>190</v>
      </c>
      <c r="D322" s="9" t="s">
        <v>366</v>
      </c>
      <c r="E322" s="9" t="s">
        <v>541</v>
      </c>
      <c r="F322" s="9" t="s">
        <v>76</v>
      </c>
      <c r="G322" s="10">
        <f t="shared" si="55"/>
        <v>1.0384963622639085</v>
      </c>
      <c r="H322" s="11">
        <f t="shared" si="54"/>
        <v>3.8496362263908512E-2</v>
      </c>
      <c r="I322" s="12">
        <f t="shared" si="56"/>
        <v>1.8796784156976745</v>
      </c>
      <c r="J322" s="12">
        <f t="shared" si="57"/>
        <v>3.5724274861878453</v>
      </c>
      <c r="K322" s="12">
        <f t="shared" si="58"/>
        <v>5.3171013747912115</v>
      </c>
      <c r="L322" s="18">
        <f t="shared" si="59"/>
        <v>0.5524861878453039</v>
      </c>
      <c r="M322" s="18">
        <f t="shared" si="60"/>
        <v>0.29069767441860467</v>
      </c>
      <c r="N322" s="18">
        <f t="shared" si="61"/>
        <v>0.1953125</v>
      </c>
      <c r="O322" s="16">
        <f t="shared" si="62"/>
        <v>0.53200589614092741</v>
      </c>
      <c r="P322" s="16">
        <f t="shared" si="63"/>
        <v>0.2799217069811275</v>
      </c>
      <c r="Q322" s="16">
        <f t="shared" si="64"/>
        <v>0.18807239687794505</v>
      </c>
    </row>
    <row r="323" spans="1:17" x14ac:dyDescent="0.25">
      <c r="A323" s="79"/>
      <c r="B323" s="9" t="s">
        <v>1519</v>
      </c>
      <c r="C323" s="9" t="s">
        <v>201</v>
      </c>
      <c r="D323" s="9" t="s">
        <v>218</v>
      </c>
      <c r="E323" s="9" t="s">
        <v>733</v>
      </c>
      <c r="F323" s="9" t="s">
        <v>68</v>
      </c>
      <c r="G323" s="10">
        <f t="shared" si="55"/>
        <v>1.0575065040666805</v>
      </c>
      <c r="H323" s="11">
        <f t="shared" ref="H323:H341" si="65">G323-1</f>
        <v>5.7506504066680453E-2</v>
      </c>
      <c r="I323" s="12">
        <f t="shared" si="56"/>
        <v>1.617984951222021</v>
      </c>
      <c r="J323" s="12">
        <f t="shared" si="57"/>
        <v>4.4626774471613908</v>
      </c>
      <c r="K323" s="12">
        <f t="shared" si="58"/>
        <v>6.3344639593594163</v>
      </c>
      <c r="L323" s="18">
        <f t="shared" si="59"/>
        <v>0.65359477124183007</v>
      </c>
      <c r="M323" s="18">
        <f t="shared" si="60"/>
        <v>0.23696682464454977</v>
      </c>
      <c r="N323" s="18">
        <f t="shared" si="61"/>
        <v>0.1669449081803005</v>
      </c>
      <c r="O323" s="16">
        <f t="shared" si="62"/>
        <v>0.61805271998650335</v>
      </c>
      <c r="P323" s="16">
        <f t="shared" si="63"/>
        <v>0.22408072549273703</v>
      </c>
      <c r="Q323" s="16">
        <f t="shared" si="64"/>
        <v>0.15786655452075959</v>
      </c>
    </row>
    <row r="324" spans="1:17" x14ac:dyDescent="0.25">
      <c r="A324" s="79"/>
      <c r="B324" s="9" t="s">
        <v>1520</v>
      </c>
      <c r="C324" s="9" t="s">
        <v>228</v>
      </c>
      <c r="D324" s="9" t="s">
        <v>129</v>
      </c>
      <c r="E324" s="9" t="s">
        <v>637</v>
      </c>
      <c r="F324" s="9" t="s">
        <v>72</v>
      </c>
      <c r="G324" s="10">
        <f t="shared" si="55"/>
        <v>1.0356976227661889</v>
      </c>
      <c r="H324" s="11">
        <f t="shared" si="65"/>
        <v>3.569762276618893E-2</v>
      </c>
      <c r="I324" s="12">
        <f t="shared" si="56"/>
        <v>1.8538987447514783</v>
      </c>
      <c r="J324" s="12">
        <f t="shared" si="57"/>
        <v>3.6663695845923088</v>
      </c>
      <c r="K324" s="12">
        <f t="shared" si="58"/>
        <v>5.3234857810182108</v>
      </c>
      <c r="L324" s="18">
        <f t="shared" si="59"/>
        <v>0.55865921787709494</v>
      </c>
      <c r="M324" s="18">
        <f t="shared" si="60"/>
        <v>0.2824858757062147</v>
      </c>
      <c r="N324" s="18">
        <f t="shared" si="61"/>
        <v>0.19455252918287938</v>
      </c>
      <c r="O324" s="16">
        <f t="shared" si="62"/>
        <v>0.53940378504007969</v>
      </c>
      <c r="P324" s="16">
        <f t="shared" si="63"/>
        <v>0.27274937153156575</v>
      </c>
      <c r="Q324" s="16">
        <f t="shared" si="64"/>
        <v>0.18784684342835464</v>
      </c>
    </row>
    <row r="325" spans="1:17" x14ac:dyDescent="0.25">
      <c r="A325" s="79"/>
      <c r="B325" s="9" t="s">
        <v>1521</v>
      </c>
      <c r="C325" s="9" t="s">
        <v>228</v>
      </c>
      <c r="D325" s="9" t="s">
        <v>393</v>
      </c>
      <c r="E325" s="9" t="s">
        <v>543</v>
      </c>
      <c r="F325" s="9" t="s">
        <v>72</v>
      </c>
      <c r="G325" s="10">
        <f t="shared" si="55"/>
        <v>1.0368397662358486</v>
      </c>
      <c r="H325" s="11">
        <f t="shared" si="65"/>
        <v>3.6839766235848614E-2</v>
      </c>
      <c r="I325" s="12">
        <f t="shared" si="56"/>
        <v>1.855943181562169</v>
      </c>
      <c r="J325" s="12">
        <f t="shared" si="57"/>
        <v>3.8674123280597152</v>
      </c>
      <c r="K325" s="12">
        <f t="shared" si="58"/>
        <v>4.9353572872826392</v>
      </c>
      <c r="L325" s="18">
        <f t="shared" si="59"/>
        <v>0.55865921787709494</v>
      </c>
      <c r="M325" s="18">
        <f t="shared" si="60"/>
        <v>0.26809651474530832</v>
      </c>
      <c r="N325" s="18">
        <f t="shared" si="61"/>
        <v>0.21008403361344538</v>
      </c>
      <c r="O325" s="16">
        <f t="shared" si="62"/>
        <v>0.53880959823257535</v>
      </c>
      <c r="P325" s="16">
        <f t="shared" si="63"/>
        <v>0.25857082596147718</v>
      </c>
      <c r="Q325" s="16">
        <f t="shared" si="64"/>
        <v>0.20261957580594747</v>
      </c>
    </row>
    <row r="326" spans="1:17" x14ac:dyDescent="0.25">
      <c r="A326" s="79"/>
      <c r="B326" s="9" t="s">
        <v>1527</v>
      </c>
      <c r="C326" s="9" t="s">
        <v>314</v>
      </c>
      <c r="D326" s="9" t="s">
        <v>165</v>
      </c>
      <c r="E326" s="9" t="s">
        <v>626</v>
      </c>
      <c r="F326" s="9" t="s">
        <v>68</v>
      </c>
      <c r="G326" s="10">
        <f t="shared" si="55"/>
        <v>1.0361967791692728</v>
      </c>
      <c r="H326" s="11">
        <f t="shared" si="65"/>
        <v>3.6196779169272775E-2</v>
      </c>
      <c r="I326" s="12">
        <f t="shared" si="56"/>
        <v>1.9066020736714619</v>
      </c>
      <c r="J326" s="12">
        <f t="shared" si="57"/>
        <v>3.6163267593007622</v>
      </c>
      <c r="K326" s="12">
        <f t="shared" si="58"/>
        <v>5.0255543789709725</v>
      </c>
      <c r="L326" s="18">
        <f t="shared" si="59"/>
        <v>0.54347826086956519</v>
      </c>
      <c r="M326" s="18">
        <f t="shared" si="60"/>
        <v>0.28653295128939826</v>
      </c>
      <c r="N326" s="18">
        <f t="shared" si="61"/>
        <v>0.2061855670103093</v>
      </c>
      <c r="O326" s="16">
        <f t="shared" si="62"/>
        <v>0.52449329296822955</v>
      </c>
      <c r="P326" s="16">
        <f t="shared" si="63"/>
        <v>0.27652368454485454</v>
      </c>
      <c r="Q326" s="16">
        <f t="shared" si="64"/>
        <v>0.19898302248691596</v>
      </c>
    </row>
    <row r="327" spans="1:17" x14ac:dyDescent="0.25">
      <c r="A327" s="78" t="s">
        <v>1527</v>
      </c>
      <c r="B327" s="9" t="s">
        <v>1507</v>
      </c>
      <c r="C327" s="9" t="s">
        <v>379</v>
      </c>
      <c r="D327" s="9" t="s">
        <v>344</v>
      </c>
      <c r="E327" s="9" t="s">
        <v>598</v>
      </c>
      <c r="F327" s="9" t="s">
        <v>68</v>
      </c>
      <c r="G327" s="10">
        <f t="shared" si="55"/>
        <v>1.0366424279848854</v>
      </c>
      <c r="H327" s="11">
        <f t="shared" si="65"/>
        <v>3.6642427984885373E-2</v>
      </c>
      <c r="I327" s="12">
        <f t="shared" si="56"/>
        <v>1.8348570975332472</v>
      </c>
      <c r="J327" s="12">
        <f t="shared" si="57"/>
        <v>3.5971492251075525</v>
      </c>
      <c r="K327" s="12">
        <f t="shared" si="58"/>
        <v>5.6497012325176259</v>
      </c>
      <c r="L327" s="18">
        <f t="shared" si="59"/>
        <v>0.56497175141242939</v>
      </c>
      <c r="M327" s="18">
        <f t="shared" si="60"/>
        <v>0.28818443804034583</v>
      </c>
      <c r="N327" s="18">
        <f t="shared" si="61"/>
        <v>0.18348623853211007</v>
      </c>
      <c r="O327" s="16">
        <f t="shared" si="62"/>
        <v>0.54500157060971355</v>
      </c>
      <c r="P327" s="16">
        <f t="shared" si="63"/>
        <v>0.27799791930236106</v>
      </c>
      <c r="Q327" s="16">
        <f t="shared" si="64"/>
        <v>0.17700051008792531</v>
      </c>
    </row>
    <row r="328" spans="1:17" x14ac:dyDescent="0.25">
      <c r="A328" s="79"/>
      <c r="B328" s="9" t="s">
        <v>1508</v>
      </c>
      <c r="C328" s="9" t="s">
        <v>269</v>
      </c>
      <c r="D328" s="9" t="s">
        <v>538</v>
      </c>
      <c r="E328" s="9" t="s">
        <v>305</v>
      </c>
      <c r="F328" s="9" t="s">
        <v>68</v>
      </c>
      <c r="G328" s="10">
        <f t="shared" si="55"/>
        <v>1.0344858799571162</v>
      </c>
      <c r="H328" s="11">
        <f t="shared" si="65"/>
        <v>3.4485879957116161E-2</v>
      </c>
      <c r="I328" s="12">
        <f t="shared" si="56"/>
        <v>2.1620754891103728</v>
      </c>
      <c r="J328" s="12">
        <f t="shared" si="57"/>
        <v>3.4758725566559101</v>
      </c>
      <c r="K328" s="12">
        <f t="shared" si="58"/>
        <v>4.00346035543404</v>
      </c>
      <c r="L328" s="18">
        <f t="shared" si="59"/>
        <v>0.47846889952153115</v>
      </c>
      <c r="M328" s="18">
        <f t="shared" si="60"/>
        <v>0.29761904761904762</v>
      </c>
      <c r="N328" s="18">
        <f t="shared" si="61"/>
        <v>0.25839793281653745</v>
      </c>
      <c r="O328" s="16">
        <f t="shared" si="62"/>
        <v>0.46251854065071013</v>
      </c>
      <c r="P328" s="16">
        <f t="shared" si="63"/>
        <v>0.28769754463094771</v>
      </c>
      <c r="Q328" s="16">
        <f t="shared" si="64"/>
        <v>0.24978391471834216</v>
      </c>
    </row>
    <row r="329" spans="1:17" x14ac:dyDescent="0.25">
      <c r="A329" s="79"/>
      <c r="B329" s="9" t="s">
        <v>1509</v>
      </c>
      <c r="C329" s="9" t="s">
        <v>325</v>
      </c>
      <c r="D329" s="9" t="s">
        <v>165</v>
      </c>
      <c r="E329" s="9" t="s">
        <v>185</v>
      </c>
      <c r="F329" s="9" t="s">
        <v>72</v>
      </c>
      <c r="G329" s="10">
        <f t="shared" ref="G329:G341" si="66">(((1/C329)+(1/D329)+(1/E329)))</f>
        <v>1.0335016083472797</v>
      </c>
      <c r="H329" s="11">
        <f t="shared" si="65"/>
        <v>3.3501608347279666E-2</v>
      </c>
      <c r="I329" s="12">
        <f t="shared" ref="I329:I341" si="67">C329*G329</f>
        <v>1.9429830236928856</v>
      </c>
      <c r="J329" s="12">
        <f t="shared" ref="J329:J341" si="68">D329*G329</f>
        <v>3.6069206131320062</v>
      </c>
      <c r="K329" s="12">
        <f t="shared" ref="K329:K341" si="69">E329*G329</f>
        <v>4.8057824788148507</v>
      </c>
      <c r="L329" s="18">
        <f t="shared" ref="L329:L341" si="70">(1/C329)</f>
        <v>0.53191489361702127</v>
      </c>
      <c r="M329" s="18">
        <f t="shared" ref="M329:M341" si="71">(1/D329)</f>
        <v>0.28653295128939826</v>
      </c>
      <c r="N329" s="18">
        <f t="shared" ref="N329:N341" si="72">(1/E329)</f>
        <v>0.21505376344086019</v>
      </c>
      <c r="O329" s="16">
        <f t="shared" ref="O329:O341" si="73">(1/I329)</f>
        <v>0.51467253589245121</v>
      </c>
      <c r="P329" s="16">
        <f t="shared" ref="P329:P341" si="74">(1/J329)</f>
        <v>0.27724480443490201</v>
      </c>
      <c r="Q329" s="16">
        <f t="shared" ref="Q329:Q341" si="75">(1/K329)</f>
        <v>0.20808265967264691</v>
      </c>
    </row>
    <row r="330" spans="1:17" x14ac:dyDescent="0.25">
      <c r="A330" s="79"/>
      <c r="B330" s="9" t="s">
        <v>1510</v>
      </c>
      <c r="C330" s="9" t="s">
        <v>153</v>
      </c>
      <c r="D330" s="9" t="s">
        <v>122</v>
      </c>
      <c r="E330" s="9" t="s">
        <v>869</v>
      </c>
      <c r="F330" s="9" t="s">
        <v>72</v>
      </c>
      <c r="G330" s="10">
        <f t="shared" si="66"/>
        <v>1.037263093104241</v>
      </c>
      <c r="H330" s="11">
        <f t="shared" si="65"/>
        <v>3.726309310424103E-2</v>
      </c>
      <c r="I330" s="12">
        <f t="shared" si="67"/>
        <v>1.7322293654840824</v>
      </c>
      <c r="J330" s="12">
        <f t="shared" si="68"/>
        <v>3.8482460754167342</v>
      </c>
      <c r="K330" s="12">
        <f t="shared" si="69"/>
        <v>6.1405975111771065</v>
      </c>
      <c r="L330" s="18">
        <f t="shared" si="70"/>
        <v>0.5988023952095809</v>
      </c>
      <c r="M330" s="18">
        <f t="shared" si="71"/>
        <v>0.26954177897574122</v>
      </c>
      <c r="N330" s="18">
        <f t="shared" si="72"/>
        <v>0.16891891891891891</v>
      </c>
      <c r="O330" s="16">
        <f t="shared" si="73"/>
        <v>0.57729075601979751</v>
      </c>
      <c r="P330" s="16">
        <f t="shared" si="74"/>
        <v>0.25985864219759075</v>
      </c>
      <c r="Q330" s="16">
        <f t="shared" si="75"/>
        <v>0.16285060178261179</v>
      </c>
    </row>
    <row r="331" spans="1:17" x14ac:dyDescent="0.25">
      <c r="A331" s="79"/>
      <c r="B331" s="9" t="s">
        <v>1511</v>
      </c>
      <c r="C331" s="9" t="s">
        <v>277</v>
      </c>
      <c r="D331" s="9" t="s">
        <v>588</v>
      </c>
      <c r="E331" s="9" t="s">
        <v>1044</v>
      </c>
      <c r="F331" s="9" t="s">
        <v>76</v>
      </c>
      <c r="G331" s="10">
        <f t="shared" si="66"/>
        <v>1.0387928411763958</v>
      </c>
      <c r="H331" s="11">
        <f t="shared" si="65"/>
        <v>3.8792841176395809E-2</v>
      </c>
      <c r="I331" s="12">
        <f t="shared" si="67"/>
        <v>1.8490512572939846</v>
      </c>
      <c r="J331" s="12">
        <f t="shared" si="68"/>
        <v>3.4072405190585782</v>
      </c>
      <c r="K331" s="12">
        <f t="shared" si="69"/>
        <v>6.0353864072348591</v>
      </c>
      <c r="L331" s="18">
        <f t="shared" si="70"/>
        <v>0.5617977528089888</v>
      </c>
      <c r="M331" s="18">
        <f t="shared" si="71"/>
        <v>0.3048780487804878</v>
      </c>
      <c r="N331" s="18">
        <f t="shared" si="72"/>
        <v>0.17211703958691912</v>
      </c>
      <c r="O331" s="16">
        <f t="shared" si="73"/>
        <v>0.54081789028577909</v>
      </c>
      <c r="P331" s="16">
        <f t="shared" si="74"/>
        <v>0.29349263558191668</v>
      </c>
      <c r="Q331" s="16">
        <f t="shared" si="75"/>
        <v>0.16568947413230412</v>
      </c>
    </row>
    <row r="332" spans="1:17" x14ac:dyDescent="0.25">
      <c r="A332" s="79"/>
      <c r="B332" s="9" t="s">
        <v>1512</v>
      </c>
      <c r="C332" s="9" t="s">
        <v>264</v>
      </c>
      <c r="D332" s="9" t="s">
        <v>400</v>
      </c>
      <c r="E332" s="9" t="s">
        <v>542</v>
      </c>
      <c r="F332" s="9" t="s">
        <v>76</v>
      </c>
      <c r="G332" s="10">
        <f t="shared" si="66"/>
        <v>1.0348286761658256</v>
      </c>
      <c r="H332" s="11">
        <f t="shared" si="65"/>
        <v>3.4828676165825634E-2</v>
      </c>
      <c r="I332" s="12">
        <f t="shared" si="67"/>
        <v>2.4111508154663737</v>
      </c>
      <c r="J332" s="12">
        <f t="shared" si="68"/>
        <v>3.5184174989638071</v>
      </c>
      <c r="K332" s="12">
        <f t="shared" si="69"/>
        <v>3.3218000504923002</v>
      </c>
      <c r="L332" s="18">
        <f t="shared" si="70"/>
        <v>0.42918454935622319</v>
      </c>
      <c r="M332" s="18">
        <f t="shared" si="71"/>
        <v>0.29411764705882354</v>
      </c>
      <c r="N332" s="18">
        <f t="shared" si="72"/>
        <v>0.3115264797507788</v>
      </c>
      <c r="O332" s="16">
        <f t="shared" si="73"/>
        <v>0.41473971415868333</v>
      </c>
      <c r="P332" s="16">
        <f t="shared" si="74"/>
        <v>0.28421868646756826</v>
      </c>
      <c r="Q332" s="16">
        <f t="shared" si="75"/>
        <v>0.3010415993737483</v>
      </c>
    </row>
    <row r="333" spans="1:17" x14ac:dyDescent="0.25">
      <c r="A333" s="79"/>
      <c r="B333" s="9" t="s">
        <v>1513</v>
      </c>
      <c r="C333" s="9" t="s">
        <v>189</v>
      </c>
      <c r="D333" s="9" t="s">
        <v>649</v>
      </c>
      <c r="E333" s="9" t="s">
        <v>1145</v>
      </c>
      <c r="F333" s="9" t="s">
        <v>72</v>
      </c>
      <c r="G333" s="10">
        <f t="shared" si="66"/>
        <v>1.0383654643547169</v>
      </c>
      <c r="H333" s="11">
        <f t="shared" si="65"/>
        <v>3.8365464354716883E-2</v>
      </c>
      <c r="I333" s="12">
        <f t="shared" si="67"/>
        <v>1.9209761090562263</v>
      </c>
      <c r="J333" s="12">
        <f t="shared" si="68"/>
        <v>3.3435367952221884</v>
      </c>
      <c r="K333" s="12">
        <f t="shared" si="69"/>
        <v>5.5448715796541883</v>
      </c>
      <c r="L333" s="18">
        <f t="shared" si="70"/>
        <v>0.54054054054054046</v>
      </c>
      <c r="M333" s="18">
        <f t="shared" si="71"/>
        <v>0.3105590062111801</v>
      </c>
      <c r="N333" s="18">
        <f t="shared" si="72"/>
        <v>0.18726591760299627</v>
      </c>
      <c r="O333" s="16">
        <f t="shared" si="73"/>
        <v>0.52056868135195034</v>
      </c>
      <c r="P333" s="16">
        <f t="shared" si="74"/>
        <v>0.29908449083885347</v>
      </c>
      <c r="Q333" s="16">
        <f t="shared" si="75"/>
        <v>0.18034682780919625</v>
      </c>
    </row>
    <row r="334" spans="1:17" x14ac:dyDescent="0.25">
      <c r="A334" s="79"/>
      <c r="B334" s="9" t="s">
        <v>1526</v>
      </c>
      <c r="C334" s="9" t="s">
        <v>150</v>
      </c>
      <c r="D334" s="9" t="s">
        <v>257</v>
      </c>
      <c r="E334" s="9" t="s">
        <v>408</v>
      </c>
      <c r="F334" s="9" t="s">
        <v>72</v>
      </c>
      <c r="G334" s="10">
        <f t="shared" si="66"/>
        <v>1.0479223876707222</v>
      </c>
      <c r="H334" s="11">
        <f t="shared" si="65"/>
        <v>4.7922387670722211E-2</v>
      </c>
      <c r="I334" s="12">
        <f t="shared" si="67"/>
        <v>2.022490208204494</v>
      </c>
      <c r="J334" s="12">
        <f t="shared" si="68"/>
        <v>3.4581438793133832</v>
      </c>
      <c r="K334" s="12">
        <f t="shared" si="69"/>
        <v>4.6213377296278848</v>
      </c>
      <c r="L334" s="18">
        <f t="shared" si="70"/>
        <v>0.5181347150259068</v>
      </c>
      <c r="M334" s="18">
        <f t="shared" si="71"/>
        <v>0.30303030303030304</v>
      </c>
      <c r="N334" s="18">
        <f t="shared" si="72"/>
        <v>0.22675736961451246</v>
      </c>
      <c r="O334" s="16">
        <f t="shared" si="73"/>
        <v>0.49443997105319482</v>
      </c>
      <c r="P334" s="16">
        <f t="shared" si="74"/>
        <v>0.28917246791898971</v>
      </c>
      <c r="Q334" s="16">
        <f t="shared" si="75"/>
        <v>0.21638756102781545</v>
      </c>
    </row>
    <row r="335" spans="1:17" x14ac:dyDescent="0.25">
      <c r="A335" s="79"/>
      <c r="B335" s="9" t="s">
        <v>1514</v>
      </c>
      <c r="C335" s="9" t="s">
        <v>97</v>
      </c>
      <c r="D335" s="9" t="s">
        <v>96</v>
      </c>
      <c r="E335" s="9" t="s">
        <v>1532</v>
      </c>
      <c r="F335" s="9" t="s">
        <v>76</v>
      </c>
      <c r="G335" s="10">
        <f t="shared" si="66"/>
        <v>1.0419050392838072</v>
      </c>
      <c r="H335" s="11">
        <f t="shared" si="65"/>
        <v>4.1905039283807177E-2</v>
      </c>
      <c r="I335" s="12">
        <f t="shared" si="67"/>
        <v>1.5316004077471965</v>
      </c>
      <c r="J335" s="12">
        <f t="shared" si="68"/>
        <v>4.5427059712773996</v>
      </c>
      <c r="K335" s="12">
        <f t="shared" si="69"/>
        <v>7.8768020969855819</v>
      </c>
      <c r="L335" s="18">
        <f t="shared" si="70"/>
        <v>0.68027210884353739</v>
      </c>
      <c r="M335" s="18">
        <f t="shared" si="71"/>
        <v>0.2293577981651376</v>
      </c>
      <c r="N335" s="18">
        <f t="shared" si="72"/>
        <v>0.1322751322751323</v>
      </c>
      <c r="O335" s="16">
        <f t="shared" si="73"/>
        <v>0.65291181364392692</v>
      </c>
      <c r="P335" s="16">
        <f t="shared" si="74"/>
        <v>0.22013311148086523</v>
      </c>
      <c r="Q335" s="16">
        <f t="shared" si="75"/>
        <v>0.12695507487520802</v>
      </c>
    </row>
    <row r="336" spans="1:17" x14ac:dyDescent="0.25">
      <c r="A336" s="79"/>
      <c r="B336" s="9" t="s">
        <v>1515</v>
      </c>
      <c r="C336" s="9" t="s">
        <v>371</v>
      </c>
      <c r="D336" s="9" t="s">
        <v>538</v>
      </c>
      <c r="E336" s="9" t="s">
        <v>208</v>
      </c>
      <c r="F336" s="9" t="s">
        <v>76</v>
      </c>
      <c r="G336" s="10">
        <f t="shared" si="66"/>
        <v>1.0359046133563583</v>
      </c>
      <c r="H336" s="11">
        <f t="shared" si="65"/>
        <v>3.5904613356358306E-2</v>
      </c>
      <c r="I336" s="12">
        <f t="shared" si="67"/>
        <v>2.3100672877846788</v>
      </c>
      <c r="J336" s="12">
        <f t="shared" si="68"/>
        <v>3.4806395008773636</v>
      </c>
      <c r="K336" s="12">
        <f t="shared" si="69"/>
        <v>3.5738709160794362</v>
      </c>
      <c r="L336" s="18">
        <f t="shared" si="70"/>
        <v>0.44843049327354262</v>
      </c>
      <c r="M336" s="18">
        <f t="shared" si="71"/>
        <v>0.29761904761904762</v>
      </c>
      <c r="N336" s="18">
        <f t="shared" si="72"/>
        <v>0.28985507246376813</v>
      </c>
      <c r="O336" s="16">
        <f t="shared" si="73"/>
        <v>0.43288782334950321</v>
      </c>
      <c r="P336" s="16">
        <f t="shared" si="74"/>
        <v>0.28730352561589051</v>
      </c>
      <c r="Q336" s="16">
        <f t="shared" si="75"/>
        <v>0.27980865103460639</v>
      </c>
    </row>
    <row r="337" spans="1:17" x14ac:dyDescent="0.25">
      <c r="A337" s="79"/>
      <c r="B337" s="9" t="s">
        <v>1516</v>
      </c>
      <c r="C337" s="9" t="s">
        <v>246</v>
      </c>
      <c r="D337" s="9" t="s">
        <v>414</v>
      </c>
      <c r="E337" s="9" t="s">
        <v>1382</v>
      </c>
      <c r="F337" s="9" t="s">
        <v>68</v>
      </c>
      <c r="G337" s="10">
        <f t="shared" si="66"/>
        <v>1.0383429603057666</v>
      </c>
      <c r="H337" s="11">
        <f t="shared" si="65"/>
        <v>3.834296030576656E-2</v>
      </c>
      <c r="I337" s="12">
        <f t="shared" si="67"/>
        <v>1.5367475812525344</v>
      </c>
      <c r="J337" s="12">
        <f t="shared" si="68"/>
        <v>4.2572061372536423</v>
      </c>
      <c r="K337" s="12">
        <f t="shared" si="69"/>
        <v>8.7428477257745545</v>
      </c>
      <c r="L337" s="18">
        <f t="shared" si="70"/>
        <v>0.67567567567567566</v>
      </c>
      <c r="M337" s="18">
        <f t="shared" si="71"/>
        <v>0.24390243902439027</v>
      </c>
      <c r="N337" s="18">
        <f t="shared" si="72"/>
        <v>0.11876484560570072</v>
      </c>
      <c r="O337" s="16">
        <f t="shared" si="73"/>
        <v>0.65072495457252943</v>
      </c>
      <c r="P337" s="16">
        <f t="shared" si="74"/>
        <v>0.23489583726032773</v>
      </c>
      <c r="Q337" s="16">
        <f t="shared" si="75"/>
        <v>0.11437920816714293</v>
      </c>
    </row>
    <row r="338" spans="1:17" x14ac:dyDescent="0.25">
      <c r="A338" s="79"/>
      <c r="B338" s="9" t="s">
        <v>1517</v>
      </c>
      <c r="C338" s="9" t="s">
        <v>540</v>
      </c>
      <c r="D338" s="9" t="s">
        <v>268</v>
      </c>
      <c r="E338" s="9" t="s">
        <v>1068</v>
      </c>
      <c r="F338" s="9" t="s">
        <v>72</v>
      </c>
      <c r="G338" s="10">
        <f t="shared" si="66"/>
        <v>1.0433024950026717</v>
      </c>
      <c r="H338" s="11">
        <f t="shared" si="65"/>
        <v>4.3302495002671693E-2</v>
      </c>
      <c r="I338" s="12">
        <f t="shared" si="67"/>
        <v>1.7527481916044885</v>
      </c>
      <c r="J338" s="12">
        <f t="shared" si="68"/>
        <v>3.7767550319096714</v>
      </c>
      <c r="K338" s="12">
        <f t="shared" si="69"/>
        <v>6.0720205209155491</v>
      </c>
      <c r="L338" s="18">
        <f t="shared" si="70"/>
        <v>0.59523809523809523</v>
      </c>
      <c r="M338" s="18">
        <f t="shared" si="71"/>
        <v>0.27624309392265195</v>
      </c>
      <c r="N338" s="18">
        <f t="shared" si="72"/>
        <v>0.1718213058419244</v>
      </c>
      <c r="O338" s="16">
        <f t="shared" si="73"/>
        <v>0.57053260975530495</v>
      </c>
      <c r="P338" s="16">
        <f t="shared" si="74"/>
        <v>0.26477756474831832</v>
      </c>
      <c r="Q338" s="16">
        <f t="shared" si="75"/>
        <v>0.16468982549637667</v>
      </c>
    </row>
    <row r="339" spans="1:17" x14ac:dyDescent="0.25">
      <c r="A339" s="79"/>
      <c r="B339" s="9" t="s">
        <v>1520</v>
      </c>
      <c r="C339" s="9" t="s">
        <v>91</v>
      </c>
      <c r="D339" s="9" t="s">
        <v>349</v>
      </c>
      <c r="E339" s="9" t="s">
        <v>916</v>
      </c>
      <c r="F339" s="9" t="s">
        <v>72</v>
      </c>
      <c r="G339" s="10">
        <f t="shared" si="66"/>
        <v>1.0403899963148187</v>
      </c>
      <c r="H339" s="11">
        <f t="shared" si="65"/>
        <v>4.0389996314818655E-2</v>
      </c>
      <c r="I339" s="12">
        <f t="shared" si="67"/>
        <v>1.6542200941405618</v>
      </c>
      <c r="J339" s="12">
        <f t="shared" si="68"/>
        <v>4.2031755851118673</v>
      </c>
      <c r="K339" s="12">
        <f t="shared" si="69"/>
        <v>6.3463789775203931</v>
      </c>
      <c r="L339" s="18">
        <f t="shared" si="70"/>
        <v>0.62893081761006286</v>
      </c>
      <c r="M339" s="18">
        <f t="shared" si="71"/>
        <v>0.24752475247524752</v>
      </c>
      <c r="N339" s="18">
        <f t="shared" si="72"/>
        <v>0.16393442622950821</v>
      </c>
      <c r="O339" s="16">
        <f t="shared" si="73"/>
        <v>0.60451447999097296</v>
      </c>
      <c r="P339" s="16">
        <f t="shared" si="74"/>
        <v>0.23791535227367502</v>
      </c>
      <c r="Q339" s="16">
        <f t="shared" si="75"/>
        <v>0.15757016773535198</v>
      </c>
    </row>
    <row r="340" spans="1:17" x14ac:dyDescent="0.25">
      <c r="A340" s="79"/>
      <c r="B340" s="9" t="s">
        <v>1529</v>
      </c>
      <c r="C340" s="9" t="s">
        <v>379</v>
      </c>
      <c r="D340" s="9" t="s">
        <v>121</v>
      </c>
      <c r="E340" s="9" t="s">
        <v>732</v>
      </c>
      <c r="F340" s="9" t="s">
        <v>72</v>
      </c>
      <c r="G340" s="10">
        <f t="shared" si="66"/>
        <v>1.0393652824097339</v>
      </c>
      <c r="H340" s="11">
        <f t="shared" si="65"/>
        <v>3.9365282409733915E-2</v>
      </c>
      <c r="I340" s="12">
        <f t="shared" si="67"/>
        <v>1.839676549865229</v>
      </c>
      <c r="J340" s="12">
        <f t="shared" si="68"/>
        <v>3.6377784884340687</v>
      </c>
      <c r="K340" s="12">
        <f t="shared" si="69"/>
        <v>5.5086359967715897</v>
      </c>
      <c r="L340" s="18">
        <f t="shared" si="70"/>
        <v>0.56497175141242939</v>
      </c>
      <c r="M340" s="18">
        <f t="shared" si="71"/>
        <v>0.2857142857142857</v>
      </c>
      <c r="N340" s="18">
        <f t="shared" si="72"/>
        <v>0.18867924528301888</v>
      </c>
      <c r="O340" s="16">
        <f t="shared" si="73"/>
        <v>0.54357381468674915</v>
      </c>
      <c r="P340" s="16">
        <f t="shared" si="74"/>
        <v>0.27489304342729887</v>
      </c>
      <c r="Q340" s="16">
        <f t="shared" si="75"/>
        <v>0.18153314188595207</v>
      </c>
    </row>
    <row r="341" spans="1:17" x14ac:dyDescent="0.25">
      <c r="A341" s="79"/>
      <c r="B341" s="9" t="s">
        <v>1521</v>
      </c>
      <c r="C341" s="9" t="s">
        <v>610</v>
      </c>
      <c r="D341" s="9" t="s">
        <v>162</v>
      </c>
      <c r="E341" s="9" t="s">
        <v>279</v>
      </c>
      <c r="F341" s="9" t="s">
        <v>72</v>
      </c>
      <c r="G341" s="10">
        <f t="shared" si="66"/>
        <v>1.034080945416914</v>
      </c>
      <c r="H341" s="11">
        <f t="shared" si="65"/>
        <v>3.4080945416913977E-2</v>
      </c>
      <c r="I341" s="12">
        <f t="shared" si="67"/>
        <v>2.0371394624713206</v>
      </c>
      <c r="J341" s="12">
        <f t="shared" si="68"/>
        <v>3.5055344049633383</v>
      </c>
      <c r="K341" s="12">
        <f t="shared" si="69"/>
        <v>4.4672296842010688</v>
      </c>
      <c r="L341" s="18">
        <f t="shared" si="70"/>
        <v>0.50761421319796951</v>
      </c>
      <c r="M341" s="18">
        <f t="shared" si="71"/>
        <v>0.29498525073746312</v>
      </c>
      <c r="N341" s="18">
        <f t="shared" si="72"/>
        <v>0.23148148148148145</v>
      </c>
      <c r="O341" s="16">
        <f t="shared" si="73"/>
        <v>0.49088440846699188</v>
      </c>
      <c r="P341" s="16">
        <f t="shared" si="74"/>
        <v>0.28526321082005135</v>
      </c>
      <c r="Q341" s="16">
        <f t="shared" si="75"/>
        <v>0.22385238071295693</v>
      </c>
    </row>
  </sheetData>
  <mergeCells count="22"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8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79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79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79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79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79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79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79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79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79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79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79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79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79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78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79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79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79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79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79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79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79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79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79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79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79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79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78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79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79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79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79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79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79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79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79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79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79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79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78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79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79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79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79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79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79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79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79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79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79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79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79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78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79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79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79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79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79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79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79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79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79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79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79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79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78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79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79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79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79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79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79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79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79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79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79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79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79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78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79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79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79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79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79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79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79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79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79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79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79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78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79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79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79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79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79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79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79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79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79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79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79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79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79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78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79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79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79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79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79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79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79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79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79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79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79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79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78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79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79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79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79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79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79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79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79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79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79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79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79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78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79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79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79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79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79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79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79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79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79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79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78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79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79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79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79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79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79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79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79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79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79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79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79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78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79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79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79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79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79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79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79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79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79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79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79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79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78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79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79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79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79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79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79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79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79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79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79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79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79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78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79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79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79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79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79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79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79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79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79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79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79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79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78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79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79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79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79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79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79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79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79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79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79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79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79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78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79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79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79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79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79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79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79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79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79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79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79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79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79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78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79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79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79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79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79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79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79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79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79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79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79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67:A79"/>
    <mergeCell ref="A2:A15"/>
    <mergeCell ref="A16:A28"/>
    <mergeCell ref="A29:A40"/>
    <mergeCell ref="A41:A53"/>
    <mergeCell ref="A54:A66"/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24" sqref="N24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80" t="s">
        <v>53</v>
      </c>
      <c r="C1" s="79"/>
      <c r="D1" s="79"/>
      <c r="E1" s="79"/>
      <c r="G1" s="81" t="s">
        <v>1564</v>
      </c>
      <c r="H1" s="81"/>
      <c r="I1" s="81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2020-06-04T12:25:22Z</dcterms:modified>
</cp:coreProperties>
</file>