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428" i="1" l="1"/>
  <c r="D2428" i="1"/>
  <c r="C2429" i="1"/>
  <c r="D2429" i="1"/>
  <c r="H2429" i="1" s="1"/>
  <c r="P2429" i="1" s="1"/>
  <c r="C2430" i="1"/>
  <c r="D2430" i="1"/>
  <c r="C2431" i="1"/>
  <c r="D2431" i="1"/>
  <c r="C2432" i="1"/>
  <c r="D2432" i="1"/>
  <c r="C2433" i="1"/>
  <c r="D2433" i="1"/>
  <c r="H2433" i="1" s="1"/>
  <c r="P2433" i="1" s="1"/>
  <c r="C2434" i="1"/>
  <c r="D2434" i="1"/>
  <c r="C2435" i="1"/>
  <c r="D2435" i="1"/>
  <c r="C2436" i="1"/>
  <c r="D2436" i="1"/>
  <c r="C2437" i="1"/>
  <c r="D2437" i="1"/>
  <c r="H2437" i="1" s="1"/>
  <c r="P2437" i="1" s="1"/>
  <c r="C2438" i="1"/>
  <c r="D2438" i="1"/>
  <c r="C2439" i="1"/>
  <c r="D2439" i="1"/>
  <c r="C2440" i="1"/>
  <c r="D2440" i="1"/>
  <c r="C2441" i="1"/>
  <c r="D2441" i="1"/>
  <c r="H2441" i="1" s="1"/>
  <c r="P2441" i="1" s="1"/>
  <c r="C2442" i="1"/>
  <c r="D2442" i="1"/>
  <c r="C2443" i="1"/>
  <c r="D2443" i="1"/>
  <c r="C2444" i="1"/>
  <c r="D2444" i="1"/>
  <c r="C2445" i="1"/>
  <c r="D2445" i="1"/>
  <c r="H2445" i="1" s="1"/>
  <c r="P2445" i="1" s="1"/>
  <c r="C2446" i="1"/>
  <c r="D2446" i="1"/>
  <c r="C2447" i="1"/>
  <c r="D2447" i="1"/>
  <c r="C2448" i="1"/>
  <c r="D2448" i="1"/>
  <c r="C2449" i="1"/>
  <c r="D2449" i="1"/>
  <c r="H2449" i="1" s="1"/>
  <c r="P2449" i="1" s="1"/>
  <c r="C2450" i="1"/>
  <c r="D2450" i="1"/>
  <c r="C2451" i="1"/>
  <c r="D2451" i="1"/>
  <c r="C2452" i="1"/>
  <c r="D2452" i="1"/>
  <c r="C2453" i="1"/>
  <c r="D2453" i="1"/>
  <c r="H2453" i="1" s="1"/>
  <c r="P2453" i="1" s="1"/>
  <c r="C2454" i="1"/>
  <c r="D2454" i="1"/>
  <c r="C2455" i="1"/>
  <c r="D2455" i="1"/>
  <c r="C2456" i="1"/>
  <c r="D2456" i="1"/>
  <c r="C2457" i="1"/>
  <c r="D2457" i="1"/>
  <c r="H2457" i="1" s="1"/>
  <c r="P2457" i="1" s="1"/>
  <c r="F2428" i="1"/>
  <c r="G2428" i="1" s="1"/>
  <c r="O2428" i="1" s="1"/>
  <c r="K2428" i="1"/>
  <c r="M2428" i="1" s="1"/>
  <c r="L2428" i="1"/>
  <c r="N2428" i="1" s="1"/>
  <c r="F2429" i="1"/>
  <c r="G2429" i="1" s="1"/>
  <c r="O2429" i="1" s="1"/>
  <c r="K2429" i="1"/>
  <c r="M2429" i="1" s="1"/>
  <c r="L2429" i="1"/>
  <c r="N2429" i="1"/>
  <c r="F2430" i="1"/>
  <c r="G2430" i="1"/>
  <c r="O2430" i="1" s="1"/>
  <c r="H2430" i="1"/>
  <c r="P2430" i="1" s="1"/>
  <c r="K2430" i="1"/>
  <c r="L2430" i="1"/>
  <c r="M2430" i="1"/>
  <c r="N2430" i="1"/>
  <c r="F2431" i="1"/>
  <c r="G2431" i="1" s="1"/>
  <c r="O2431" i="1" s="1"/>
  <c r="F2432" i="1"/>
  <c r="G2432" i="1" s="1"/>
  <c r="O2432" i="1" s="1"/>
  <c r="K2432" i="1"/>
  <c r="M2432" i="1" s="1"/>
  <c r="L2432" i="1"/>
  <c r="N2432" i="1" s="1"/>
  <c r="F2433" i="1"/>
  <c r="G2433" i="1" s="1"/>
  <c r="O2433" i="1" s="1"/>
  <c r="K2433" i="1"/>
  <c r="M2433" i="1" s="1"/>
  <c r="L2433" i="1"/>
  <c r="N2433" i="1"/>
  <c r="F2434" i="1"/>
  <c r="G2434" i="1"/>
  <c r="O2434" i="1" s="1"/>
  <c r="H2434" i="1"/>
  <c r="P2434" i="1" s="1"/>
  <c r="K2434" i="1"/>
  <c r="L2434" i="1"/>
  <c r="M2434" i="1"/>
  <c r="N2434" i="1"/>
  <c r="F2435" i="1"/>
  <c r="G2435" i="1" s="1"/>
  <c r="O2435" i="1" s="1"/>
  <c r="F2436" i="1"/>
  <c r="G2436" i="1" s="1"/>
  <c r="O2436" i="1" s="1"/>
  <c r="K2436" i="1"/>
  <c r="M2436" i="1" s="1"/>
  <c r="L2436" i="1"/>
  <c r="N2436" i="1" s="1"/>
  <c r="F2437" i="1"/>
  <c r="G2437" i="1" s="1"/>
  <c r="O2437" i="1" s="1"/>
  <c r="K2437" i="1"/>
  <c r="M2437" i="1" s="1"/>
  <c r="L2437" i="1"/>
  <c r="N2437" i="1"/>
  <c r="F2438" i="1"/>
  <c r="G2438" i="1"/>
  <c r="O2438" i="1" s="1"/>
  <c r="H2438" i="1"/>
  <c r="P2438" i="1" s="1"/>
  <c r="K2438" i="1"/>
  <c r="L2438" i="1"/>
  <c r="M2438" i="1"/>
  <c r="N2438" i="1"/>
  <c r="F2439" i="1"/>
  <c r="G2439" i="1" s="1"/>
  <c r="O2439" i="1" s="1"/>
  <c r="F2440" i="1"/>
  <c r="G2440" i="1" s="1"/>
  <c r="O2440" i="1" s="1"/>
  <c r="K2440" i="1"/>
  <c r="M2440" i="1" s="1"/>
  <c r="L2440" i="1"/>
  <c r="N2440" i="1" s="1"/>
  <c r="F2441" i="1"/>
  <c r="G2441" i="1" s="1"/>
  <c r="O2441" i="1" s="1"/>
  <c r="K2441" i="1"/>
  <c r="M2441" i="1" s="1"/>
  <c r="L2441" i="1"/>
  <c r="N2441" i="1"/>
  <c r="F2442" i="1"/>
  <c r="G2442" i="1"/>
  <c r="O2442" i="1" s="1"/>
  <c r="H2442" i="1"/>
  <c r="P2442" i="1" s="1"/>
  <c r="K2442" i="1"/>
  <c r="L2442" i="1"/>
  <c r="M2442" i="1"/>
  <c r="N2442" i="1"/>
  <c r="F2443" i="1"/>
  <c r="G2443" i="1" s="1"/>
  <c r="O2443" i="1" s="1"/>
  <c r="F2444" i="1"/>
  <c r="G2444" i="1" s="1"/>
  <c r="O2444" i="1" s="1"/>
  <c r="K2444" i="1"/>
  <c r="M2444" i="1" s="1"/>
  <c r="L2444" i="1"/>
  <c r="N2444" i="1" s="1"/>
  <c r="F2445" i="1"/>
  <c r="G2445" i="1" s="1"/>
  <c r="O2445" i="1" s="1"/>
  <c r="K2445" i="1"/>
  <c r="M2445" i="1" s="1"/>
  <c r="L2445" i="1"/>
  <c r="N2445" i="1"/>
  <c r="F2446" i="1"/>
  <c r="G2446" i="1"/>
  <c r="O2446" i="1" s="1"/>
  <c r="H2446" i="1"/>
  <c r="P2446" i="1" s="1"/>
  <c r="K2446" i="1"/>
  <c r="L2446" i="1"/>
  <c r="M2446" i="1"/>
  <c r="N2446" i="1"/>
  <c r="F2447" i="1"/>
  <c r="G2447" i="1" s="1"/>
  <c r="O2447" i="1" s="1"/>
  <c r="F2448" i="1"/>
  <c r="G2448" i="1" s="1"/>
  <c r="O2448" i="1" s="1"/>
  <c r="K2448" i="1"/>
  <c r="M2448" i="1" s="1"/>
  <c r="L2448" i="1"/>
  <c r="N2448" i="1" s="1"/>
  <c r="F2449" i="1"/>
  <c r="G2449" i="1" s="1"/>
  <c r="O2449" i="1" s="1"/>
  <c r="K2449" i="1"/>
  <c r="M2449" i="1" s="1"/>
  <c r="L2449" i="1"/>
  <c r="N2449" i="1"/>
  <c r="F2450" i="1"/>
  <c r="G2450" i="1"/>
  <c r="O2450" i="1" s="1"/>
  <c r="H2450" i="1"/>
  <c r="P2450" i="1" s="1"/>
  <c r="K2450" i="1"/>
  <c r="L2450" i="1"/>
  <c r="M2450" i="1"/>
  <c r="N2450" i="1"/>
  <c r="F2451" i="1"/>
  <c r="G2451" i="1" s="1"/>
  <c r="O2451" i="1" s="1"/>
  <c r="F2452" i="1"/>
  <c r="G2452" i="1" s="1"/>
  <c r="O2452" i="1" s="1"/>
  <c r="K2452" i="1"/>
  <c r="M2452" i="1" s="1"/>
  <c r="L2452" i="1"/>
  <c r="N2452" i="1" s="1"/>
  <c r="F2453" i="1"/>
  <c r="G2453" i="1" s="1"/>
  <c r="O2453" i="1" s="1"/>
  <c r="K2453" i="1"/>
  <c r="M2453" i="1" s="1"/>
  <c r="L2453" i="1"/>
  <c r="N2453" i="1"/>
  <c r="F2454" i="1"/>
  <c r="G2454" i="1"/>
  <c r="O2454" i="1" s="1"/>
  <c r="H2454" i="1"/>
  <c r="P2454" i="1" s="1"/>
  <c r="K2454" i="1"/>
  <c r="L2454" i="1"/>
  <c r="M2454" i="1"/>
  <c r="N2454" i="1"/>
  <c r="F2455" i="1"/>
  <c r="G2455" i="1" s="1"/>
  <c r="O2455" i="1" s="1"/>
  <c r="F2456" i="1"/>
  <c r="G2456" i="1" s="1"/>
  <c r="O2456" i="1" s="1"/>
  <c r="K2456" i="1"/>
  <c r="M2456" i="1" s="1"/>
  <c r="L2456" i="1"/>
  <c r="N2456" i="1" s="1"/>
  <c r="F2457" i="1"/>
  <c r="G2457" i="1" s="1"/>
  <c r="O2457" i="1" s="1"/>
  <c r="K2457" i="1"/>
  <c r="M2457" i="1" s="1"/>
  <c r="L2457" i="1"/>
  <c r="N2457" i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P2452" i="2"/>
  <c r="S2452" i="2" s="1"/>
  <c r="P2456" i="2"/>
  <c r="S2456" i="2" s="1"/>
  <c r="H2428" i="2"/>
  <c r="O2428" i="2" s="1"/>
  <c r="R2428" i="2" s="1"/>
  <c r="H2429" i="2"/>
  <c r="Q2429" i="2" s="1"/>
  <c r="T2429" i="2" s="1"/>
  <c r="H2430" i="2"/>
  <c r="I2430" i="2" s="1"/>
  <c r="U2430" i="2" s="1"/>
  <c r="H2431" i="2"/>
  <c r="P2431" i="2" s="1"/>
  <c r="S2431" i="2" s="1"/>
  <c r="H2432" i="2"/>
  <c r="J2432" i="2" s="1"/>
  <c r="V2432" i="2" s="1"/>
  <c r="H2433" i="2"/>
  <c r="P2433" i="2" s="1"/>
  <c r="S2433" i="2" s="1"/>
  <c r="H2434" i="2"/>
  <c r="O2434" i="2" s="1"/>
  <c r="R2434" i="2" s="1"/>
  <c r="H2435" i="2"/>
  <c r="I2435" i="2" s="1"/>
  <c r="U2435" i="2" s="1"/>
  <c r="H2436" i="2"/>
  <c r="K2436" i="2" s="1"/>
  <c r="W2436" i="2" s="1"/>
  <c r="H2437" i="2"/>
  <c r="P2437" i="2" s="1"/>
  <c r="S2437" i="2" s="1"/>
  <c r="H2438" i="2"/>
  <c r="O2438" i="2" s="1"/>
  <c r="R2438" i="2" s="1"/>
  <c r="H2439" i="2"/>
  <c r="J2439" i="2" s="1"/>
  <c r="V2439" i="2" s="1"/>
  <c r="H2440" i="2"/>
  <c r="Q2440" i="2" s="1"/>
  <c r="T2440" i="2" s="1"/>
  <c r="H2441" i="2"/>
  <c r="K2441" i="2" s="1"/>
  <c r="W2441" i="2" s="1"/>
  <c r="H2442" i="2"/>
  <c r="I2442" i="2" s="1"/>
  <c r="U2442" i="2" s="1"/>
  <c r="H2443" i="2"/>
  <c r="P2443" i="2" s="1"/>
  <c r="S2443" i="2" s="1"/>
  <c r="H2444" i="2"/>
  <c r="J2444" i="2" s="1"/>
  <c r="V2444" i="2" s="1"/>
  <c r="H2445" i="2"/>
  <c r="P2445" i="2" s="1"/>
  <c r="S2445" i="2" s="1"/>
  <c r="H2446" i="2"/>
  <c r="K2446" i="2" s="1"/>
  <c r="W2446" i="2" s="1"/>
  <c r="H2447" i="2"/>
  <c r="P2447" i="2" s="1"/>
  <c r="S2447" i="2" s="1"/>
  <c r="H2448" i="2"/>
  <c r="K2448" i="2" s="1"/>
  <c r="W2448" i="2" s="1"/>
  <c r="H2449" i="2"/>
  <c r="P2449" i="2" s="1"/>
  <c r="S2449" i="2" s="1"/>
  <c r="H2450" i="2"/>
  <c r="P2450" i="2" s="1"/>
  <c r="S2450" i="2" s="1"/>
  <c r="H2451" i="2"/>
  <c r="J2451" i="2" s="1"/>
  <c r="V2451" i="2" s="1"/>
  <c r="H2452" i="2"/>
  <c r="I2452" i="2" s="1"/>
  <c r="U2452" i="2" s="1"/>
  <c r="H2453" i="2"/>
  <c r="K2453" i="2" s="1"/>
  <c r="W2453" i="2" s="1"/>
  <c r="H2454" i="2"/>
  <c r="P2454" i="2" s="1"/>
  <c r="S2454" i="2" s="1"/>
  <c r="H2455" i="2"/>
  <c r="O2455" i="2" s="1"/>
  <c r="R2455" i="2" s="1"/>
  <c r="H2456" i="2"/>
  <c r="J2456" i="2" s="1"/>
  <c r="V2456" i="2" s="1"/>
  <c r="H2457" i="2"/>
  <c r="P2457" i="2" s="1"/>
  <c r="S2457" i="2" s="1"/>
  <c r="O2457" i="2" l="1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K2414" i="1"/>
  <c r="M2414" i="1" s="1"/>
  <c r="L2414" i="1"/>
  <c r="N2414" i="1" s="1"/>
  <c r="F2415" i="1"/>
  <c r="G2415" i="1" s="1"/>
  <c r="O2415" i="1" s="1"/>
  <c r="H2415" i="1"/>
  <c r="P2415" i="1" s="1"/>
  <c r="K2415" i="1"/>
  <c r="M2415" i="1" s="1"/>
  <c r="L2415" i="1"/>
  <c r="N2415" i="1"/>
  <c r="F2416" i="1"/>
  <c r="G2416" i="1"/>
  <c r="O2416" i="1" s="1"/>
  <c r="H2416" i="1"/>
  <c r="P2416" i="1" s="1"/>
  <c r="K2416" i="1"/>
  <c r="L2416" i="1"/>
  <c r="M2416" i="1"/>
  <c r="N2416" i="1"/>
  <c r="F2417" i="1"/>
  <c r="G2417" i="1" s="1"/>
  <c r="O2417" i="1" s="1"/>
  <c r="L2417" i="1"/>
  <c r="N2417" i="1" s="1"/>
  <c r="F2418" i="1"/>
  <c r="G2418" i="1" s="1"/>
  <c r="O2418" i="1" s="1"/>
  <c r="K2418" i="1"/>
  <c r="M2418" i="1" s="1"/>
  <c r="L2418" i="1"/>
  <c r="N2418" i="1" s="1"/>
  <c r="F2419" i="1"/>
  <c r="G2419" i="1" s="1"/>
  <c r="O2419" i="1" s="1"/>
  <c r="H2419" i="1"/>
  <c r="P2419" i="1" s="1"/>
  <c r="K2419" i="1"/>
  <c r="M2419" i="1" s="1"/>
  <c r="L2419" i="1"/>
  <c r="N2419" i="1"/>
  <c r="F2420" i="1"/>
  <c r="G2420" i="1"/>
  <c r="O2420" i="1" s="1"/>
  <c r="H2420" i="1"/>
  <c r="P2420" i="1" s="1"/>
  <c r="K2420" i="1"/>
  <c r="L2420" i="1"/>
  <c r="M2420" i="1"/>
  <c r="N2420" i="1"/>
  <c r="F2421" i="1"/>
  <c r="G2421" i="1" s="1"/>
  <c r="O2421" i="1" s="1"/>
  <c r="F2422" i="1"/>
  <c r="G2422" i="1" s="1"/>
  <c r="O2422" i="1" s="1"/>
  <c r="K2422" i="1"/>
  <c r="M2422" i="1" s="1"/>
  <c r="L2422" i="1"/>
  <c r="N2422" i="1" s="1"/>
  <c r="F2423" i="1"/>
  <c r="G2423" i="1" s="1"/>
  <c r="O2423" i="1" s="1"/>
  <c r="H2423" i="1"/>
  <c r="P2423" i="1" s="1"/>
  <c r="K2423" i="1"/>
  <c r="M2423" i="1" s="1"/>
  <c r="L2423" i="1"/>
  <c r="N2423" i="1"/>
  <c r="F2424" i="1"/>
  <c r="G2424" i="1"/>
  <c r="O2424" i="1" s="1"/>
  <c r="H2424" i="1"/>
  <c r="P2424" i="1" s="1"/>
  <c r="K2424" i="1"/>
  <c r="L2424" i="1"/>
  <c r="M2424" i="1"/>
  <c r="N2424" i="1"/>
  <c r="F2425" i="1"/>
  <c r="G2425" i="1" s="1"/>
  <c r="O2425" i="1" s="1"/>
  <c r="F2426" i="1"/>
  <c r="G2426" i="1" s="1"/>
  <c r="O2426" i="1" s="1"/>
  <c r="K2426" i="1"/>
  <c r="M2426" i="1" s="1"/>
  <c r="L2426" i="1"/>
  <c r="N2426" i="1" s="1"/>
  <c r="F2427" i="1"/>
  <c r="G2427" i="1" s="1"/>
  <c r="O2427" i="1" s="1"/>
  <c r="H2427" i="1"/>
  <c r="P2427" i="1" s="1"/>
  <c r="K2427" i="1"/>
  <c r="M2427" i="1" s="1"/>
  <c r="L2427" i="1"/>
  <c r="N2427" i="1"/>
  <c r="H2414" i="2"/>
  <c r="K2414" i="2" s="1"/>
  <c r="W2414" i="2" s="1"/>
  <c r="H2415" i="2"/>
  <c r="J2415" i="2" s="1"/>
  <c r="V2415" i="2" s="1"/>
  <c r="H2416" i="2"/>
  <c r="K2416" i="2" s="1"/>
  <c r="W2416" i="2" s="1"/>
  <c r="H2417" i="2"/>
  <c r="P2417" i="2" s="1"/>
  <c r="S2417" i="2" s="1"/>
  <c r="H2418" i="2"/>
  <c r="J2418" i="2" s="1"/>
  <c r="V2418" i="2" s="1"/>
  <c r="H2419" i="2"/>
  <c r="O2419" i="2" s="1"/>
  <c r="R2419" i="2" s="1"/>
  <c r="H2420" i="2"/>
  <c r="I2420" i="2" s="1"/>
  <c r="U2420" i="2" s="1"/>
  <c r="H2421" i="2"/>
  <c r="P2421" i="2" s="1"/>
  <c r="S2421" i="2" s="1"/>
  <c r="H2422" i="2"/>
  <c r="I2422" i="2" s="1"/>
  <c r="U2422" i="2" s="1"/>
  <c r="H2423" i="2"/>
  <c r="K2423" i="2" s="1"/>
  <c r="W2423" i="2" s="1"/>
  <c r="H2424" i="2"/>
  <c r="P2424" i="2" s="1"/>
  <c r="S2424" i="2" s="1"/>
  <c r="H2425" i="2"/>
  <c r="J2425" i="2" s="1"/>
  <c r="V2425" i="2" s="1"/>
  <c r="H2426" i="2"/>
  <c r="P2426" i="2" s="1"/>
  <c r="S2426" i="2" s="1"/>
  <c r="H2427" i="2"/>
  <c r="J2427" i="2" s="1"/>
  <c r="V2427" i="2" s="1"/>
  <c r="Q2427" i="2" l="1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G2398" i="1" s="1"/>
  <c r="O2398" i="1" s="1"/>
  <c r="D2398" i="1"/>
  <c r="F2398" i="1"/>
  <c r="H2398" i="1"/>
  <c r="P2398" i="1" s="1"/>
  <c r="K2398" i="1"/>
  <c r="L2398" i="1"/>
  <c r="M2398" i="1"/>
  <c r="N2398" i="1"/>
  <c r="C2399" i="1"/>
  <c r="G2399" i="1" s="1"/>
  <c r="O2399" i="1" s="1"/>
  <c r="D2399" i="1"/>
  <c r="F2399" i="1"/>
  <c r="K2399" i="1" s="1"/>
  <c r="M2399" i="1" s="1"/>
  <c r="H2399" i="1"/>
  <c r="P2399" i="1" s="1"/>
  <c r="L2399" i="1"/>
  <c r="N2399" i="1"/>
  <c r="C2400" i="1"/>
  <c r="G2400" i="1" s="1"/>
  <c r="O2400" i="1" s="1"/>
  <c r="D2400" i="1"/>
  <c r="H2400" i="1" s="1"/>
  <c r="P2400" i="1" s="1"/>
  <c r="F2400" i="1"/>
  <c r="K2400" i="1"/>
  <c r="M2400" i="1" s="1"/>
  <c r="L2400" i="1"/>
  <c r="N2400" i="1" s="1"/>
  <c r="C2401" i="1"/>
  <c r="G2401" i="1" s="1"/>
  <c r="O2401" i="1" s="1"/>
  <c r="D2401" i="1"/>
  <c r="F2401" i="1"/>
  <c r="H2401" i="1" s="1"/>
  <c r="P2401" i="1" s="1"/>
  <c r="L2401" i="1"/>
  <c r="N2401" i="1" s="1"/>
  <c r="C2402" i="1"/>
  <c r="D2402" i="1"/>
  <c r="H2402" i="1" s="1"/>
  <c r="P2402" i="1" s="1"/>
  <c r="F2402" i="1"/>
  <c r="G2402" i="1"/>
  <c r="O2402" i="1" s="1"/>
  <c r="K2402" i="1"/>
  <c r="L2402" i="1"/>
  <c r="M2402" i="1"/>
  <c r="N2402" i="1"/>
  <c r="C2403" i="1"/>
  <c r="G2403" i="1" s="1"/>
  <c r="O2403" i="1" s="1"/>
  <c r="D2403" i="1"/>
  <c r="F2403" i="1"/>
  <c r="K2403" i="1" s="1"/>
  <c r="M2403" i="1" s="1"/>
  <c r="H2403" i="1"/>
  <c r="P2403" i="1" s="1"/>
  <c r="L2403" i="1"/>
  <c r="N2403" i="1"/>
  <c r="C2404" i="1"/>
  <c r="G2404" i="1" s="1"/>
  <c r="O2404" i="1" s="1"/>
  <c r="D2404" i="1"/>
  <c r="H2404" i="1" s="1"/>
  <c r="P2404" i="1" s="1"/>
  <c r="F2404" i="1"/>
  <c r="K2404" i="1"/>
  <c r="M2404" i="1" s="1"/>
  <c r="L2404" i="1"/>
  <c r="N2404" i="1" s="1"/>
  <c r="C2405" i="1"/>
  <c r="G2405" i="1" s="1"/>
  <c r="O2405" i="1" s="1"/>
  <c r="D2405" i="1"/>
  <c r="F2405" i="1"/>
  <c r="H2405" i="1" s="1"/>
  <c r="P2405" i="1" s="1"/>
  <c r="C2406" i="1"/>
  <c r="D2406" i="1"/>
  <c r="H2406" i="1" s="1"/>
  <c r="P2406" i="1" s="1"/>
  <c r="F2406" i="1"/>
  <c r="G2406" i="1"/>
  <c r="O2406" i="1" s="1"/>
  <c r="K2406" i="1"/>
  <c r="L2406" i="1"/>
  <c r="M2406" i="1"/>
  <c r="N2406" i="1"/>
  <c r="C2407" i="1"/>
  <c r="G2407" i="1" s="1"/>
  <c r="O2407" i="1" s="1"/>
  <c r="D2407" i="1"/>
  <c r="F2407" i="1"/>
  <c r="K2407" i="1" s="1"/>
  <c r="M2407" i="1" s="1"/>
  <c r="H2407" i="1"/>
  <c r="P2407" i="1" s="1"/>
  <c r="L2407" i="1"/>
  <c r="N2407" i="1"/>
  <c r="C2408" i="1"/>
  <c r="D2408" i="1"/>
  <c r="H2408" i="1" s="1"/>
  <c r="P2408" i="1" s="1"/>
  <c r="F2408" i="1"/>
  <c r="G2408" i="1"/>
  <c r="O2408" i="1" s="1"/>
  <c r="K2408" i="1"/>
  <c r="M2408" i="1" s="1"/>
  <c r="L2408" i="1"/>
  <c r="N2408" i="1" s="1"/>
  <c r="C2409" i="1"/>
  <c r="G2409" i="1" s="1"/>
  <c r="O2409" i="1" s="1"/>
  <c r="D2409" i="1"/>
  <c r="F2409" i="1"/>
  <c r="L2409" i="1" s="1"/>
  <c r="N2409" i="1" s="1"/>
  <c r="C2410" i="1"/>
  <c r="D2410" i="1"/>
  <c r="H2410" i="1" s="1"/>
  <c r="P2410" i="1" s="1"/>
  <c r="F2410" i="1"/>
  <c r="G2410" i="1"/>
  <c r="O2410" i="1" s="1"/>
  <c r="K2410" i="1"/>
  <c r="L2410" i="1"/>
  <c r="N2410" i="1" s="1"/>
  <c r="M2410" i="1"/>
  <c r="C2411" i="1"/>
  <c r="G2411" i="1" s="1"/>
  <c r="O2411" i="1" s="1"/>
  <c r="D2411" i="1"/>
  <c r="H2411" i="1" s="1"/>
  <c r="P2411" i="1" s="1"/>
  <c r="F2411" i="1"/>
  <c r="K2411" i="1" s="1"/>
  <c r="M2411" i="1" s="1"/>
  <c r="L2411" i="1"/>
  <c r="N2411" i="1"/>
  <c r="C2412" i="1"/>
  <c r="G2412" i="1" s="1"/>
  <c r="O2412" i="1" s="1"/>
  <c r="D2412" i="1"/>
  <c r="H2412" i="1" s="1"/>
  <c r="P2412" i="1" s="1"/>
  <c r="F2412" i="1"/>
  <c r="K2412" i="1"/>
  <c r="M2412" i="1" s="1"/>
  <c r="L2412" i="1"/>
  <c r="N2412" i="1" s="1"/>
  <c r="C2413" i="1"/>
  <c r="G2413" i="1" s="1"/>
  <c r="O2413" i="1" s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K2398" i="2" s="1"/>
  <c r="W2398" i="2" s="1"/>
  <c r="H2399" i="2"/>
  <c r="Q2399" i="2" s="1"/>
  <c r="T2399" i="2" s="1"/>
  <c r="H2400" i="2"/>
  <c r="I2400" i="2" s="1"/>
  <c r="U2400" i="2" s="1"/>
  <c r="H2401" i="2"/>
  <c r="J2401" i="2" s="1"/>
  <c r="V2401" i="2" s="1"/>
  <c r="H2402" i="2"/>
  <c r="K2402" i="2" s="1"/>
  <c r="W2402" i="2" s="1"/>
  <c r="H2403" i="2"/>
  <c r="O2403" i="2" s="1"/>
  <c r="R2403" i="2" s="1"/>
  <c r="H2404" i="2"/>
  <c r="I2404" i="2" s="1"/>
  <c r="U2404" i="2" s="1"/>
  <c r="H2405" i="2"/>
  <c r="J2405" i="2" s="1"/>
  <c r="V2405" i="2" s="1"/>
  <c r="H2406" i="2"/>
  <c r="K2406" i="2" s="1"/>
  <c r="W2406" i="2" s="1"/>
  <c r="H2407" i="2"/>
  <c r="P2407" i="2" s="1"/>
  <c r="S2407" i="2" s="1"/>
  <c r="H2408" i="2"/>
  <c r="I2408" i="2" s="1"/>
  <c r="U2408" i="2" s="1"/>
  <c r="H2409" i="2"/>
  <c r="J2409" i="2" s="1"/>
  <c r="V2409" i="2" s="1"/>
  <c r="H2410" i="2"/>
  <c r="K2410" i="2" s="1"/>
  <c r="W2410" i="2" s="1"/>
  <c r="H2411" i="2"/>
  <c r="P2411" i="2" s="1"/>
  <c r="S2411" i="2" s="1"/>
  <c r="H2412" i="2"/>
  <c r="I2412" i="2" s="1"/>
  <c r="U2412" i="2" s="1"/>
  <c r="H2413" i="2"/>
  <c r="J2413" i="2" s="1"/>
  <c r="V2413" i="2" s="1"/>
  <c r="Q2413" i="2" l="1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H2393" i="1" s="1"/>
  <c r="P2393" i="1" s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K2384" i="1"/>
  <c r="M2384" i="1" s="1"/>
  <c r="L2384" i="1"/>
  <c r="N2384" i="1" s="1"/>
  <c r="F2385" i="1"/>
  <c r="G2385" i="1"/>
  <c r="O2385" i="1" s="1"/>
  <c r="H2385" i="1"/>
  <c r="P2385" i="1" s="1"/>
  <c r="K2385" i="1"/>
  <c r="L2385" i="1"/>
  <c r="M2385" i="1"/>
  <c r="N2385" i="1"/>
  <c r="F2386" i="1"/>
  <c r="H2386" i="1" s="1"/>
  <c r="P2386" i="1" s="1"/>
  <c r="L2386" i="1"/>
  <c r="N2386" i="1" s="1"/>
  <c r="F2387" i="1"/>
  <c r="G2387" i="1" s="1"/>
  <c r="O2387" i="1" s="1"/>
  <c r="F2388" i="1"/>
  <c r="G2388" i="1" s="1"/>
  <c r="O2388" i="1" s="1"/>
  <c r="K2388" i="1"/>
  <c r="M2388" i="1" s="1"/>
  <c r="L2388" i="1"/>
  <c r="N2388" i="1" s="1"/>
  <c r="F2389" i="1"/>
  <c r="G2389" i="1"/>
  <c r="O2389" i="1" s="1"/>
  <c r="H2389" i="1"/>
  <c r="P2389" i="1" s="1"/>
  <c r="K2389" i="1"/>
  <c r="L2389" i="1"/>
  <c r="M2389" i="1"/>
  <c r="N2389" i="1"/>
  <c r="F2390" i="1"/>
  <c r="H2390" i="1" s="1"/>
  <c r="P2390" i="1" s="1"/>
  <c r="F2391" i="1"/>
  <c r="G2391" i="1" s="1"/>
  <c r="O2391" i="1" s="1"/>
  <c r="F2392" i="1"/>
  <c r="G2392" i="1" s="1"/>
  <c r="O2392" i="1" s="1"/>
  <c r="L2392" i="1"/>
  <c r="N2392" i="1" s="1"/>
  <c r="F2393" i="1"/>
  <c r="G2393" i="1" s="1"/>
  <c r="O2393" i="1" s="1"/>
  <c r="K2393" i="1"/>
  <c r="M2393" i="1" s="1"/>
  <c r="L2393" i="1"/>
  <c r="N2393" i="1" s="1"/>
  <c r="F2394" i="1"/>
  <c r="H2394" i="1" s="1"/>
  <c r="P2394" i="1" s="1"/>
  <c r="F2395" i="1"/>
  <c r="G2395" i="1" s="1"/>
  <c r="O2395" i="1" s="1"/>
  <c r="F2396" i="1"/>
  <c r="G2396" i="1" s="1"/>
  <c r="O2396" i="1" s="1"/>
  <c r="H2396" i="1"/>
  <c r="P2396" i="1" s="1"/>
  <c r="K2396" i="1"/>
  <c r="M2396" i="1" s="1"/>
  <c r="L2396" i="1"/>
  <c r="N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J2385" i="2" s="1"/>
  <c r="V2385" i="2" s="1"/>
  <c r="H2386" i="2"/>
  <c r="K2386" i="2" s="1"/>
  <c r="W2386" i="2" s="1"/>
  <c r="H2387" i="2"/>
  <c r="P2387" i="2" s="1"/>
  <c r="S2387" i="2" s="1"/>
  <c r="H2388" i="2"/>
  <c r="J2388" i="2" s="1"/>
  <c r="V2388" i="2" s="1"/>
  <c r="H2389" i="2"/>
  <c r="Q2389" i="2" s="1"/>
  <c r="T2389" i="2" s="1"/>
  <c r="H2390" i="2"/>
  <c r="P2390" i="2" s="1"/>
  <c r="S2390" i="2" s="1"/>
  <c r="H2391" i="2"/>
  <c r="O2391" i="2" s="1"/>
  <c r="R2391" i="2" s="1"/>
  <c r="H2392" i="2"/>
  <c r="I2392" i="2" s="1"/>
  <c r="U2392" i="2" s="1"/>
  <c r="H2393" i="2"/>
  <c r="J2393" i="2" s="1"/>
  <c r="V2393" i="2" s="1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O2397" i="2" l="1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H2362" i="1" s="1"/>
  <c r="P2362" i="1" s="1"/>
  <c r="C2363" i="1"/>
  <c r="D2363" i="1"/>
  <c r="C2364" i="1"/>
  <c r="D2364" i="1"/>
  <c r="C2365" i="1"/>
  <c r="D2365" i="1"/>
  <c r="C2366" i="1"/>
  <c r="D2366" i="1"/>
  <c r="H2366" i="1" s="1"/>
  <c r="P2366" i="1" s="1"/>
  <c r="C2367" i="1"/>
  <c r="D2367" i="1"/>
  <c r="C2368" i="1"/>
  <c r="G2368" i="1" s="1"/>
  <c r="O2368" i="1" s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H2374" i="1" s="1"/>
  <c r="P2374" i="1" s="1"/>
  <c r="C2375" i="1"/>
  <c r="D2375" i="1"/>
  <c r="C2376" i="1"/>
  <c r="D2376" i="1"/>
  <c r="C2377" i="1"/>
  <c r="D2377" i="1"/>
  <c r="C2378" i="1"/>
  <c r="G2378" i="1" s="1"/>
  <c r="O2378" i="1" s="1"/>
  <c r="D2378" i="1"/>
  <c r="H2378" i="1" s="1"/>
  <c r="P2378" i="1" s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H2358" i="1"/>
  <c r="P2358" i="1" s="1"/>
  <c r="F2359" i="1"/>
  <c r="L2359" i="1" s="1"/>
  <c r="N2359" i="1" s="1"/>
  <c r="F2360" i="1"/>
  <c r="G2360" i="1"/>
  <c r="O2360" i="1" s="1"/>
  <c r="F2361" i="1"/>
  <c r="G2361" i="1" s="1"/>
  <c r="O2361" i="1" s="1"/>
  <c r="F2362" i="1"/>
  <c r="G2362" i="1" s="1"/>
  <c r="O2362" i="1" s="1"/>
  <c r="F2363" i="1"/>
  <c r="F2364" i="1"/>
  <c r="G2364" i="1"/>
  <c r="O2364" i="1" s="1"/>
  <c r="F2365" i="1"/>
  <c r="G2365" i="1" s="1"/>
  <c r="O2365" i="1" s="1"/>
  <c r="L2365" i="1"/>
  <c r="N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/>
  <c r="O2371" i="1" s="1"/>
  <c r="K2371" i="1"/>
  <c r="L2371" i="1"/>
  <c r="N2371" i="1" s="1"/>
  <c r="M2371" i="1"/>
  <c r="F2372" i="1"/>
  <c r="G2372" i="1"/>
  <c r="O2372" i="1" s="1"/>
  <c r="F2373" i="1"/>
  <c r="G2373" i="1" s="1"/>
  <c r="O2373" i="1" s="1"/>
  <c r="F2374" i="1"/>
  <c r="K2374" i="1"/>
  <c r="M2374" i="1" s="1"/>
  <c r="L2374" i="1"/>
  <c r="N2374" i="1" s="1"/>
  <c r="F2375" i="1"/>
  <c r="K2375" i="1" s="1"/>
  <c r="G2375" i="1"/>
  <c r="O2375" i="1" s="1"/>
  <c r="H2375" i="1"/>
  <c r="P2375" i="1" s="1"/>
  <c r="L2375" i="1"/>
  <c r="M2375" i="1"/>
  <c r="N2375" i="1"/>
  <c r="F2376" i="1"/>
  <c r="G2376" i="1"/>
  <c r="O2376" i="1" s="1"/>
  <c r="F2377" i="1"/>
  <c r="G2377" i="1" s="1"/>
  <c r="O2377" i="1" s="1"/>
  <c r="F2378" i="1"/>
  <c r="K2378" i="1"/>
  <c r="M2378" i="1" s="1"/>
  <c r="L2378" i="1"/>
  <c r="N2378" i="1" s="1"/>
  <c r="F2379" i="1"/>
  <c r="G2379" i="1" s="1"/>
  <c r="O2379" i="1" s="1"/>
  <c r="F2380" i="1"/>
  <c r="G2380" i="1"/>
  <c r="O2380" i="1" s="1"/>
  <c r="F2381" i="1"/>
  <c r="G2381" i="1" s="1"/>
  <c r="O2381" i="1" s="1"/>
  <c r="F2382" i="1"/>
  <c r="K2382" i="1" s="1"/>
  <c r="M2382" i="1" s="1"/>
  <c r="G2382" i="1"/>
  <c r="O2382" i="1" s="1"/>
  <c r="H2382" i="1"/>
  <c r="P2382" i="1" s="1"/>
  <c r="F2383" i="1"/>
  <c r="L2383" i="1"/>
  <c r="N2383" i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I2360" i="2" s="1"/>
  <c r="U2360" i="2" s="1"/>
  <c r="H2361" i="2"/>
  <c r="J2361" i="2" s="1"/>
  <c r="V2361" i="2" s="1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J2371" i="2" s="1"/>
  <c r="V2371" i="2" s="1"/>
  <c r="H2372" i="2"/>
  <c r="O2372" i="2" s="1"/>
  <c r="R2372" i="2" s="1"/>
  <c r="H2373" i="2"/>
  <c r="Q2373" i="2" s="1"/>
  <c r="T2373" i="2" s="1"/>
  <c r="H2374" i="2"/>
  <c r="P2374" i="2" s="1"/>
  <c r="S2374" i="2" s="1"/>
  <c r="H2375" i="2"/>
  <c r="K2375" i="2" s="1"/>
  <c r="W2375" i="2" s="1"/>
  <c r="H2376" i="2"/>
  <c r="I2376" i="2" s="1"/>
  <c r="U2376" i="2" s="1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O2383" i="2" l="1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H2337" i="1" s="1"/>
  <c r="P2337" i="1" s="1"/>
  <c r="C2338" i="1"/>
  <c r="D2338" i="1"/>
  <c r="C2339" i="1"/>
  <c r="D2339" i="1"/>
  <c r="C2340" i="1"/>
  <c r="D2340" i="1"/>
  <c r="C2341" i="1"/>
  <c r="D2341" i="1"/>
  <c r="H2341" i="1" s="1"/>
  <c r="P2341" i="1" s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H2349" i="1" s="1"/>
  <c r="P2349" i="1" s="1"/>
  <c r="C2350" i="1"/>
  <c r="D2350" i="1"/>
  <c r="C2351" i="1"/>
  <c r="D2351" i="1"/>
  <c r="C2352" i="1"/>
  <c r="D2352" i="1"/>
  <c r="C2353" i="1"/>
  <c r="D2353" i="1"/>
  <c r="H2353" i="1" s="1"/>
  <c r="P2353" i="1" s="1"/>
  <c r="C2354" i="1"/>
  <c r="D2354" i="1"/>
  <c r="C2355" i="1"/>
  <c r="D2355" i="1"/>
  <c r="C2356" i="1"/>
  <c r="D2356" i="1"/>
  <c r="C2357" i="1"/>
  <c r="D2357" i="1"/>
  <c r="H2357" i="1" s="1"/>
  <c r="P2357" i="1" s="1"/>
  <c r="F2336" i="1"/>
  <c r="G2336" i="1" s="1"/>
  <c r="O2336" i="1" s="1"/>
  <c r="K2336" i="1"/>
  <c r="M2336" i="1" s="1"/>
  <c r="F2337" i="1"/>
  <c r="F2338" i="1"/>
  <c r="F2339" i="1"/>
  <c r="G2339" i="1" s="1"/>
  <c r="O2339" i="1" s="1"/>
  <c r="F2340" i="1"/>
  <c r="F2341" i="1"/>
  <c r="G2341" i="1" s="1"/>
  <c r="O2341" i="1" s="1"/>
  <c r="K2341" i="1"/>
  <c r="M2341" i="1" s="1"/>
  <c r="F2342" i="1"/>
  <c r="K2342" i="1" s="1"/>
  <c r="M2342" i="1" s="1"/>
  <c r="F2343" i="1"/>
  <c r="G2343" i="1" s="1"/>
  <c r="O2343" i="1" s="1"/>
  <c r="F2344" i="1"/>
  <c r="K2344" i="1" s="1"/>
  <c r="M2344" i="1" s="1"/>
  <c r="L2344" i="1"/>
  <c r="N2344" i="1" s="1"/>
  <c r="F2345" i="1"/>
  <c r="G2345" i="1" s="1"/>
  <c r="O2345" i="1" s="1"/>
  <c r="F2346" i="1"/>
  <c r="H2346" i="1" s="1"/>
  <c r="P2346" i="1" s="1"/>
  <c r="F2347" i="1"/>
  <c r="G2347" i="1" s="1"/>
  <c r="O2347" i="1" s="1"/>
  <c r="F2348" i="1"/>
  <c r="F2349" i="1"/>
  <c r="G2349" i="1" s="1"/>
  <c r="O2349" i="1" s="1"/>
  <c r="K2349" i="1"/>
  <c r="M2349" i="1" s="1"/>
  <c r="F2350" i="1"/>
  <c r="K2350" i="1" s="1"/>
  <c r="M2350" i="1" s="1"/>
  <c r="F2351" i="1"/>
  <c r="G2351" i="1" s="1"/>
  <c r="O2351" i="1" s="1"/>
  <c r="F2352" i="1"/>
  <c r="G2352" i="1" s="1"/>
  <c r="O2352" i="1" s="1"/>
  <c r="F2353" i="1"/>
  <c r="G2353" i="1" s="1"/>
  <c r="O2353" i="1" s="1"/>
  <c r="K2353" i="1"/>
  <c r="M2353" i="1" s="1"/>
  <c r="L2353" i="1"/>
  <c r="N2353" i="1" s="1"/>
  <c r="F2354" i="1"/>
  <c r="L2354" i="1" s="1"/>
  <c r="N2354" i="1" s="1"/>
  <c r="G2354" i="1"/>
  <c r="O2354" i="1" s="1"/>
  <c r="K2354" i="1"/>
  <c r="M2354" i="1" s="1"/>
  <c r="F2355" i="1"/>
  <c r="G2355" i="1" s="1"/>
  <c r="O2355" i="1" s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J2349" i="2" s="1"/>
  <c r="V2349" i="2" s="1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P2345" i="2" l="1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G2277" i="1" s="1"/>
  <c r="O2277" i="1" s="1"/>
  <c r="F2278" i="1"/>
  <c r="L2278" i="1" s="1"/>
  <c r="N2278" i="1" s="1"/>
  <c r="F2279" i="1"/>
  <c r="K2279" i="1" s="1"/>
  <c r="M2279" i="1" s="1"/>
  <c r="F2280" i="1"/>
  <c r="K2280" i="1" s="1"/>
  <c r="M2280" i="1" s="1"/>
  <c r="H2280" i="1"/>
  <c r="P2280" i="1" s="1"/>
  <c r="F2281" i="1"/>
  <c r="F2282" i="1"/>
  <c r="L2282" i="1"/>
  <c r="N2282" i="1" s="1"/>
  <c r="F2283" i="1"/>
  <c r="F2284" i="1"/>
  <c r="K2284" i="1" s="1"/>
  <c r="M2284" i="1" s="1"/>
  <c r="F2285" i="1"/>
  <c r="L2285" i="1"/>
  <c r="N2285" i="1" s="1"/>
  <c r="F2286" i="1"/>
  <c r="L2286" i="1" s="1"/>
  <c r="N2286" i="1" s="1"/>
  <c r="F2287" i="1"/>
  <c r="F2288" i="1"/>
  <c r="K2288" i="1" s="1"/>
  <c r="M2288" i="1" s="1"/>
  <c r="H2288" i="1"/>
  <c r="P2288" i="1" s="1"/>
  <c r="F2289" i="1"/>
  <c r="F2290" i="1"/>
  <c r="F2291" i="1"/>
  <c r="F2292" i="1"/>
  <c r="F2293" i="1"/>
  <c r="G2293" i="1" s="1"/>
  <c r="O2293" i="1" s="1"/>
  <c r="K2293" i="1"/>
  <c r="M2293" i="1" s="1"/>
  <c r="L2293" i="1"/>
  <c r="N2293" i="1" s="1"/>
  <c r="F2294" i="1"/>
  <c r="L2294" i="1" s="1"/>
  <c r="N2294" i="1" s="1"/>
  <c r="F2295" i="1"/>
  <c r="K2295" i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H2300" i="1"/>
  <c r="P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G2309" i="1"/>
  <c r="O2309" i="1" s="1"/>
  <c r="K2309" i="1"/>
  <c r="M2309" i="1" s="1"/>
  <c r="L2309" i="1"/>
  <c r="N2309" i="1" s="1"/>
  <c r="F2310" i="1"/>
  <c r="L2310" i="1"/>
  <c r="N2310" i="1" s="1"/>
  <c r="F2311" i="1"/>
  <c r="K2311" i="1" s="1"/>
  <c r="M2311" i="1" s="1"/>
  <c r="F2312" i="1"/>
  <c r="K2312" i="1" s="1"/>
  <c r="M2312" i="1" s="1"/>
  <c r="H2312" i="1"/>
  <c r="P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H2320" i="1"/>
  <c r="P2320" i="1" s="1"/>
  <c r="F2321" i="1"/>
  <c r="L2321" i="1" s="1"/>
  <c r="N2321" i="1" s="1"/>
  <c r="G2321" i="1"/>
  <c r="O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H2326" i="1" s="1"/>
  <c r="P2326" i="1" s="1"/>
  <c r="K2326" i="1"/>
  <c r="M2326" i="1" s="1"/>
  <c r="L2326" i="1"/>
  <c r="N2326" i="1" s="1"/>
  <c r="F2327" i="1"/>
  <c r="K2327" i="1" s="1"/>
  <c r="M2327" i="1" s="1"/>
  <c r="L2327" i="1"/>
  <c r="N2327" i="1" s="1"/>
  <c r="F2328" i="1"/>
  <c r="H2328" i="1" s="1"/>
  <c r="P2328" i="1" s="1"/>
  <c r="F2329" i="1"/>
  <c r="G2329" i="1" s="1"/>
  <c r="O2329" i="1" s="1"/>
  <c r="F2330" i="1"/>
  <c r="K2330" i="1" s="1"/>
  <c r="M2330" i="1" s="1"/>
  <c r="H2330" i="1"/>
  <c r="P2330" i="1" s="1"/>
  <c r="F2331" i="1"/>
  <c r="K2331" i="1" s="1"/>
  <c r="M2331" i="1" s="1"/>
  <c r="G2331" i="1"/>
  <c r="O2331" i="1" s="1"/>
  <c r="F2332" i="1"/>
  <c r="H2332" i="1" s="1"/>
  <c r="P2332" i="1" s="1"/>
  <c r="L2332" i="1"/>
  <c r="N2332" i="1" s="1"/>
  <c r="F2333" i="1"/>
  <c r="G2333" i="1" s="1"/>
  <c r="O2333" i="1" s="1"/>
  <c r="F2334" i="1"/>
  <c r="K2334" i="1" s="1"/>
  <c r="M2334" i="1" s="1"/>
  <c r="L2334" i="1"/>
  <c r="N2334" i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O2318" i="2" l="1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G2203" i="1" s="1"/>
  <c r="O2203" i="1" s="1"/>
  <c r="K2203" i="1"/>
  <c r="M2203" i="1" s="1"/>
  <c r="F2204" i="1"/>
  <c r="H2204" i="1" s="1"/>
  <c r="P2204" i="1" s="1"/>
  <c r="F2205" i="1"/>
  <c r="K2205" i="1" s="1"/>
  <c r="M2205" i="1" s="1"/>
  <c r="F2206" i="1"/>
  <c r="L2206" i="1"/>
  <c r="N2206" i="1" s="1"/>
  <c r="F2207" i="1"/>
  <c r="F2208" i="1"/>
  <c r="K2208" i="1" s="1"/>
  <c r="M2208" i="1" s="1"/>
  <c r="H2208" i="1"/>
  <c r="P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G2214" i="1" s="1"/>
  <c r="O2214" i="1" s="1"/>
  <c r="L2214" i="1"/>
  <c r="N2214" i="1" s="1"/>
  <c r="F2215" i="1"/>
  <c r="F2216" i="1"/>
  <c r="K2216" i="1" s="1"/>
  <c r="M2216" i="1" s="1"/>
  <c r="H2216" i="1"/>
  <c r="P2216" i="1" s="1"/>
  <c r="F2217" i="1"/>
  <c r="F2218" i="1"/>
  <c r="F2219" i="1"/>
  <c r="G2219" i="1" s="1"/>
  <c r="O2219" i="1" s="1"/>
  <c r="K2219" i="1"/>
  <c r="M2219" i="1" s="1"/>
  <c r="L2219" i="1"/>
  <c r="N2219" i="1" s="1"/>
  <c r="F2220" i="1"/>
  <c r="H2220" i="1" s="1"/>
  <c r="P2220" i="1" s="1"/>
  <c r="L2220" i="1"/>
  <c r="N2220" i="1" s="1"/>
  <c r="F2221" i="1"/>
  <c r="K2221" i="1" s="1"/>
  <c r="M2221" i="1" s="1"/>
  <c r="F2222" i="1"/>
  <c r="L2222" i="1" s="1"/>
  <c r="N2222" i="1" s="1"/>
  <c r="F2223" i="1"/>
  <c r="F2224" i="1"/>
  <c r="H2224" i="1" s="1"/>
  <c r="P2224" i="1" s="1"/>
  <c r="G2224" i="1"/>
  <c r="O2224" i="1" s="1"/>
  <c r="L2224" i="1"/>
  <c r="N2224" i="1" s="1"/>
  <c r="F2225" i="1"/>
  <c r="K2225" i="1" s="1"/>
  <c r="M2225" i="1" s="1"/>
  <c r="G2225" i="1"/>
  <c r="O2225" i="1" s="1"/>
  <c r="L2225" i="1"/>
  <c r="N2225" i="1" s="1"/>
  <c r="F2226" i="1"/>
  <c r="L2226" i="1"/>
  <c r="N2226" i="1" s="1"/>
  <c r="F2227" i="1"/>
  <c r="F2228" i="1"/>
  <c r="H2228" i="1" s="1"/>
  <c r="P2228" i="1" s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H2232" i="1"/>
  <c r="P2232" i="1" s="1"/>
  <c r="F2233" i="1"/>
  <c r="F2234" i="1"/>
  <c r="F2235" i="1"/>
  <c r="G2235" i="1" s="1"/>
  <c r="O2235" i="1" s="1"/>
  <c r="K2235" i="1"/>
  <c r="M2235" i="1" s="1"/>
  <c r="L2235" i="1"/>
  <c r="N2235" i="1" s="1"/>
  <c r="F2236" i="1"/>
  <c r="H2236" i="1"/>
  <c r="P2236" i="1" s="1"/>
  <c r="K2236" i="1"/>
  <c r="M2236" i="1" s="1"/>
  <c r="L2236" i="1"/>
  <c r="N2236" i="1" s="1"/>
  <c r="F2237" i="1"/>
  <c r="K2237" i="1" s="1"/>
  <c r="M2237" i="1" s="1"/>
  <c r="G2237" i="1"/>
  <c r="O2237" i="1" s="1"/>
  <c r="L2237" i="1"/>
  <c r="N2237" i="1" s="1"/>
  <c r="F2238" i="1"/>
  <c r="L2238" i="1" s="1"/>
  <c r="N2238" i="1" s="1"/>
  <c r="F2239" i="1"/>
  <c r="F2240" i="1"/>
  <c r="H2240" i="1" s="1"/>
  <c r="P2240" i="1" s="1"/>
  <c r="F2241" i="1"/>
  <c r="K2241" i="1" s="1"/>
  <c r="M2241" i="1" s="1"/>
  <c r="F2242" i="1"/>
  <c r="H2242" i="1" s="1"/>
  <c r="P2242" i="1" s="1"/>
  <c r="G2242" i="1"/>
  <c r="O2242" i="1" s="1"/>
  <c r="L2242" i="1"/>
  <c r="N2242" i="1" s="1"/>
  <c r="F2243" i="1"/>
  <c r="K2243" i="1" s="1"/>
  <c r="M2243" i="1" s="1"/>
  <c r="L2243" i="1"/>
  <c r="N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H2248" i="1"/>
  <c r="P2248" i="1" s="1"/>
  <c r="K2248" i="1"/>
  <c r="M2248" i="1" s="1"/>
  <c r="F2249" i="1"/>
  <c r="K2249" i="1" s="1"/>
  <c r="M2249" i="1" s="1"/>
  <c r="G2249" i="1"/>
  <c r="O2249" i="1" s="1"/>
  <c r="F2250" i="1"/>
  <c r="F2251" i="1"/>
  <c r="F2252" i="1"/>
  <c r="K2252" i="1" s="1"/>
  <c r="M2252" i="1" s="1"/>
  <c r="H2252" i="1"/>
  <c r="P2252" i="1" s="1"/>
  <c r="F2253" i="1"/>
  <c r="K2253" i="1" s="1"/>
  <c r="M2253" i="1" s="1"/>
  <c r="F2254" i="1"/>
  <c r="G2254" i="1" s="1"/>
  <c r="O2254" i="1" s="1"/>
  <c r="H2254" i="1"/>
  <c r="P2254" i="1" s="1"/>
  <c r="F2255" i="1"/>
  <c r="K2255" i="1" s="1"/>
  <c r="M2255" i="1" s="1"/>
  <c r="F2256" i="1"/>
  <c r="K2256" i="1" s="1"/>
  <c r="M2256" i="1" s="1"/>
  <c r="H2256" i="1"/>
  <c r="P2256" i="1" s="1"/>
  <c r="L2256" i="1"/>
  <c r="N2256" i="1" s="1"/>
  <c r="F2257" i="1"/>
  <c r="G2257" i="1"/>
  <c r="O2257" i="1" s="1"/>
  <c r="K2257" i="1"/>
  <c r="M2257" i="1" s="1"/>
  <c r="L2257" i="1"/>
  <c r="N2257" i="1" s="1"/>
  <c r="F2258" i="1"/>
  <c r="L2258" i="1"/>
  <c r="N2258" i="1" s="1"/>
  <c r="F2259" i="1"/>
  <c r="G2259" i="1" s="1"/>
  <c r="O2259" i="1" s="1"/>
  <c r="L2259" i="1"/>
  <c r="N2259" i="1" s="1"/>
  <c r="F2260" i="1"/>
  <c r="K2260" i="1" s="1"/>
  <c r="M2260" i="1" s="1"/>
  <c r="F2261" i="1"/>
  <c r="G2261" i="1" s="1"/>
  <c r="O2261" i="1" s="1"/>
  <c r="F2262" i="1"/>
  <c r="G2262" i="1" s="1"/>
  <c r="O2262" i="1" s="1"/>
  <c r="F2263" i="1"/>
  <c r="G2263" i="1" s="1"/>
  <c r="O2263" i="1" s="1"/>
  <c r="F2264" i="1"/>
  <c r="F2265" i="1"/>
  <c r="G2265" i="1"/>
  <c r="O2265" i="1" s="1"/>
  <c r="K2265" i="1"/>
  <c r="M2265" i="1" s="1"/>
  <c r="F2266" i="1"/>
  <c r="L2266" i="1" s="1"/>
  <c r="N2266" i="1" s="1"/>
  <c r="F2267" i="1"/>
  <c r="K2267" i="1" s="1"/>
  <c r="M2267" i="1" s="1"/>
  <c r="G2267" i="1"/>
  <c r="O2267" i="1" s="1"/>
  <c r="L2267" i="1"/>
  <c r="N2267" i="1" s="1"/>
  <c r="F2268" i="1"/>
  <c r="K2268" i="1" s="1"/>
  <c r="M2268" i="1" s="1"/>
  <c r="L2268" i="1"/>
  <c r="N2268" i="1" s="1"/>
  <c r="F2269" i="1"/>
  <c r="F2270" i="1"/>
  <c r="H2270" i="1" s="1"/>
  <c r="P2270" i="1" s="1"/>
  <c r="F2271" i="1"/>
  <c r="G2271" i="1" s="1"/>
  <c r="O2271" i="1" s="1"/>
  <c r="L2271" i="1"/>
  <c r="N2271" i="1" s="1"/>
  <c r="F2272" i="1"/>
  <c r="F2273" i="1"/>
  <c r="G2273" i="1"/>
  <c r="O2273" i="1" s="1"/>
  <c r="K2273" i="1"/>
  <c r="M2273" i="1" s="1"/>
  <c r="F2274" i="1"/>
  <c r="H2274" i="1"/>
  <c r="P2274" i="1" s="1"/>
  <c r="L2274" i="1"/>
  <c r="N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J2209" i="2"/>
  <c r="V2209" i="2" s="1"/>
  <c r="H2202" i="2"/>
  <c r="K2202" i="2" s="1"/>
  <c r="W2202" i="2" s="1"/>
  <c r="H2203" i="2"/>
  <c r="O2203" i="2" s="1"/>
  <c r="R2203" i="2" s="1"/>
  <c r="H2204" i="2"/>
  <c r="I2204" i="2" s="1"/>
  <c r="U2204" i="2" s="1"/>
  <c r="H2205" i="2"/>
  <c r="I2205" i="2" s="1"/>
  <c r="U2205" i="2" s="1"/>
  <c r="H2206" i="2"/>
  <c r="P2206" i="2" s="1"/>
  <c r="S2206" i="2" s="1"/>
  <c r="H2207" i="2"/>
  <c r="K2207" i="2" s="1"/>
  <c r="W2207" i="2" s="1"/>
  <c r="H2208" i="2"/>
  <c r="I2208" i="2" s="1"/>
  <c r="U2208" i="2" s="1"/>
  <c r="H2209" i="2"/>
  <c r="H2210" i="2"/>
  <c r="I2210" i="2" s="1"/>
  <c r="U2210" i="2" s="1"/>
  <c r="H2211" i="2"/>
  <c r="J2211" i="2" s="1"/>
  <c r="V2211" i="2" s="1"/>
  <c r="H2212" i="2"/>
  <c r="I2212" i="2" s="1"/>
  <c r="U2212" i="2" s="1"/>
  <c r="H2213" i="2"/>
  <c r="I2213" i="2" s="1"/>
  <c r="U2213" i="2" s="1"/>
  <c r="H2214" i="2"/>
  <c r="H2215" i="2"/>
  <c r="J2215" i="2" s="1"/>
  <c r="V2215" i="2" s="1"/>
  <c r="H2216" i="2"/>
  <c r="K2216" i="2" s="1"/>
  <c r="W2216" i="2" s="1"/>
  <c r="H2217" i="2"/>
  <c r="J2217" i="2" s="1"/>
  <c r="V2217" i="2" s="1"/>
  <c r="H2218" i="2"/>
  <c r="K2218" i="2" s="1"/>
  <c r="W2218" i="2" s="1"/>
  <c r="H2219" i="2"/>
  <c r="P2219" i="2" s="1"/>
  <c r="S2219" i="2" s="1"/>
  <c r="H2220" i="2"/>
  <c r="O2220" i="2" s="1"/>
  <c r="R2220" i="2" s="1"/>
  <c r="H2221" i="2"/>
  <c r="O2221" i="2" s="1"/>
  <c r="R2221" i="2" s="1"/>
  <c r="H2222" i="2"/>
  <c r="J2222" i="2" s="1"/>
  <c r="V2222" i="2" s="1"/>
  <c r="H2223" i="2"/>
  <c r="K2223" i="2" s="1"/>
  <c r="W2223" i="2" s="1"/>
  <c r="H2224" i="2"/>
  <c r="I2224" i="2" s="1"/>
  <c r="U2224" i="2" s="1"/>
  <c r="H2225" i="2"/>
  <c r="J2225" i="2" s="1"/>
  <c r="V2225" i="2" s="1"/>
  <c r="H2226" i="2"/>
  <c r="I2226" i="2" s="1"/>
  <c r="U2226" i="2" s="1"/>
  <c r="H2227" i="2"/>
  <c r="J2227" i="2" s="1"/>
  <c r="V2227" i="2" s="1"/>
  <c r="H2228" i="2"/>
  <c r="I2228" i="2" s="1"/>
  <c r="U2228" i="2" s="1"/>
  <c r="H2229" i="2"/>
  <c r="I2229" i="2" s="1"/>
  <c r="U2229" i="2" s="1"/>
  <c r="H2230" i="2"/>
  <c r="O2230" i="2" s="1"/>
  <c r="R2230" i="2" s="1"/>
  <c r="H2231" i="2"/>
  <c r="J2231" i="2" s="1"/>
  <c r="V2231" i="2" s="1"/>
  <c r="H2232" i="2"/>
  <c r="K2232" i="2" s="1"/>
  <c r="W2232" i="2" s="1"/>
  <c r="H2233" i="2"/>
  <c r="J2233" i="2" s="1"/>
  <c r="V2233" i="2" s="1"/>
  <c r="H2234" i="2"/>
  <c r="K2234" i="2" s="1"/>
  <c r="W2234" i="2" s="1"/>
  <c r="H2235" i="2"/>
  <c r="J2235" i="2" s="1"/>
  <c r="V2235" i="2" s="1"/>
  <c r="H2236" i="2"/>
  <c r="K2236" i="2" s="1"/>
  <c r="W2236" i="2" s="1"/>
  <c r="H2237" i="2"/>
  <c r="I2237" i="2" s="1"/>
  <c r="U2237" i="2" s="1"/>
  <c r="H2238" i="2"/>
  <c r="J2238" i="2" s="1"/>
  <c r="V2238" i="2" s="1"/>
  <c r="H2239" i="2"/>
  <c r="K2239" i="2" s="1"/>
  <c r="W2239" i="2" s="1"/>
  <c r="H2240" i="2"/>
  <c r="Q2240" i="2" s="1"/>
  <c r="T2240" i="2" s="1"/>
  <c r="H2241" i="2"/>
  <c r="J2241" i="2" s="1"/>
  <c r="V2241" i="2" s="1"/>
  <c r="H2242" i="2"/>
  <c r="I2242" i="2" s="1"/>
  <c r="U2242" i="2" s="1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J2247" i="2" s="1"/>
  <c r="V2247" i="2" s="1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J2262" i="2" s="1"/>
  <c r="V2262" i="2" s="1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J2271" i="2" s="1"/>
  <c r="V2271" i="2" s="1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J2203" i="2" l="1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H2190" i="1"/>
  <c r="P2190" i="1" s="1"/>
  <c r="K2190" i="1"/>
  <c r="M2190" i="1" s="1"/>
  <c r="L2190" i="1"/>
  <c r="N2190" i="1" s="1"/>
  <c r="F2191" i="1"/>
  <c r="G2191" i="1"/>
  <c r="O2191" i="1" s="1"/>
  <c r="H2191" i="1"/>
  <c r="P2191" i="1" s="1"/>
  <c r="K2191" i="1"/>
  <c r="L2191" i="1"/>
  <c r="M2191" i="1"/>
  <c r="N2191" i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L2195" i="1"/>
  <c r="N2195" i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I2191" i="2" s="1"/>
  <c r="U2191" i="2" s="1"/>
  <c r="H2192" i="2"/>
  <c r="H2193" i="2"/>
  <c r="K2193" i="2" s="1"/>
  <c r="W2193" i="2" s="1"/>
  <c r="H2194" i="2"/>
  <c r="O2194" i="2" s="1"/>
  <c r="R2194" i="2" s="1"/>
  <c r="H2195" i="2"/>
  <c r="I2195" i="2" s="1"/>
  <c r="U2195" i="2" s="1"/>
  <c r="H2196" i="2"/>
  <c r="H2197" i="2"/>
  <c r="K2197" i="2" s="1"/>
  <c r="W2197" i="2" s="1"/>
  <c r="H2198" i="2"/>
  <c r="P2198" i="2" s="1"/>
  <c r="S2198" i="2" s="1"/>
  <c r="H2199" i="2"/>
  <c r="I2199" i="2" s="1"/>
  <c r="U2199" i="2" s="1"/>
  <c r="H2200" i="2"/>
  <c r="H2201" i="2"/>
  <c r="K2201" i="2" s="1"/>
  <c r="W2201" i="2" s="1"/>
  <c r="J2200" i="2" l="1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K2095" i="1"/>
  <c r="M2095" i="1" s="1"/>
  <c r="F2096" i="1"/>
  <c r="G2096" i="1" s="1"/>
  <c r="O2096" i="1" s="1"/>
  <c r="F2097" i="1"/>
  <c r="H2097" i="1" s="1"/>
  <c r="P2097" i="1" s="1"/>
  <c r="F2098" i="1"/>
  <c r="L2098" i="1" s="1"/>
  <c r="N2098" i="1" s="1"/>
  <c r="F2099" i="1"/>
  <c r="F2100" i="1"/>
  <c r="G2100" i="1" s="1"/>
  <c r="O2100" i="1" s="1"/>
  <c r="K2100" i="1"/>
  <c r="M2100" i="1" s="1"/>
  <c r="F2101" i="1"/>
  <c r="H2101" i="1" s="1"/>
  <c r="P2101" i="1" s="1"/>
  <c r="F2102" i="1"/>
  <c r="F2103" i="1"/>
  <c r="G2103" i="1" s="1"/>
  <c r="O2103" i="1" s="1"/>
  <c r="F2104" i="1"/>
  <c r="G2104" i="1" s="1"/>
  <c r="O2104" i="1" s="1"/>
  <c r="K2104" i="1"/>
  <c r="M2104" i="1" s="1"/>
  <c r="F2105" i="1"/>
  <c r="H2105" i="1" s="1"/>
  <c r="P2105" i="1" s="1"/>
  <c r="F2106" i="1"/>
  <c r="L2106" i="1"/>
  <c r="N2106" i="1" s="1"/>
  <c r="F2107" i="1"/>
  <c r="F2108" i="1"/>
  <c r="G2108" i="1" s="1"/>
  <c r="O2108" i="1" s="1"/>
  <c r="F2109" i="1"/>
  <c r="F2110" i="1"/>
  <c r="L2110" i="1" s="1"/>
  <c r="N2110" i="1" s="1"/>
  <c r="F2111" i="1"/>
  <c r="F2112" i="1"/>
  <c r="K2112" i="1" s="1"/>
  <c r="M2112" i="1" s="1"/>
  <c r="G2112" i="1"/>
  <c r="O2112" i="1" s="1"/>
  <c r="F2113" i="1"/>
  <c r="K2113" i="1" s="1"/>
  <c r="M2113" i="1" s="1"/>
  <c r="F2114" i="1"/>
  <c r="L2114" i="1" s="1"/>
  <c r="N2114" i="1" s="1"/>
  <c r="F2115" i="1"/>
  <c r="G2115" i="1" s="1"/>
  <c r="O2115" i="1" s="1"/>
  <c r="K2115" i="1"/>
  <c r="M2115" i="1" s="1"/>
  <c r="F2116" i="1"/>
  <c r="G2116" i="1" s="1"/>
  <c r="O2116" i="1" s="1"/>
  <c r="K2116" i="1"/>
  <c r="M2116" i="1" s="1"/>
  <c r="F2117" i="1"/>
  <c r="K2117" i="1" s="1"/>
  <c r="M2117" i="1" s="1"/>
  <c r="G2117" i="1"/>
  <c r="O2117" i="1" s="1"/>
  <c r="H2117" i="1"/>
  <c r="P2117" i="1" s="1"/>
  <c r="F2118" i="1"/>
  <c r="L2118" i="1"/>
  <c r="N2118" i="1" s="1"/>
  <c r="F2119" i="1"/>
  <c r="G2119" i="1" s="1"/>
  <c r="O2119" i="1" s="1"/>
  <c r="K2119" i="1"/>
  <c r="M2119" i="1" s="1"/>
  <c r="F2120" i="1"/>
  <c r="G2120" i="1" s="1"/>
  <c r="O2120" i="1" s="1"/>
  <c r="K2120" i="1"/>
  <c r="M2120" i="1" s="1"/>
  <c r="F2121" i="1"/>
  <c r="K2121" i="1" s="1"/>
  <c r="M2121" i="1" s="1"/>
  <c r="G2121" i="1"/>
  <c r="O2121" i="1" s="1"/>
  <c r="H2121" i="1"/>
  <c r="P2121" i="1" s="1"/>
  <c r="F2122" i="1"/>
  <c r="F2123" i="1"/>
  <c r="G2123" i="1" s="1"/>
  <c r="O2123" i="1" s="1"/>
  <c r="F2124" i="1"/>
  <c r="G2124" i="1" s="1"/>
  <c r="O2124" i="1" s="1"/>
  <c r="K2124" i="1"/>
  <c r="M2124" i="1" s="1"/>
  <c r="F2125" i="1"/>
  <c r="K2125" i="1" s="1"/>
  <c r="M2125" i="1" s="1"/>
  <c r="G2125" i="1"/>
  <c r="O2125" i="1" s="1"/>
  <c r="H2125" i="1"/>
  <c r="P2125" i="1" s="1"/>
  <c r="F2126" i="1"/>
  <c r="L2126" i="1"/>
  <c r="N2126" i="1" s="1"/>
  <c r="F2127" i="1"/>
  <c r="G2127" i="1" s="1"/>
  <c r="O2127" i="1" s="1"/>
  <c r="K2127" i="1"/>
  <c r="M2127" i="1" s="1"/>
  <c r="F2128" i="1"/>
  <c r="G2128" i="1" s="1"/>
  <c r="O2128" i="1" s="1"/>
  <c r="K2128" i="1"/>
  <c r="M2128" i="1" s="1"/>
  <c r="F2129" i="1"/>
  <c r="K2129" i="1" s="1"/>
  <c r="M2129" i="1" s="1"/>
  <c r="G2129" i="1"/>
  <c r="O2129" i="1" s="1"/>
  <c r="H2129" i="1"/>
  <c r="P2129" i="1" s="1"/>
  <c r="F2130" i="1"/>
  <c r="L2130" i="1" s="1"/>
  <c r="N2130" i="1" s="1"/>
  <c r="F2131" i="1"/>
  <c r="G2131" i="1" s="1"/>
  <c r="O2131" i="1" s="1"/>
  <c r="F2132" i="1"/>
  <c r="G2132" i="1" s="1"/>
  <c r="O2132" i="1" s="1"/>
  <c r="K2132" i="1"/>
  <c r="M2132" i="1" s="1"/>
  <c r="F2133" i="1"/>
  <c r="K2133" i="1" s="1"/>
  <c r="M2133" i="1" s="1"/>
  <c r="G2133" i="1"/>
  <c r="O2133" i="1" s="1"/>
  <c r="H2133" i="1"/>
  <c r="P2133" i="1" s="1"/>
  <c r="F2134" i="1"/>
  <c r="L2134" i="1" s="1"/>
  <c r="N2134" i="1" s="1"/>
  <c r="G2134" i="1"/>
  <c r="O2134" i="1" s="1"/>
  <c r="F2135" i="1"/>
  <c r="K2135" i="1" s="1"/>
  <c r="M2135" i="1" s="1"/>
  <c r="L2135" i="1"/>
  <c r="N2135" i="1" s="1"/>
  <c r="F2136" i="1"/>
  <c r="G2136" i="1" s="1"/>
  <c r="K2136" i="1"/>
  <c r="M2136" i="1" s="1"/>
  <c r="O2136" i="1"/>
  <c r="F2137" i="1"/>
  <c r="K2137" i="1" s="1"/>
  <c r="M2137" i="1" s="1"/>
  <c r="F2138" i="1"/>
  <c r="F2139" i="1"/>
  <c r="L2139" i="1" s="1"/>
  <c r="N2139" i="1" s="1"/>
  <c r="K2139" i="1"/>
  <c r="M2139" i="1" s="1"/>
  <c r="F2140" i="1"/>
  <c r="F2141" i="1"/>
  <c r="F2142" i="1"/>
  <c r="L2142" i="1" s="1"/>
  <c r="N2142" i="1" s="1"/>
  <c r="G2142" i="1"/>
  <c r="O2142" i="1" s="1"/>
  <c r="F2143" i="1"/>
  <c r="H2143" i="1" s="1"/>
  <c r="P2143" i="1" s="1"/>
  <c r="F2144" i="1"/>
  <c r="K2144" i="1" s="1"/>
  <c r="M2144" i="1" s="1"/>
  <c r="G2144" i="1"/>
  <c r="O2144" i="1" s="1"/>
  <c r="F2145" i="1"/>
  <c r="G2145" i="1" s="1"/>
  <c r="O2145" i="1" s="1"/>
  <c r="F2146" i="1"/>
  <c r="L2146" i="1" s="1"/>
  <c r="N2146" i="1" s="1"/>
  <c r="F2147" i="1"/>
  <c r="K2147" i="1" s="1"/>
  <c r="M2147" i="1" s="1"/>
  <c r="H2147" i="1"/>
  <c r="P2147" i="1" s="1"/>
  <c r="F2148" i="1"/>
  <c r="K2148" i="1" s="1"/>
  <c r="M2148" i="1" s="1"/>
  <c r="G2148" i="1"/>
  <c r="O2148" i="1" s="1"/>
  <c r="L2148" i="1"/>
  <c r="N2148" i="1" s="1"/>
  <c r="F2149" i="1"/>
  <c r="G2149" i="1" s="1"/>
  <c r="O2149" i="1" s="1"/>
  <c r="F2150" i="1"/>
  <c r="G2150" i="1" s="1"/>
  <c r="O2150" i="1" s="1"/>
  <c r="K2150" i="1"/>
  <c r="M2150" i="1" s="1"/>
  <c r="F2151" i="1"/>
  <c r="G2151" i="1" s="1"/>
  <c r="O2151" i="1" s="1"/>
  <c r="H2151" i="1"/>
  <c r="P2151" i="1" s="1"/>
  <c r="K2151" i="1"/>
  <c r="M2151" i="1" s="1"/>
  <c r="F2152" i="1"/>
  <c r="K2152" i="1" s="1"/>
  <c r="M2152" i="1" s="1"/>
  <c r="G2152" i="1"/>
  <c r="O2152" i="1" s="1"/>
  <c r="L2152" i="1"/>
  <c r="N2152" i="1" s="1"/>
  <c r="F2153" i="1"/>
  <c r="G2153" i="1" s="1"/>
  <c r="O2153" i="1" s="1"/>
  <c r="F2154" i="1"/>
  <c r="G2154" i="1" s="1"/>
  <c r="O2154" i="1" s="1"/>
  <c r="K2154" i="1"/>
  <c r="M2154" i="1" s="1"/>
  <c r="F2155" i="1"/>
  <c r="G2155" i="1" s="1"/>
  <c r="O2155" i="1" s="1"/>
  <c r="H2155" i="1"/>
  <c r="P2155" i="1" s="1"/>
  <c r="K2155" i="1"/>
  <c r="M2155" i="1" s="1"/>
  <c r="F2156" i="1"/>
  <c r="K2156" i="1" s="1"/>
  <c r="M2156" i="1" s="1"/>
  <c r="G2156" i="1"/>
  <c r="O2156" i="1" s="1"/>
  <c r="L2156" i="1"/>
  <c r="N2156" i="1" s="1"/>
  <c r="F2157" i="1"/>
  <c r="G2157" i="1" s="1"/>
  <c r="O2157" i="1" s="1"/>
  <c r="F2158" i="1"/>
  <c r="G2158" i="1" s="1"/>
  <c r="O2158" i="1" s="1"/>
  <c r="K2158" i="1"/>
  <c r="M2158" i="1" s="1"/>
  <c r="F2159" i="1"/>
  <c r="G2159" i="1" s="1"/>
  <c r="O2159" i="1" s="1"/>
  <c r="H2159" i="1"/>
  <c r="P2159" i="1" s="1"/>
  <c r="K2159" i="1"/>
  <c r="M2159" i="1" s="1"/>
  <c r="F2160" i="1"/>
  <c r="K2160" i="1" s="1"/>
  <c r="M2160" i="1" s="1"/>
  <c r="G2160" i="1"/>
  <c r="O2160" i="1" s="1"/>
  <c r="H2160" i="1"/>
  <c r="P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K2166" i="1"/>
  <c r="M2166" i="1" s="1"/>
  <c r="F2167" i="1"/>
  <c r="G2167" i="1" s="1"/>
  <c r="O2167" i="1" s="1"/>
  <c r="F2168" i="1"/>
  <c r="K2168" i="1" s="1"/>
  <c r="M2168" i="1" s="1"/>
  <c r="G2168" i="1"/>
  <c r="O2168" i="1" s="1"/>
  <c r="F2169" i="1"/>
  <c r="G2169" i="1" s="1"/>
  <c r="O2169" i="1" s="1"/>
  <c r="F2170" i="1"/>
  <c r="G2170" i="1" s="1"/>
  <c r="O2170" i="1" s="1"/>
  <c r="K2170" i="1"/>
  <c r="M2170" i="1" s="1"/>
  <c r="L2170" i="1"/>
  <c r="N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K2174" i="1"/>
  <c r="M2174" i="1" s="1"/>
  <c r="L2174" i="1"/>
  <c r="N2174" i="1" s="1"/>
  <c r="F2175" i="1"/>
  <c r="G2175" i="1" s="1"/>
  <c r="O2175" i="1" s="1"/>
  <c r="H2175" i="1"/>
  <c r="P2175" i="1" s="1"/>
  <c r="K2175" i="1"/>
  <c r="M2175" i="1" s="1"/>
  <c r="L2175" i="1"/>
  <c r="N2175" i="1" s="1"/>
  <c r="F2176" i="1"/>
  <c r="L2176" i="1" s="1"/>
  <c r="N2176" i="1" s="1"/>
  <c r="G2176" i="1"/>
  <c r="O2176" i="1" s="1"/>
  <c r="K2176" i="1"/>
  <c r="M2176" i="1" s="1"/>
  <c r="F2177" i="1"/>
  <c r="F2178" i="1"/>
  <c r="G2178" i="1" s="1"/>
  <c r="O2178" i="1" s="1"/>
  <c r="K2178" i="1"/>
  <c r="M2178" i="1" s="1"/>
  <c r="L2178" i="1"/>
  <c r="N2178" i="1" s="1"/>
  <c r="F2179" i="1"/>
  <c r="F2180" i="1"/>
  <c r="G2180" i="1"/>
  <c r="O2180" i="1" s="1"/>
  <c r="K2180" i="1"/>
  <c r="M2180" i="1" s="1"/>
  <c r="L2180" i="1"/>
  <c r="N2180" i="1" s="1"/>
  <c r="F2181" i="1"/>
  <c r="L2181" i="1"/>
  <c r="N2181" i="1" s="1"/>
  <c r="F2182" i="1"/>
  <c r="G2182" i="1" s="1"/>
  <c r="O2182" i="1" s="1"/>
  <c r="F2183" i="1"/>
  <c r="F2184" i="1"/>
  <c r="G2184" i="1" s="1"/>
  <c r="O2184" i="1" s="1"/>
  <c r="F2185" i="1"/>
  <c r="L2185" i="1" s="1"/>
  <c r="N2185" i="1" s="1"/>
  <c r="F2186" i="1"/>
  <c r="G2186" i="1" s="1"/>
  <c r="O2186" i="1" s="1"/>
  <c r="K2186" i="1"/>
  <c r="M2186" i="1" s="1"/>
  <c r="L2186" i="1"/>
  <c r="N2186" i="1" s="1"/>
  <c r="F2187" i="1"/>
  <c r="F2188" i="1"/>
  <c r="G2188" i="1"/>
  <c r="O2188" i="1" s="1"/>
  <c r="K2188" i="1"/>
  <c r="M2188" i="1" s="1"/>
  <c r="L2188" i="1"/>
  <c r="N2188" i="1" s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J2106" i="2" s="1"/>
  <c r="V2106" i="2" s="1"/>
  <c r="H2107" i="2"/>
  <c r="Q2107" i="2" s="1"/>
  <c r="T2107" i="2" s="1"/>
  <c r="H2108" i="2"/>
  <c r="J2108" i="2" s="1"/>
  <c r="V2108" i="2" s="1"/>
  <c r="H2109" i="2"/>
  <c r="P2109" i="2" s="1"/>
  <c r="S2109" i="2" s="1"/>
  <c r="H2110" i="2"/>
  <c r="I2110" i="2" s="1"/>
  <c r="U2110" i="2" s="1"/>
  <c r="H2111" i="2"/>
  <c r="H2112" i="2"/>
  <c r="J2112" i="2" s="1"/>
  <c r="V2112" i="2" s="1"/>
  <c r="H2113" i="2"/>
  <c r="K2113" i="2" s="1"/>
  <c r="W2113" i="2" s="1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J2124" i="2" s="1"/>
  <c r="V2124" i="2" s="1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J2138" i="2" s="1"/>
  <c r="V2138" i="2" s="1"/>
  <c r="H2139" i="2"/>
  <c r="Q2139" i="2" s="1"/>
  <c r="T2139" i="2" s="1"/>
  <c r="H2140" i="2"/>
  <c r="P2140" i="2" s="1"/>
  <c r="S2140" i="2" s="1"/>
  <c r="H2141" i="2"/>
  <c r="K2141" i="2" s="1"/>
  <c r="W2141" i="2" s="1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J2148" i="2" s="1"/>
  <c r="V2148" i="2" s="1"/>
  <c r="H2149" i="2"/>
  <c r="I2149" i="2" s="1"/>
  <c r="U2149" i="2" s="1"/>
  <c r="H2150" i="2"/>
  <c r="O2150" i="2" s="1"/>
  <c r="R2150" i="2" s="1"/>
  <c r="H2151" i="2"/>
  <c r="K2151" i="2" s="1"/>
  <c r="W2151" i="2" s="1"/>
  <c r="H2152" i="2"/>
  <c r="J2152" i="2" s="1"/>
  <c r="V2152" i="2" s="1"/>
  <c r="H2153" i="2"/>
  <c r="H2154" i="2"/>
  <c r="Q2154" i="2" s="1"/>
  <c r="T2154" i="2" s="1"/>
  <c r="H2155" i="2"/>
  <c r="K2155" i="2" s="1"/>
  <c r="W2155" i="2" s="1"/>
  <c r="H2156" i="2"/>
  <c r="J2156" i="2" s="1"/>
  <c r="V2156" i="2" s="1"/>
  <c r="H2157" i="2"/>
  <c r="K2157" i="2" s="1"/>
  <c r="W2157" i="2" s="1"/>
  <c r="H2158" i="2"/>
  <c r="I2158" i="2" s="1"/>
  <c r="U2158" i="2" s="1"/>
  <c r="H2159" i="2"/>
  <c r="H2160" i="2"/>
  <c r="K2160" i="2" s="1"/>
  <c r="W2160" i="2" s="1"/>
  <c r="H2161" i="2"/>
  <c r="K2161" i="2" s="1"/>
  <c r="W2161" i="2" s="1"/>
  <c r="H2162" i="2"/>
  <c r="Q2162" i="2" s="1"/>
  <c r="T2162" i="2" s="1"/>
  <c r="H2163" i="2"/>
  <c r="I2163" i="2" s="1"/>
  <c r="U2163" i="2" s="1"/>
  <c r="H2164" i="2"/>
  <c r="P2164" i="2" s="1"/>
  <c r="S2164" i="2" s="1"/>
  <c r="H2165" i="2"/>
  <c r="P2165" i="2" s="1"/>
  <c r="S2165" i="2" s="1"/>
  <c r="H2166" i="2"/>
  <c r="I2166" i="2" s="1"/>
  <c r="U2166" i="2" s="1"/>
  <c r="H2167" i="2"/>
  <c r="K2167" i="2" s="1"/>
  <c r="W2167" i="2" s="1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K2177" i="2" s="1"/>
  <c r="W2177" i="2" s="1"/>
  <c r="H2178" i="2"/>
  <c r="H2179" i="2"/>
  <c r="I2179" i="2" s="1"/>
  <c r="U2179" i="2" s="1"/>
  <c r="H2180" i="2"/>
  <c r="J2180" i="2" s="1"/>
  <c r="V2180" i="2" s="1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J2188" i="2" s="1"/>
  <c r="V2188" i="2" s="1"/>
  <c r="H2189" i="2"/>
  <c r="P2189" i="2" s="1"/>
  <c r="S2189" i="2" s="1"/>
  <c r="I2177" i="2" l="1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L2090" i="1"/>
  <c r="N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H2071" i="2"/>
  <c r="I2071" i="2" s="1"/>
  <c r="U2071" i="2" s="1"/>
  <c r="H2072" i="2"/>
  <c r="H2073" i="2"/>
  <c r="I2073" i="2" s="1"/>
  <c r="U2073" i="2" s="1"/>
  <c r="H2074" i="2"/>
  <c r="K2074" i="2"/>
  <c r="W2074" i="2" s="1"/>
  <c r="H2075" i="2"/>
  <c r="K2075" i="2"/>
  <c r="W2075" i="2" s="1"/>
  <c r="H2076" i="2"/>
  <c r="K2076" i="2"/>
  <c r="W2076" i="2" s="1"/>
  <c r="H2077" i="2"/>
  <c r="I2077" i="2" s="1"/>
  <c r="U2077" i="2" s="1"/>
  <c r="H2078" i="2"/>
  <c r="O2078" i="2" s="1"/>
  <c r="R2078" i="2" s="1"/>
  <c r="H2079" i="2"/>
  <c r="I2079" i="2" s="1"/>
  <c r="U2079" i="2" s="1"/>
  <c r="H2080" i="2"/>
  <c r="I2080" i="2" s="1"/>
  <c r="U2080" i="2" s="1"/>
  <c r="H2081" i="2"/>
  <c r="I2081" i="2" s="1"/>
  <c r="U2081" i="2" s="1"/>
  <c r="H2082" i="2"/>
  <c r="Q2082" i="2" s="1"/>
  <c r="T2082" i="2" s="1"/>
  <c r="H2083" i="2"/>
  <c r="I2083" i="2" s="1"/>
  <c r="U2083" i="2" s="1"/>
  <c r="H2084" i="2"/>
  <c r="I2084" i="2" s="1"/>
  <c r="U2084" i="2" s="1"/>
  <c r="H2085" i="2"/>
  <c r="I2085" i="2" s="1"/>
  <c r="U2085" i="2" s="1"/>
  <c r="H2086" i="2"/>
  <c r="Q2086" i="2" s="1"/>
  <c r="T2086" i="2" s="1"/>
  <c r="H2087" i="2"/>
  <c r="I2087" i="2" s="1"/>
  <c r="U2087" i="2" s="1"/>
  <c r="H2088" i="2"/>
  <c r="I2088" i="2" s="1"/>
  <c r="U2088" i="2" s="1"/>
  <c r="H2089" i="2"/>
  <c r="I2089" i="2" s="1"/>
  <c r="U2089" i="2" s="1"/>
  <c r="H2090" i="2"/>
  <c r="Q2090" i="2" s="1"/>
  <c r="T2090" i="2" s="1"/>
  <c r="H2091" i="2"/>
  <c r="I2091" i="2" s="1"/>
  <c r="U2091" i="2" s="1"/>
  <c r="H2092" i="2"/>
  <c r="I2092" i="2" s="1"/>
  <c r="U2092" i="2" s="1"/>
  <c r="H2093" i="2"/>
  <c r="I2093" i="2" s="1"/>
  <c r="U2093" i="2" s="1"/>
  <c r="H2094" i="2"/>
  <c r="P2070" i="2"/>
  <c r="S2070" i="2" s="1"/>
  <c r="Q2070" i="2"/>
  <c r="T2070" i="2" s="1"/>
  <c r="O2072" i="2"/>
  <c r="R2072" i="2" s="1"/>
  <c r="P2072" i="2"/>
  <c r="S2072" i="2" s="1"/>
  <c r="Q2072" i="2"/>
  <c r="T2072" i="2" s="1"/>
  <c r="O2073" i="2"/>
  <c r="R2073" i="2" s="1"/>
  <c r="O2074" i="2"/>
  <c r="R2074" i="2" s="1"/>
  <c r="P2074" i="2"/>
  <c r="S2074" i="2" s="1"/>
  <c r="O2075" i="2"/>
  <c r="R2075" i="2" s="1"/>
  <c r="P2075" i="2"/>
  <c r="S2075" i="2" s="1"/>
  <c r="Q2075" i="2"/>
  <c r="T2075" i="2" s="1"/>
  <c r="Q2076" i="2"/>
  <c r="T2076" i="2" s="1"/>
  <c r="O2077" i="2"/>
  <c r="R2077" i="2" s="1"/>
  <c r="P2077" i="2"/>
  <c r="S2077" i="2" s="1"/>
  <c r="Q2077" i="2"/>
  <c r="T2077" i="2" s="1"/>
  <c r="P2078" i="2"/>
  <c r="S2078" i="2" s="1"/>
  <c r="P2079" i="2"/>
  <c r="S2079" i="2" s="1"/>
  <c r="Q2079" i="2"/>
  <c r="T2079" i="2" s="1"/>
  <c r="O2081" i="2"/>
  <c r="R2081" i="2" s="1"/>
  <c r="P2081" i="2"/>
  <c r="S2081" i="2" s="1"/>
  <c r="Q2081" i="2"/>
  <c r="T2081" i="2" s="1"/>
  <c r="O2082" i="2"/>
  <c r="R2082" i="2" s="1"/>
  <c r="O2083" i="2"/>
  <c r="R2083" i="2" s="1"/>
  <c r="P2083" i="2"/>
  <c r="S2083" i="2" s="1"/>
  <c r="Q2084" i="2"/>
  <c r="T2084" i="2" s="1"/>
  <c r="O2085" i="2"/>
  <c r="R2085" i="2" s="1"/>
  <c r="P2085" i="2"/>
  <c r="S2085" i="2" s="1"/>
  <c r="Q2085" i="2"/>
  <c r="T2085" i="2" s="1"/>
  <c r="O2086" i="2"/>
  <c r="R2086" i="2" s="1"/>
  <c r="O2087" i="2"/>
  <c r="R2087" i="2" s="1"/>
  <c r="P2087" i="2"/>
  <c r="S2087" i="2" s="1"/>
  <c r="Q2088" i="2"/>
  <c r="T2088" i="2" s="1"/>
  <c r="O2089" i="2"/>
  <c r="R2089" i="2" s="1"/>
  <c r="P2089" i="2"/>
  <c r="S2089" i="2" s="1"/>
  <c r="Q2089" i="2"/>
  <c r="T2089" i="2" s="1"/>
  <c r="O2090" i="2"/>
  <c r="R2090" i="2" s="1"/>
  <c r="O2091" i="2"/>
  <c r="R2091" i="2" s="1"/>
  <c r="P2091" i="2"/>
  <c r="S2091" i="2" s="1"/>
  <c r="Q2092" i="2"/>
  <c r="T2092" i="2" s="1"/>
  <c r="P2093" i="2"/>
  <c r="S2093" i="2" s="1"/>
  <c r="Q2093" i="2"/>
  <c r="T2093" i="2" s="1"/>
  <c r="Q2073" i="2" l="1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G1981" i="1" s="1"/>
  <c r="O1981" i="1" s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G2011" i="1"/>
  <c r="O2011" i="1" s="1"/>
  <c r="F2012" i="1"/>
  <c r="K2012" i="1" s="1"/>
  <c r="M2012" i="1" s="1"/>
  <c r="F2013" i="1"/>
  <c r="F2014" i="1"/>
  <c r="L2014" i="1" s="1"/>
  <c r="N2014" i="1" s="1"/>
  <c r="G2014" i="1"/>
  <c r="O2014" i="1" s="1"/>
  <c r="F2015" i="1"/>
  <c r="F2016" i="1"/>
  <c r="G2016" i="1" s="1"/>
  <c r="O2016" i="1" s="1"/>
  <c r="F2017" i="1"/>
  <c r="G2017" i="1" s="1"/>
  <c r="O2017" i="1" s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G2021" i="1" s="1"/>
  <c r="O2021" i="1" s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G2041" i="1" s="1"/>
  <c r="O2041" i="1" s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G2045" i="1" s="1"/>
  <c r="O2045" i="1" s="1"/>
  <c r="F2046" i="1"/>
  <c r="G2046" i="1" s="1"/>
  <c r="O2046" i="1" s="1"/>
  <c r="F2047" i="1"/>
  <c r="F2048" i="1"/>
  <c r="H2048" i="1" s="1"/>
  <c r="P2048" i="1" s="1"/>
  <c r="F2049" i="1"/>
  <c r="G2049" i="1" s="1"/>
  <c r="O2049" i="1" s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L1974" i="1" l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G1957" i="1" s="1"/>
  <c r="O1957" i="1" s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G1961" i="1" s="1"/>
  <c r="O1961" i="1" s="1"/>
  <c r="D1961" i="1"/>
  <c r="H1961" i="1" s="1"/>
  <c r="P1961" i="1" s="1"/>
  <c r="C1962" i="1"/>
  <c r="D1962" i="1"/>
  <c r="C1963" i="1"/>
  <c r="G1963" i="1" s="1"/>
  <c r="O1963" i="1" s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I1963" i="2" l="1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H1950" i="1" s="1"/>
  <c r="P1950" i="1" s="1"/>
  <c r="F1951" i="1"/>
  <c r="K1951" i="1" s="1"/>
  <c r="M1951" i="1" s="1"/>
  <c r="F1952" i="1"/>
  <c r="F1953" i="1"/>
  <c r="F1954" i="1"/>
  <c r="G1954" i="1" s="1"/>
  <c r="O1954" i="1" s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K1950" i="2" s="1"/>
  <c r="W1950" i="2" s="1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G1949" i="1" l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L1824" i="1"/>
  <c r="N1824" i="1" s="1"/>
  <c r="O1824" i="1"/>
  <c r="F1825" i="1"/>
  <c r="K1825" i="1" s="1"/>
  <c r="M1825" i="1" s="1"/>
  <c r="F1826" i="1"/>
  <c r="G1826" i="1" s="1"/>
  <c r="O1826" i="1" s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G1834" i="1" s="1"/>
  <c r="O1834" i="1" s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G1838" i="1" s="1"/>
  <c r="O1838" i="1" s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G1842" i="1" s="1"/>
  <c r="O1842" i="1" s="1"/>
  <c r="F1843" i="1"/>
  <c r="K1843" i="1" s="1"/>
  <c r="M1843" i="1" s="1"/>
  <c r="F1844" i="1"/>
  <c r="G1844" i="1" s="1"/>
  <c r="O1844" i="1" s="1"/>
  <c r="F1845" i="1"/>
  <c r="G1845" i="1" s="1"/>
  <c r="O1845" i="1" s="1"/>
  <c r="F1846" i="1"/>
  <c r="G1846" i="1" s="1"/>
  <c r="O1846" i="1" s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G1850" i="1" s="1"/>
  <c r="O1850" i="1" s="1"/>
  <c r="F1851" i="1"/>
  <c r="K1851" i="1" s="1"/>
  <c r="M1851" i="1" s="1"/>
  <c r="F1852" i="1"/>
  <c r="G1852" i="1" s="1"/>
  <c r="O1852" i="1" s="1"/>
  <c r="F1853" i="1"/>
  <c r="L1853" i="1" s="1"/>
  <c r="N1853" i="1" s="1"/>
  <c r="K1853" i="1"/>
  <c r="M1853" i="1" s="1"/>
  <c r="F1854" i="1"/>
  <c r="L1854" i="1" s="1"/>
  <c r="N1854" i="1" s="1"/>
  <c r="F1855" i="1"/>
  <c r="K1855" i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G1858" i="1"/>
  <c r="O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G1866" i="1" s="1"/>
  <c r="O1866" i="1" s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G1870" i="1" s="1"/>
  <c r="O1870" i="1" s="1"/>
  <c r="F1871" i="1"/>
  <c r="K1871" i="1" s="1"/>
  <c r="M1871" i="1" s="1"/>
  <c r="F1872" i="1"/>
  <c r="G1872" i="1" s="1"/>
  <c r="O1872" i="1" s="1"/>
  <c r="F1873" i="1"/>
  <c r="G1873" i="1" s="1"/>
  <c r="O1873" i="1" s="1"/>
  <c r="F1874" i="1"/>
  <c r="G1874" i="1" s="1"/>
  <c r="O1874" i="1" s="1"/>
  <c r="F1875" i="1"/>
  <c r="L1875" i="1" s="1"/>
  <c r="N1875" i="1" s="1"/>
  <c r="F1876" i="1"/>
  <c r="K1876" i="1" s="1"/>
  <c r="M1876" i="1" s="1"/>
  <c r="F1877" i="1"/>
  <c r="G1877" i="1" s="1"/>
  <c r="O1877" i="1" s="1"/>
  <c r="F1878" i="1"/>
  <c r="G1878" i="1" s="1"/>
  <c r="O1878" i="1" s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G1882" i="1" s="1"/>
  <c r="O1882" i="1" s="1"/>
  <c r="F1883" i="1"/>
  <c r="K1883" i="1" s="1"/>
  <c r="M1883" i="1" s="1"/>
  <c r="F1884" i="1"/>
  <c r="K1884" i="1" s="1"/>
  <c r="M1884" i="1" s="1"/>
  <c r="F1885" i="1"/>
  <c r="G1885" i="1" s="1"/>
  <c r="O1885" i="1" s="1"/>
  <c r="F1886" i="1"/>
  <c r="G1886" i="1" s="1"/>
  <c r="O1886" i="1" s="1"/>
  <c r="F1887" i="1"/>
  <c r="K1887" i="1" s="1"/>
  <c r="M1887" i="1" s="1"/>
  <c r="F1888" i="1"/>
  <c r="K1888" i="1" s="1"/>
  <c r="M1888" i="1" s="1"/>
  <c r="F1889" i="1"/>
  <c r="G1889" i="1" s="1"/>
  <c r="O1889" i="1" s="1"/>
  <c r="F1890" i="1"/>
  <c r="G1890" i="1" s="1"/>
  <c r="O1890" i="1" s="1"/>
  <c r="F1891" i="1"/>
  <c r="K1891" i="1" s="1"/>
  <c r="M1891" i="1" s="1"/>
  <c r="F1892" i="1"/>
  <c r="K1892" i="1" s="1"/>
  <c r="M1892" i="1" s="1"/>
  <c r="F1893" i="1"/>
  <c r="F1894" i="1"/>
  <c r="G1894" i="1" s="1"/>
  <c r="O1894" i="1" s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G1898" i="1" s="1"/>
  <c r="O1898" i="1" s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G1914" i="1" s="1"/>
  <c r="O1914" i="1" s="1"/>
  <c r="F1915" i="1"/>
  <c r="F1916" i="1"/>
  <c r="F1917" i="1"/>
  <c r="F1918" i="1"/>
  <c r="G1918" i="1" s="1"/>
  <c r="O1918" i="1" s="1"/>
  <c r="F1919" i="1"/>
  <c r="K1919" i="1" s="1"/>
  <c r="M1919" i="1" s="1"/>
  <c r="F1920" i="1"/>
  <c r="F1921" i="1"/>
  <c r="L1921" i="1" s="1"/>
  <c r="N1921" i="1" s="1"/>
  <c r="F1922" i="1"/>
  <c r="G1922" i="1" s="1"/>
  <c r="O1922" i="1" s="1"/>
  <c r="F1923" i="1"/>
  <c r="K1923" i="1" s="1"/>
  <c r="M1923" i="1" s="1"/>
  <c r="F1924" i="1"/>
  <c r="F1925" i="1"/>
  <c r="F1926" i="1"/>
  <c r="G1926" i="1" s="1"/>
  <c r="O1926" i="1" s="1"/>
  <c r="F1927" i="1"/>
  <c r="F1928" i="1"/>
  <c r="F1929" i="1"/>
  <c r="F1930" i="1"/>
  <c r="G1930" i="1" s="1"/>
  <c r="O1930" i="1" s="1"/>
  <c r="F1931" i="1"/>
  <c r="F1932" i="1"/>
  <c r="F1933" i="1"/>
  <c r="F1934" i="1"/>
  <c r="G1934" i="1" s="1"/>
  <c r="O1934" i="1" s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G1938" i="1" s="1"/>
  <c r="O1938" i="1" s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I1856" i="2" s="1"/>
  <c r="U1856" i="2" s="1"/>
  <c r="H1857" i="2"/>
  <c r="J1857" i="2" s="1"/>
  <c r="V1857" i="2" s="1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I1864" i="2" s="1"/>
  <c r="U1864" i="2" s="1"/>
  <c r="H1865" i="2"/>
  <c r="J1865" i="2" s="1"/>
  <c r="V1865" i="2" s="1"/>
  <c r="H1866" i="2"/>
  <c r="H1867" i="2"/>
  <c r="H1868" i="2"/>
  <c r="I1868" i="2" s="1"/>
  <c r="U1868" i="2" s="1"/>
  <c r="H1869" i="2"/>
  <c r="J1869" i="2" s="1"/>
  <c r="V1869" i="2" s="1"/>
  <c r="H1870" i="2"/>
  <c r="H1871" i="2"/>
  <c r="H1872" i="2"/>
  <c r="I1872" i="2" s="1"/>
  <c r="U1872" i="2" s="1"/>
  <c r="H1873" i="2"/>
  <c r="J1873" i="2" s="1"/>
  <c r="V1873" i="2" s="1"/>
  <c r="H1874" i="2"/>
  <c r="H1875" i="2"/>
  <c r="H1876" i="2"/>
  <c r="I1876" i="2" s="1"/>
  <c r="U1876" i="2" s="1"/>
  <c r="H1877" i="2"/>
  <c r="J1877" i="2" s="1"/>
  <c r="V1877" i="2" s="1"/>
  <c r="H1878" i="2"/>
  <c r="H1879" i="2"/>
  <c r="H1880" i="2"/>
  <c r="I1880" i="2" s="1"/>
  <c r="U1880" i="2" s="1"/>
  <c r="H1881" i="2"/>
  <c r="J1881" i="2" s="1"/>
  <c r="V1881" i="2" s="1"/>
  <c r="H1882" i="2"/>
  <c r="H1883" i="2"/>
  <c r="H1884" i="2"/>
  <c r="I1884" i="2" s="1"/>
  <c r="U1884" i="2" s="1"/>
  <c r="H1885" i="2"/>
  <c r="J1885" i="2" s="1"/>
  <c r="V1885" i="2" s="1"/>
  <c r="H1886" i="2"/>
  <c r="H1887" i="2"/>
  <c r="H1888" i="2"/>
  <c r="I1888" i="2" s="1"/>
  <c r="U1888" i="2" s="1"/>
  <c r="H1889" i="2"/>
  <c r="J1889" i="2" s="1"/>
  <c r="V1889" i="2" s="1"/>
  <c r="H1890" i="2"/>
  <c r="H1891" i="2"/>
  <c r="H1892" i="2"/>
  <c r="I1892" i="2" s="1"/>
  <c r="U1892" i="2" s="1"/>
  <c r="H1893" i="2"/>
  <c r="J1893" i="2" s="1"/>
  <c r="V1893" i="2" s="1"/>
  <c r="H1894" i="2"/>
  <c r="H1895" i="2"/>
  <c r="H1896" i="2"/>
  <c r="I1896" i="2" s="1"/>
  <c r="U1896" i="2" s="1"/>
  <c r="H1897" i="2"/>
  <c r="J1897" i="2" s="1"/>
  <c r="V1897" i="2" s="1"/>
  <c r="H1898" i="2"/>
  <c r="H1899" i="2"/>
  <c r="H1900" i="2"/>
  <c r="I1900" i="2" s="1"/>
  <c r="U1900" i="2" s="1"/>
  <c r="H1901" i="2"/>
  <c r="J1901" i="2" s="1"/>
  <c r="V1901" i="2" s="1"/>
  <c r="H1902" i="2"/>
  <c r="H1903" i="2"/>
  <c r="H1904" i="2"/>
  <c r="I1904" i="2" s="1"/>
  <c r="U1904" i="2" s="1"/>
  <c r="H1905" i="2"/>
  <c r="J1905" i="2" s="1"/>
  <c r="V1905" i="2" s="1"/>
  <c r="H1906" i="2"/>
  <c r="H1907" i="2"/>
  <c r="H1908" i="2"/>
  <c r="I1908" i="2" s="1"/>
  <c r="U1908" i="2" s="1"/>
  <c r="H1909" i="2"/>
  <c r="J1909" i="2" s="1"/>
  <c r="V1909" i="2" s="1"/>
  <c r="H1910" i="2"/>
  <c r="H1911" i="2"/>
  <c r="H1912" i="2"/>
  <c r="I1912" i="2" s="1"/>
  <c r="U1912" i="2" s="1"/>
  <c r="H1913" i="2"/>
  <c r="J1913" i="2" s="1"/>
  <c r="V1913" i="2" s="1"/>
  <c r="H1914" i="2"/>
  <c r="H1915" i="2"/>
  <c r="H1916" i="2"/>
  <c r="I1916" i="2" s="1"/>
  <c r="U1916" i="2" s="1"/>
  <c r="H1917" i="2"/>
  <c r="J1917" i="2" s="1"/>
  <c r="V1917" i="2" s="1"/>
  <c r="H1918" i="2"/>
  <c r="H1919" i="2"/>
  <c r="H1920" i="2"/>
  <c r="I1920" i="2" s="1"/>
  <c r="U1920" i="2" s="1"/>
  <c r="H1921" i="2"/>
  <c r="J1921" i="2" s="1"/>
  <c r="V1921" i="2" s="1"/>
  <c r="H1922" i="2"/>
  <c r="H1923" i="2"/>
  <c r="H1924" i="2"/>
  <c r="I1924" i="2" s="1"/>
  <c r="U1924" i="2" s="1"/>
  <c r="H1925" i="2"/>
  <c r="J1925" i="2" s="1"/>
  <c r="V1925" i="2" s="1"/>
  <c r="H1926" i="2"/>
  <c r="H1927" i="2"/>
  <c r="H1928" i="2"/>
  <c r="I1928" i="2" s="1"/>
  <c r="U1928" i="2" s="1"/>
  <c r="H1929" i="2"/>
  <c r="J1929" i="2" s="1"/>
  <c r="V1929" i="2" s="1"/>
  <c r="H1930" i="2"/>
  <c r="H1931" i="2"/>
  <c r="H1932" i="2"/>
  <c r="I1932" i="2" s="1"/>
  <c r="U1932" i="2" s="1"/>
  <c r="H1933" i="2"/>
  <c r="J1933" i="2" s="1"/>
  <c r="V1933" i="2" s="1"/>
  <c r="H1934" i="2"/>
  <c r="H1935" i="2"/>
  <c r="H1936" i="2"/>
  <c r="H1937" i="2"/>
  <c r="J1937" i="2" s="1"/>
  <c r="V1937" i="2" s="1"/>
  <c r="H1938" i="2"/>
  <c r="H1939" i="2"/>
  <c r="H1940" i="2"/>
  <c r="I1940" i="2" s="1"/>
  <c r="U1940" i="2" s="1"/>
  <c r="H1941" i="2"/>
  <c r="J1941" i="2" s="1"/>
  <c r="V1941" i="2" s="1"/>
  <c r="H1893" i="1" l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K1707" i="1"/>
  <c r="M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G1762" i="1" s="1"/>
  <c r="O1762" i="1" s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I1702" i="2" s="1"/>
  <c r="U1702" i="2" s="1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K1714" i="2" s="1"/>
  <c r="W1714" i="2" s="1"/>
  <c r="H1715" i="2"/>
  <c r="J1715" i="2" s="1"/>
  <c r="V1715" i="2" s="1"/>
  <c r="H1716" i="2"/>
  <c r="Q1716" i="2" s="1"/>
  <c r="T1716" i="2" s="1"/>
  <c r="H1717" i="2"/>
  <c r="H1718" i="2"/>
  <c r="I1718" i="2" s="1"/>
  <c r="U1718" i="2" s="1"/>
  <c r="H1719" i="2"/>
  <c r="I1719" i="2" s="1"/>
  <c r="U1719" i="2" s="1"/>
  <c r="H1720" i="2"/>
  <c r="I1720" i="2" s="1"/>
  <c r="U1720" i="2" s="1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I1734" i="2" s="1"/>
  <c r="U1734" i="2" s="1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K1742" i="2" s="1"/>
  <c r="W1742" i="2" s="1"/>
  <c r="H1743" i="2"/>
  <c r="H1744" i="2"/>
  <c r="O1744" i="2" s="1"/>
  <c r="R1744" i="2" s="1"/>
  <c r="H1745" i="2"/>
  <c r="O1745" i="2" s="1"/>
  <c r="R1745" i="2" s="1"/>
  <c r="H1746" i="2"/>
  <c r="K1746" i="2" s="1"/>
  <c r="W1746" i="2" s="1"/>
  <c r="H1747" i="2"/>
  <c r="H1748" i="2"/>
  <c r="I1748" i="2" s="1"/>
  <c r="U1748" i="2" s="1"/>
  <c r="H1749" i="2"/>
  <c r="H1750" i="2"/>
  <c r="O1750" i="2" s="1"/>
  <c r="R1750" i="2" s="1"/>
  <c r="H1751" i="2"/>
  <c r="H1752" i="2"/>
  <c r="I1752" i="2" s="1"/>
  <c r="U1752" i="2" s="1"/>
  <c r="H1753" i="2"/>
  <c r="Q1753" i="2" s="1"/>
  <c r="T1753" i="2" s="1"/>
  <c r="H1754" i="2"/>
  <c r="K1754" i="2" s="1"/>
  <c r="W1754" i="2" s="1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K1762" i="2" s="1"/>
  <c r="W1762" i="2" s="1"/>
  <c r="H1763" i="2"/>
  <c r="Q1763" i="2" s="1"/>
  <c r="T1763" i="2" s="1"/>
  <c r="H1764" i="2"/>
  <c r="Q1764" i="2" s="1"/>
  <c r="T1764" i="2" s="1"/>
  <c r="H1765" i="2"/>
  <c r="H1766" i="2"/>
  <c r="K1766" i="2" s="1"/>
  <c r="W1766" i="2" s="1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K1774" i="2" s="1"/>
  <c r="W1774" i="2" s="1"/>
  <c r="H1775" i="2"/>
  <c r="H1776" i="2"/>
  <c r="I1776" i="2" s="1"/>
  <c r="U1776" i="2" s="1"/>
  <c r="H1777" i="2"/>
  <c r="J1777" i="2" s="1"/>
  <c r="V1777" i="2" s="1"/>
  <c r="H1778" i="2"/>
  <c r="K1778" i="2" s="1"/>
  <c r="W1778" i="2" s="1"/>
  <c r="H1779" i="2"/>
  <c r="H1780" i="2"/>
  <c r="I1780" i="2" s="1"/>
  <c r="U1780" i="2" s="1"/>
  <c r="H1781" i="2"/>
  <c r="H1782" i="2"/>
  <c r="K1782" i="2" s="1"/>
  <c r="W1782" i="2" s="1"/>
  <c r="H1783" i="2"/>
  <c r="H1784" i="2"/>
  <c r="I1784" i="2" s="1"/>
  <c r="U1784" i="2" s="1"/>
  <c r="H1785" i="2"/>
  <c r="H1786" i="2"/>
  <c r="K1786" i="2" s="1"/>
  <c r="W1786" i="2" s="1"/>
  <c r="H1787" i="2"/>
  <c r="O1787" i="2" s="1"/>
  <c r="R1787" i="2" s="1"/>
  <c r="H1788" i="2"/>
  <c r="Q1788" i="2" s="1"/>
  <c r="T1788" i="2" s="1"/>
  <c r="H1789" i="2"/>
  <c r="H1790" i="2"/>
  <c r="K1790" i="2" s="1"/>
  <c r="W1790" i="2" s="1"/>
  <c r="H1791" i="2"/>
  <c r="H1792" i="2"/>
  <c r="J1792" i="2" s="1"/>
  <c r="V1792" i="2" s="1"/>
  <c r="H1793" i="2"/>
  <c r="J1793" i="2" s="1"/>
  <c r="V1793" i="2" s="1"/>
  <c r="H1794" i="2"/>
  <c r="K1794" i="2" s="1"/>
  <c r="W1794" i="2" s="1"/>
  <c r="H1795" i="2"/>
  <c r="O1795" i="2" s="1"/>
  <c r="R1795" i="2" s="1"/>
  <c r="K1783" i="2" l="1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J1648" i="2" s="1"/>
  <c r="V1648" i="2" s="1"/>
  <c r="H1649" i="2"/>
  <c r="O1649" i="2" s="1"/>
  <c r="R1649" i="2" s="1"/>
  <c r="H1650" i="2"/>
  <c r="I1650" i="2" s="1"/>
  <c r="U1650" i="2" s="1"/>
  <c r="H1651" i="2"/>
  <c r="I1651" i="2" s="1"/>
  <c r="U1651" i="2" s="1"/>
  <c r="H1652" i="2"/>
  <c r="H1653" i="2"/>
  <c r="O1653" i="2" s="1"/>
  <c r="R1653" i="2" s="1"/>
  <c r="H1654" i="2"/>
  <c r="Q1654" i="2" s="1"/>
  <c r="T1654" i="2" s="1"/>
  <c r="H1655" i="2"/>
  <c r="I1655" i="2" s="1"/>
  <c r="U1655" i="2" s="1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J1663" i="2" s="1"/>
  <c r="V1663" i="2" s="1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J1671" i="2" s="1"/>
  <c r="V1671" i="2" s="1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J1676" i="2" s="1"/>
  <c r="V1676" i="2" s="1"/>
  <c r="H1677" i="2"/>
  <c r="P1677" i="2" s="1"/>
  <c r="S1677" i="2" s="1"/>
  <c r="H1678" i="2"/>
  <c r="O1678" i="2" s="1"/>
  <c r="R1678" i="2" s="1"/>
  <c r="H1679" i="2"/>
  <c r="I1679" i="2" s="1"/>
  <c r="U1679" i="2" s="1"/>
  <c r="H1680" i="2"/>
  <c r="O1680" i="2" s="1"/>
  <c r="R1680" i="2" s="1"/>
  <c r="H1681" i="2"/>
  <c r="Q1681" i="2" s="1"/>
  <c r="T1681" i="2" s="1"/>
  <c r="H1682" i="2"/>
  <c r="O1682" i="2" s="1"/>
  <c r="R1682" i="2" s="1"/>
  <c r="H1683" i="2"/>
  <c r="I1683" i="2" s="1"/>
  <c r="U1683" i="2" s="1"/>
  <c r="H1684" i="2"/>
  <c r="O1684" i="2" s="1"/>
  <c r="R1684" i="2" s="1"/>
  <c r="H1677" i="1" l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G1585" i="1" s="1"/>
  <c r="O1585" i="1" s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G1598" i="1" s="1"/>
  <c r="O1598" i="1" s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G1602" i="1" s="1"/>
  <c r="O1602" i="1" s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G1608" i="1" s="1"/>
  <c r="O1608" i="1" s="1"/>
  <c r="F1609" i="1"/>
  <c r="L1609" i="1" s="1"/>
  <c r="N1609" i="1" s="1"/>
  <c r="F1610" i="1"/>
  <c r="F1611" i="1"/>
  <c r="F1612" i="1"/>
  <c r="F1613" i="1"/>
  <c r="L1613" i="1" s="1"/>
  <c r="N1613" i="1" s="1"/>
  <c r="F1614" i="1"/>
  <c r="G1614" i="1" s="1"/>
  <c r="O1614" i="1" s="1"/>
  <c r="F1615" i="1"/>
  <c r="F1616" i="1"/>
  <c r="G1616" i="1" s="1"/>
  <c r="O1616" i="1" s="1"/>
  <c r="F1617" i="1"/>
  <c r="L1617" i="1" s="1"/>
  <c r="N1617" i="1" s="1"/>
  <c r="F1618" i="1"/>
  <c r="F1619" i="1"/>
  <c r="F1620" i="1"/>
  <c r="G1620" i="1" s="1"/>
  <c r="O1620" i="1" s="1"/>
  <c r="F1621" i="1"/>
  <c r="K1621" i="1" s="1"/>
  <c r="M1621" i="1" s="1"/>
  <c r="F1622" i="1"/>
  <c r="G1622" i="1" s="1"/>
  <c r="O1622" i="1" s="1"/>
  <c r="F1623" i="1"/>
  <c r="K1623" i="1" s="1"/>
  <c r="M1623" i="1" s="1"/>
  <c r="F1624" i="1"/>
  <c r="L1624" i="1" s="1"/>
  <c r="N1624" i="1" s="1"/>
  <c r="F1625" i="1"/>
  <c r="F1626" i="1"/>
  <c r="G1626" i="1" s="1"/>
  <c r="O1626" i="1" s="1"/>
  <c r="F1627" i="1"/>
  <c r="F1628" i="1"/>
  <c r="F1629" i="1"/>
  <c r="K1629" i="1" s="1"/>
  <c r="M1629" i="1" s="1"/>
  <c r="F1630" i="1"/>
  <c r="G1630" i="1" s="1"/>
  <c r="O1630" i="1" s="1"/>
  <c r="F1631" i="1"/>
  <c r="K1631" i="1" s="1"/>
  <c r="M1631" i="1" s="1"/>
  <c r="F1632" i="1"/>
  <c r="G1632" i="1" s="1"/>
  <c r="O1632" i="1" s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G1640" i="1" s="1"/>
  <c r="O1640" i="1" s="1"/>
  <c r="F1641" i="1"/>
  <c r="L1641" i="1" s="1"/>
  <c r="N1641" i="1" s="1"/>
  <c r="F1642" i="1"/>
  <c r="F1643" i="1"/>
  <c r="K1643" i="1" s="1"/>
  <c r="M1643" i="1" s="1"/>
  <c r="F1644" i="1"/>
  <c r="F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J1527" i="2" l="1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K1506" i="2" s="1"/>
  <c r="W1506" i="2" s="1"/>
  <c r="H1507" i="2"/>
  <c r="Q1507" i="2" s="1"/>
  <c r="T1507" i="2" s="1"/>
  <c r="H1508" i="2"/>
  <c r="H1509" i="2"/>
  <c r="H1510" i="2"/>
  <c r="H1511" i="2"/>
  <c r="H1512" i="2"/>
  <c r="H1513" i="2"/>
  <c r="H1514" i="2"/>
  <c r="I1514" i="2" s="1"/>
  <c r="U1514" i="2" s="1"/>
  <c r="H1515" i="2"/>
  <c r="O1515" i="2" s="1"/>
  <c r="R1515" i="2" s="1"/>
  <c r="H1516" i="2"/>
  <c r="P1516" i="2" s="1"/>
  <c r="S1516" i="2" s="1"/>
  <c r="H1517" i="2"/>
  <c r="H1518" i="2"/>
  <c r="I1518" i="2" s="1"/>
  <c r="U1518" i="2" s="1"/>
  <c r="H1519" i="2"/>
  <c r="P1519" i="2" s="1"/>
  <c r="S1519" i="2" s="1"/>
  <c r="H1520" i="2"/>
  <c r="H1521" i="2"/>
  <c r="H1522" i="2"/>
  <c r="I1521" i="2" l="1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J1454" i="2" s="1"/>
  <c r="V1454" i="2" s="1"/>
  <c r="H1455" i="2"/>
  <c r="H1456" i="2"/>
  <c r="H1457" i="2"/>
  <c r="H1458" i="2"/>
  <c r="J1458" i="2" s="1"/>
  <c r="V1458" i="2" s="1"/>
  <c r="H1459" i="2"/>
  <c r="H1460" i="2"/>
  <c r="H1461" i="2"/>
  <c r="H1462" i="2"/>
  <c r="J1462" i="2" s="1"/>
  <c r="V1462" i="2" s="1"/>
  <c r="H1463" i="2"/>
  <c r="H1464" i="2"/>
  <c r="H1465" i="2"/>
  <c r="H1466" i="2"/>
  <c r="J1466" i="2" s="1"/>
  <c r="V1466" i="2" s="1"/>
  <c r="H1467" i="2"/>
  <c r="H1468" i="2"/>
  <c r="H1469" i="2"/>
  <c r="H1470" i="2"/>
  <c r="J1470" i="2" s="1"/>
  <c r="V1470" i="2" s="1"/>
  <c r="H1471" i="2"/>
  <c r="K1471" i="2" s="1"/>
  <c r="W1471" i="2" s="1"/>
  <c r="H1472" i="2"/>
  <c r="H1473" i="2"/>
  <c r="H1474" i="2"/>
  <c r="J1474" i="2" s="1"/>
  <c r="V1474" i="2" s="1"/>
  <c r="H1475" i="2"/>
  <c r="H1476" i="2"/>
  <c r="H1477" i="2"/>
  <c r="H1478" i="2"/>
  <c r="J1478" i="2" s="1"/>
  <c r="V1478" i="2" s="1"/>
  <c r="H1479" i="2"/>
  <c r="K1479" i="2" s="1"/>
  <c r="W1479" i="2" s="1"/>
  <c r="H1480" i="2"/>
  <c r="H1481" i="2"/>
  <c r="H1482" i="2"/>
  <c r="J1482" i="2" s="1"/>
  <c r="V1482" i="2" s="1"/>
  <c r="H1483" i="2"/>
  <c r="H1484" i="2"/>
  <c r="I1484" i="2" s="1"/>
  <c r="U1484" i="2" s="1"/>
  <c r="H1485" i="2"/>
  <c r="H1486" i="2"/>
  <c r="J1486" i="2" s="1"/>
  <c r="V1486" i="2" s="1"/>
  <c r="H1487" i="2"/>
  <c r="K1434" i="2" l="1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H1359" i="1" s="1"/>
  <c r="P1359" i="1" s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L1359" i="1" l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G1351" i="1" s="1"/>
  <c r="O1351" i="1" s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K1341" i="2" s="1"/>
  <c r="W1341" i="2" s="1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I1348" i="2" s="1"/>
  <c r="U1348" i="2" s="1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I1349" i="2" l="1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H1327" i="2"/>
  <c r="O1320" i="2"/>
  <c r="R1320" i="2" s="1"/>
  <c r="P1320" i="2"/>
  <c r="S1320" i="2" s="1"/>
  <c r="Q1321" i="2"/>
  <c r="T1321" i="2" s="1"/>
  <c r="Q1324" i="2"/>
  <c r="T1324" i="2" s="1"/>
  <c r="Q1325" i="2"/>
  <c r="T1325" i="2" s="1"/>
  <c r="O1326" i="2"/>
  <c r="R1326" i="2" s="1"/>
  <c r="P1324" i="2" l="1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L1242" i="1"/>
  <c r="N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D1227" i="1"/>
  <c r="C1228" i="1"/>
  <c r="D1228" i="1"/>
  <c r="C1229" i="1"/>
  <c r="D1229" i="1"/>
  <c r="C1230" i="1"/>
  <c r="D1230" i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D1243" i="1"/>
  <c r="C1244" i="1"/>
  <c r="D1244" i="1"/>
  <c r="C1245" i="1"/>
  <c r="D1245" i="1"/>
  <c r="C1246" i="1"/>
  <c r="D1246" i="1"/>
  <c r="C1247" i="1"/>
  <c r="D1247" i="1"/>
  <c r="H1247" i="1" s="1"/>
  <c r="P1247" i="1" s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D1281" i="1"/>
  <c r="C1282" i="1"/>
  <c r="D1282" i="1"/>
  <c r="C1283" i="1"/>
  <c r="D1283" i="1"/>
  <c r="H1283" i="1" s="1"/>
  <c r="P1283" i="1" s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G1299" i="1" s="1"/>
  <c r="O1299" i="1" s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G1303" i="1" s="1"/>
  <c r="O1303" i="1" s="1"/>
  <c r="D1303" i="1"/>
  <c r="H1303" i="1" s="1"/>
  <c r="P1303" i="1" s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G1316" i="1" s="1"/>
  <c r="O1316" i="1" s="1"/>
  <c r="D1316" i="1"/>
  <c r="C1317" i="1"/>
  <c r="D1317" i="1"/>
  <c r="L1271" i="1" l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D1128" i="1"/>
  <c r="C1129" i="1"/>
  <c r="D1129" i="1"/>
  <c r="C1130" i="1"/>
  <c r="D1130" i="1"/>
  <c r="C1131" i="1"/>
  <c r="D1131" i="1"/>
  <c r="H1131" i="1" s="1"/>
  <c r="P1131" i="1" s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G1136" i="1" s="1"/>
  <c r="O1136" i="1" s="1"/>
  <c r="D1136" i="1"/>
  <c r="H1136" i="1" s="1"/>
  <c r="P1136" i="1" s="1"/>
  <c r="C1137" i="1"/>
  <c r="D1137" i="1"/>
  <c r="C1138" i="1"/>
  <c r="D1138" i="1"/>
  <c r="C1139" i="1"/>
  <c r="D1139" i="1"/>
  <c r="H1139" i="1" s="1"/>
  <c r="P1139" i="1" s="1"/>
  <c r="C1140" i="1"/>
  <c r="D1140" i="1"/>
  <c r="C1141" i="1"/>
  <c r="D1141" i="1"/>
  <c r="C1142" i="1"/>
  <c r="D1142" i="1"/>
  <c r="C1143" i="1"/>
  <c r="D1143" i="1"/>
  <c r="H1143" i="1" s="1"/>
  <c r="P1143" i="1" s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L1106" i="1" l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K1065" i="1"/>
  <c r="M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L1067" i="1"/>
  <c r="N1067" i="1" s="1"/>
  <c r="C1068" i="1"/>
  <c r="D1068" i="1"/>
  <c r="F1068" i="1"/>
  <c r="C1069" i="1"/>
  <c r="G1069" i="1" s="1"/>
  <c r="O1069" i="1" s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H1066" i="1" l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L1014" i="1"/>
  <c r="N1014" i="1" s="1"/>
  <c r="C1015" i="1"/>
  <c r="D1015" i="1"/>
  <c r="F1015" i="1"/>
  <c r="K1015" i="1" s="1"/>
  <c r="M1015" i="1" s="1"/>
  <c r="L1015" i="1"/>
  <c r="N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G994" i="1" l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L648" i="1"/>
  <c r="N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H654" i="1" l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H625" i="1" s="1"/>
  <c r="P625" i="1" s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H633" i="1" s="1"/>
  <c r="P633" i="1" s="1"/>
  <c r="F633" i="1"/>
  <c r="K633" i="1" s="1"/>
  <c r="M633" i="1" s="1"/>
  <c r="L633" i="1"/>
  <c r="N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G636" i="1" l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J348" i="2" l="1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I263" i="2" l="1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C218" i="1"/>
  <c r="D218" i="1"/>
  <c r="H217" i="1" l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98" i="1" l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I72" i="2" l="1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<sst xmlns="http://schemas.openxmlformats.org/spreadsheetml/2006/main" count="39085" uniqueCount="559">
  <si>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</si>
  <si>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</si>
  <si>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</si>
  <si>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</si>
  <si>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</si>
  <si>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</si>
  <si>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</si>
  <si>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</si>
  <si>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</si>
  <si>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</si>
  <si>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</si>
  <si>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</si>
  <si>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</si>
  <si>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</si>
  <si>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</si>
  <si>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</si>
  <si>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</si>
  <si>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</si>
  <si>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</si>
  <si>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</si>
  <si>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</si>
  <si>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</si>
  <si>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</si>
  <si>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</si>
  <si>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</si>
  <si>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</si>
  <si>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</si>
  <si>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</si>
  <si>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</si>
  <si>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</si>
  <si>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</si>
  <si>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</si>
  <si>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</si>
  <si>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</si>
  <si>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</si>
  <si>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</si>
  <si>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</si>
  <si>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</si>
  <si>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</si>
  <si>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</si>
  <si>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</si>
  <si>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</si>
  <si>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</si>
  <si>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</si>
  <si>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</si>
  <si>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</si>
  <si>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</si>
  <si>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</si>
  <si>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</si>
  <si>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</si>
  <si>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</si>
  <si>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</si>
  <si>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</si>
  <si>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</si>
  <si>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</si>
  <si>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</si>
  <si>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</si>
  <si>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</si>
  <si>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</si>
  <si>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</si>
  <si>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</si>
  <si>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</si>
  <si>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</si>
  <si>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</si>
  <si>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</si>
  <si>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</si>
  <si>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</si>
  <si>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</si>
  <si>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</si>
  <si>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</si>
  <si>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</si>
  <si>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</si>
  <si>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</si>
  <si>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</si>
  <si>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</si>
  <si>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</si>
  <si>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</si>
  <si>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</si>
  <si>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</si>
  <si>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</si>
  <si>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</si>
  <si>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</si>
  <si>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</si>
  <si>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</si>
  <si>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</si>
  <si>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</si>
  <si>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</si>
  <si>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</si>
  <si>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</si>
  <si>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</si>
  <si>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</si>
  <si>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</si>
  <si>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</si>
  <si>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</si>
  <si>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</si>
  <si>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</si>
  <si>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</si>
  <si>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</si>
  <si>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</si>
  <si>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</si>
  <si>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</si>
  <si>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</si>
  <si>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</si>
  <si>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</si>
  <si>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</si>
  <si>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</si>
  <si>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</si>
  <si>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</si>
  <si>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</si>
  <si>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</si>
  <si>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</si>
  <si>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</si>
  <si>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</si>
  <si>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</si>
  <si>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</si>
  <si>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</si>
  <si>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</si>
  <si>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</si>
  <si>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</si>
  <si>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</si>
  <si>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</si>
  <si>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</si>
  <si>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</si>
  <si>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</si>
  <si>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</si>
  <si>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</si>
  <si>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</si>
  <si>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</si>
  <si>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</si>
  <si>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</si>
  <si>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</si>
  <si>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</si>
  <si>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</si>
  <si>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</si>
  <si>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</si>
  <si>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</si>
  <si>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</si>
  <si>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</si>
  <si>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</si>
  <si>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</si>
  <si>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</si>
  <si>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</si>
  <si>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</si>
  <si>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</si>
  <si>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</si>
  <si>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</si>
  <si>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</si>
  <si>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</si>
  <si>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</si>
  <si>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</si>
  <si>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</si>
  <si>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</si>
  <si>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</si>
  <si>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</si>
  <si>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</si>
  <si>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</si>
  <si>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</si>
  <si>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</si>
  <si>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</si>
  <si>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</si>
  <si>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</si>
  <si>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</si>
  <si>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</si>
  <si>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</si>
  <si>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</si>
  <si>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</si>
  <si>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</si>
  <si>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</si>
  <si>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</si>
  <si>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</si>
  <si>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</si>
  <si>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</si>
  <si>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</si>
  <si>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</si>
  <si>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</si>
  <si>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</si>
  <si>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</si>
  <si>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</si>
  <si>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</si>
  <si>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</si>
  <si>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</si>
  <si>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</si>
  <si>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</si>
  <si>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</si>
  <si>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</si>
  <si>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</si>
  <si>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</si>
  <si>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</si>
  <si>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</si>
  <si>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</si>
  <si>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</si>
  <si>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</si>
  <si>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</si>
  <si>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</si>
  <si>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</si>
  <si>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</si>
  <si>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</si>
  <si>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</si>
  <si>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</si>
  <si>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</si>
  <si>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</si>
  <si>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</si>
  <si>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</si>
  <si>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</si>
  <si>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</si>
  <si>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</si>
  <si>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</si>
  <si>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</si>
  <si>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</si>
  <si>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</si>
  <si>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</si>
  <si>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</si>
  <si>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</si>
  <si>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</si>
  <si>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</si>
  <si>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</si>
  <si>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</si>
  <si>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</si>
  <si>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</si>
  <si>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</si>
  <si>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</si>
  <si>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</si>
  <si>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</si>
  <si>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</si>
  <si>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</si>
  <si>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</si>
  <si>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</si>
  <si>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</si>
  <si>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</si>
  <si>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</si>
  <si>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</si>
  <si>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</si>
  <si>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</si>
  <si>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</si>
  <si>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</si>
  <si>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</si>
  <si>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</si>
  <si>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</si>
  <si>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</si>
  <si>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</si>
  <si>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</si>
  <si>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</si>
  <si>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</si>
  <si>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</si>
  <si>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</si>
  <si>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</si>
  <si>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</si>
  <si>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</si>
  <si>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</si>
  <si>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</si>
  <si>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</si>
  <si>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</si>
  <si>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</si>
  <si>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</si>
  <si>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</si>
  <si>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</si>
  <si>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</si>
  <si>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</si>
  <si>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</si>
  <si>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</si>
  <si>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</si>
  <si>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</si>
  <si>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</si>
  <si>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</si>
  <si>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</si>
  <si>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</si>
  <si>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</si>
  <si>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</si>
  <si>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</si>
  <si>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</si>
  <si>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</si>
  <si>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</si>
  <si>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</si>
  <si>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</si>
  <si>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</si>
  <si>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</si>
  <si>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</si>
  <si>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</si>
  <si>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</si>
  <si>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</si>
  <si>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</si>
  <si>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</si>
  <si>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</si>
  <si>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</si>
  <si>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</si>
  <si>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</si>
  <si>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</si>
  <si>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</si>
  <si>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</si>
  <si>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</si>
  <si>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</si>
  <si>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</si>
  <si>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</si>
  <si>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</si>
  <si>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</si>
  <si>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</si>
  <si>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</si>
  <si>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</si>
  <si>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</si>
  <si>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</si>
  <si>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</si>
  <si>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</si>
  <si>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</si>
  <si>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</si>
  <si>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</si>
  <si>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</si>
  <si>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</si>
  <si>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</si>
  <si>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</si>
  <si>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</si>
  <si>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</si>
  <si>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</si>
  <si>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</si>
  <si>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</si>
  <si>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</si>
  <si>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</si>
  <si>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</si>
  <si>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</si>
  <si>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</si>
  <si>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</si>
  <si>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</si>
  <si>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</si>
  <si>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</si>
  <si>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</si>
  <si>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</si>
  <si>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</si>
  <si>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</si>
  <si>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</si>
  <si>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</si>
  <si>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</si>
  <si>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</si>
  <si>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</si>
  <si>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</si>
  <si>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</si>
  <si>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</si>
  <si>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</si>
  <si>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</si>
  <si>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</si>
  <si>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</si>
  <si>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</si>
  <si>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</si>
  <si>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</si>
  <si>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</si>
  <si>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</si>
  <si>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</si>
  <si>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</si>
  <si>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</si>
  <si>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</si>
  <si>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</si>
  <si>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</si>
  <si>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</si>
  <si>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</si>
  <si>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</si>
  <si>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</si>
  <si>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</si>
  <si>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</si>
  <si>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</si>
  <si>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</si>
  <si>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</si>
  <si>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</si>
  <si>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</si>
  <si>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</si>
  <si>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</si>
  <si>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</si>
  <si>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</si>
  <si>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</si>
  <si>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</si>
  <si>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</si>
  <si>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</si>
  <si>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</si>
  <si>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</si>
  <si>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</si>
  <si>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</si>
  <si>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</si>
  <si>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</si>
  <si>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</si>
  <si>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</si>
  <si>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</si>
  <si>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</si>
  <si>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</si>
  <si>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</si>
  <si>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</si>
  <si>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</si>
  <si>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</si>
  <si>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</si>
  <si>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</si>
  <si>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</si>
  <si>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</si>
  <si>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</si>
  <si>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</si>
  <si>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</si>
  <si>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</si>
  <si>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</si>
  <si>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</si>
  <si>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</si>
  <si>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</si>
  <si>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</si>
  <si>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</si>
  <si>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</si>
  <si>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</si>
  <si>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</si>
  <si>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</si>
  <si>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</si>
  <si>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</si>
  <si>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</si>
  <si>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</si>
  <si>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</si>
  <si>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</si>
  <si>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</si>
  <si>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</si>
  <si>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</si>
  <si>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</si>
  <si>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</si>
  <si>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</si>
  <si>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</si>
  <si>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</si>
  <si>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</si>
  <si>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</si>
  <si>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</si>
  <si>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</si>
  <si>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</si>
  <si>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</si>
  <si>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</si>
  <si>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</si>
  <si>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</si>
  <si>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</si>
  <si>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</si>
  <si>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</si>
  <si>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</si>
  <si>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</si>
  <si>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</si>
  <si>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</si>
  <si>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</si>
  <si>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</si>
  <si>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</si>
  <si>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</si>
  <si>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</si>
  <si>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</si>
  <si>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</si>
  <si>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</si>
  <si>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</si>
  <si>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</si>
  <si>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</si>
  <si>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</si>
  <si>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</si>
  <si>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</si>
  <si>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</si>
  <si>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</si>
  <si>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</si>
  <si>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</si>
  <si>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</si>
  <si>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</si>
  <si>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</si>
  <si>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</si>
  <si>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</si>
  <si>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</si>
  <si>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</si>
  <si>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</si>
  <si>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</si>
  <si>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</si>
  <si>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</si>
  <si>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</si>
  <si>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</si>
  <si>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</si>
  <si>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</si>
  <si>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</si>
  <si>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</si>
  <si>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</si>
  <si>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</si>
  <si>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</si>
  <si>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</si>
  <si>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</si>
  <si>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</si>
  <si>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</si>
  <si>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</si>
  <si>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</si>
  <si>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</si>
  <si>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</si>
  <si>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</si>
  <si>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</si>
  <si>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</si>
  <si>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</si>
  <si>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</si>
  <si>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</si>
  <si>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</si>
  <si>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</si>
  <si>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</si>
  <si>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</si>
  <si>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</si>
  <si>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</si>
  <si>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</si>
  <si>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</si>
  <si>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</si>
  <si>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</si>
  <si>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</si>
  <si>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</si>
  <si>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</si>
  <si>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</si>
  <si>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</si>
  <si>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</si>
  <si>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</si>
  <si>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</si>
  <si>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</si>
  <si>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</si>
  <si>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</si>
  <si>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</si>
  <si>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</si>
  <si>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</si>
  <si>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</si>
  <si>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</si>
  <si>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</si>
  <si>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</si>
  <si>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</si>
  <si>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</si>
  <si>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</si>
  <si>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</si>
  <si>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</si>
  <si>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</si>
  <si>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</si>
  <si>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</si>
  <si>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</si>
  <si>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</si>
  <si>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</si>
  <si>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</si>
  <si>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</si>
  <si>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</si>
  <si>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</si>
  <si>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</si>
  <si>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</si>
  <si>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</si>
  <si>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</si>
  <si>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</si>
  <si>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</si>
  <si>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</si>
  <si>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</si>
  <si>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</si>
  <si>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</si>
  <si>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</si>
  <si>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</si>
  <si>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</si>
  <si>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</si>
  <si>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</si>
  <si>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</si>
  <si>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</si>
  <si>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 xml:space="preserve">  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</si>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</sst>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2457"/>
  <sheetViews>
    <sheetView tabSelected="1" zoomScale="73" zoomScaleNormal="73" workbookViewId="0">
      <pane xSplit="2" ySplit="1" topLeftCell="E2415" activePane="bottomRight" state="frozen"/>
      <selection pane="topRight" activeCell="C1" sqref="C1"/>
      <selection pane="bottomLeft" activeCell="A2" sqref="A2"/>
      <selection pane="bottomRight" activeCell="Y2431" sqref="Y2431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65" t="s">
        <v>3</v>
      </c>
      <c r="B1" s="66"/>
      <c r="C1" s="67" t="s">
        <v>4</v>
      </c>
      <c r="D1" s="68"/>
      <c r="E1" s="2" t="s">
        <v>1</v>
      </c>
      <c r="F1" s="2" t="s">
        <v>10</v>
      </c>
      <c r="G1" s="70" t="s">
        <v>2</v>
      </c>
      <c r="H1" s="68"/>
      <c r="I1" s="67" t="s">
        <v>0</v>
      </c>
      <c r="J1" s="68"/>
      <c r="K1" s="67" t="s">
        <v>15</v>
      </c>
      <c r="L1" s="68"/>
      <c r="M1" s="71" t="s">
        <v>5</v>
      </c>
      <c r="N1" s="72"/>
      <c r="O1" s="69" t="s">
        <v>6</v>
      </c>
      <c r="P1" s="6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W1942" s="16" t="s">
        <v>36</v>
      </c>
      <c r="X1942" s="24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W1943" s="16" t="s">
        <v>28</v>
      </c>
      <c r="X1943" s="24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W1944" s="16" t="s">
        <v>20</v>
      </c>
      <c r="X1944" s="24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W1945" s="16" t="s">
        <v>32</v>
      </c>
      <c r="X1945" s="24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W1946" s="16" t="s">
        <v>36</v>
      </c>
      <c r="X1946" s="24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W1947" s="16" t="s">
        <v>29</v>
      </c>
      <c r="X1947" s="24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W1948" s="16" t="s">
        <v>17</v>
      </c>
      <c r="X1948" s="24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W1949" s="16" t="s">
        <v>19</v>
      </c>
      <c r="X1949" s="24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W1950" s="16" t="s">
        <v>34</v>
      </c>
      <c r="X1950" s="24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W1951" s="16" t="s">
        <v>331</v>
      </c>
      <c r="X1951" s="24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W1952" s="16" t="s">
        <v>17</v>
      </c>
      <c r="X1952" s="24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W1953" s="16" t="s">
        <v>17</v>
      </c>
      <c r="X1953" s="24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 t="s">
        <v>31</v>
      </c>
      <c r="X1954" s="38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4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4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4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4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4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4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4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4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4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4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 t="s">
        <v>35</v>
      </c>
      <c r="X1965" s="61">
        <v>1</v>
      </c>
      <c r="Y1965" s="12" t="str">
        <f t="shared" si="497"/>
        <v>N</v>
      </c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4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 t="s">
        <v>35</v>
      </c>
      <c r="X1967" s="38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4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4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4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W1971" s="16" t="s">
        <v>31</v>
      </c>
      <c r="X1971" s="24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4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4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4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4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4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4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4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4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4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4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4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4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4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4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4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4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4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4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4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4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4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4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4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4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4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4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4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4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4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4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4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4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4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4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4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4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4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4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4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4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4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4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4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4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4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4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4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W2019" s="16" t="s">
        <v>332</v>
      </c>
      <c r="X2019" s="24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4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4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4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4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4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4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4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4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4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4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4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4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6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4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6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4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6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4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6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4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6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4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6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4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6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4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6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4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6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4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6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4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6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4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6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4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6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4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6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4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6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4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6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4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6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4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6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4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6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4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6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4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6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4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6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4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6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4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6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4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6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4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6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4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6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4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6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4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6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4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6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4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6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4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6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4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6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4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6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4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6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4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6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4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6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4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2"/>
        <v>1.5980486960720153</v>
      </c>
      <c r="D2069" s="32">
        <f t="shared" si="533"/>
        <v>2.7169046559579884</v>
      </c>
      <c r="E2069" s="47"/>
      <c r="F2069" s="34">
        <f t="shared" si="534"/>
        <v>1</v>
      </c>
      <c r="G2069" s="34">
        <f t="shared" si="535"/>
        <v>1.5980486960720153</v>
      </c>
      <c r="H2069" s="34">
        <f t="shared" si="536"/>
        <v>2.7169046559579884</v>
      </c>
      <c r="K2069" s="34">
        <f t="shared" si="537"/>
        <v>0</v>
      </c>
      <c r="L2069" s="34">
        <f t="shared" si="538"/>
        <v>0</v>
      </c>
      <c r="M2069" s="35" t="e">
        <f t="shared" si="539"/>
        <v>#DIV/0!</v>
      </c>
      <c r="N2069" s="35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 t="s">
        <v>32</v>
      </c>
      <c r="X2069" s="38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6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4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6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4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6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4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6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4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6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4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6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4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6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4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6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4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6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4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6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4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6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4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6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4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6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4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6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4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6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4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6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4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6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4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6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4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6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4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6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4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6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4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6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4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6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4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6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4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4"/>
        <v>3.1476915209293543</v>
      </c>
      <c r="D2094" s="32">
        <f t="shared" si="545"/>
        <v>1.4660649928877798</v>
      </c>
      <c r="E2094" s="47"/>
      <c r="F2094" s="34">
        <f t="shared" si="546"/>
        <v>1</v>
      </c>
      <c r="G2094" s="34">
        <f t="shared" si="547"/>
        <v>3.1476915209293543</v>
      </c>
      <c r="H2094" s="34">
        <f t="shared" si="548"/>
        <v>1.4660649928877798</v>
      </c>
      <c r="K2094" s="34">
        <f t="shared" si="549"/>
        <v>0</v>
      </c>
      <c r="L2094" s="34">
        <f t="shared" si="550"/>
        <v>0</v>
      </c>
      <c r="M2094" s="35" t="e">
        <f t="shared" si="551"/>
        <v>#DIV/0!</v>
      </c>
      <c r="N2094" s="35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 t="s">
        <v>17</v>
      </c>
      <c r="X2094" s="38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6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W2095" s="16" t="s">
        <v>19</v>
      </c>
      <c r="X2095" s="24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6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4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6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4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6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4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6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4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6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4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6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4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6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4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6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4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6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4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6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4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6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4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6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4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6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4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6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4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6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4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6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4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6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4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6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4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6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4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6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4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6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4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6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4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6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4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6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4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6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4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6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4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6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4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6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4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6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4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6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4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6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4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6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4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6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4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6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4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6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4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6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4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6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4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6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4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6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4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6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4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6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4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6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4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6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4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6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4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6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4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6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4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6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4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6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4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6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4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6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4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6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4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6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4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6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4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6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4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6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4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6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4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6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4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6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4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6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4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6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4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6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4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6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4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6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4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6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4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6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4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6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4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6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4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6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4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6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4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6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4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6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4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6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4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6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4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6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4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6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4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6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4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6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4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6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4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6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4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6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4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6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4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6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4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6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4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6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4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6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4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6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4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6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4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6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4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6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4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6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4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6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4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6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4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6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4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7"/>
        <v>4.884372731726919</v>
      </c>
      <c r="D2189" s="32">
        <f t="shared" si="568"/>
        <v>1.2575709221620792</v>
      </c>
      <c r="E2189" s="47"/>
      <c r="F2189" s="34">
        <f t="shared" si="569"/>
        <v>1</v>
      </c>
      <c r="G2189" s="34">
        <f t="shared" si="570"/>
        <v>4.884372731726919</v>
      </c>
      <c r="H2189" s="34">
        <f t="shared" si="571"/>
        <v>1.2575709221620792</v>
      </c>
      <c r="K2189" s="34">
        <f t="shared" si="572"/>
        <v>0</v>
      </c>
      <c r="L2189" s="34">
        <f t="shared" si="573"/>
        <v>0</v>
      </c>
      <c r="M2189" s="35" t="e">
        <f t="shared" si="574"/>
        <v>#DIV/0!</v>
      </c>
      <c r="N2189" s="35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 t="s">
        <v>334</v>
      </c>
      <c r="X2189" s="38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6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8" t="s">
        <v>514</v>
      </c>
      <c r="W2190" s="20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6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8" t="s">
        <v>514</v>
      </c>
      <c r="W2191" s="20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6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8" t="s">
        <v>514</v>
      </c>
      <c r="W2192" s="20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6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8" t="s">
        <v>514</v>
      </c>
      <c r="W2193" s="20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6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8" t="s">
        <v>514</v>
      </c>
      <c r="W2194" s="20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8" t="s">
        <v>514</v>
      </c>
      <c r="W2195" s="20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8" t="s">
        <v>519</v>
      </c>
      <c r="W2196" s="20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8" t="s">
        <v>519</v>
      </c>
      <c r="W2197" s="20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W2198" s="20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W2199" s="20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W2200" s="20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5">
        <v>0.41564083191224993</v>
      </c>
      <c r="B2201" s="35">
        <v>0.58249860192918179</v>
      </c>
      <c r="C2201" s="31">
        <f t="shared" si="579"/>
        <v>2.4059233915957514</v>
      </c>
      <c r="D2201" s="32">
        <f t="shared" si="580"/>
        <v>1.7167423178151706</v>
      </c>
      <c r="F2201" s="34">
        <f t="shared" si="581"/>
        <v>1</v>
      </c>
      <c r="G2201" s="34">
        <f t="shared" si="582"/>
        <v>2.4059233915957514</v>
      </c>
      <c r="H2201" s="34">
        <f t="shared" si="583"/>
        <v>1.7167423178151706</v>
      </c>
      <c r="K2201" s="34">
        <f t="shared" si="584"/>
        <v>0</v>
      </c>
      <c r="L2201" s="34">
        <f t="shared" si="585"/>
        <v>0</v>
      </c>
      <c r="M2201" s="35" t="e">
        <f t="shared" si="586"/>
        <v>#DIV/0!</v>
      </c>
      <c r="N2201" s="35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6" t="s">
        <v>17</v>
      </c>
      <c r="U2201" s="36" t="s">
        <v>361</v>
      </c>
      <c r="V2201" s="17" t="s">
        <v>518</v>
      </c>
      <c r="W2201" s="20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W2202" s="20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W2203" s="20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W2204" s="20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W2205" s="20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W2206" s="20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W2207" s="20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W2208" s="20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W2209" s="20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W2210" s="20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W2211" s="20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W2212" s="20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W2213" s="20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W2214" s="20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W2215" s="20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W2216" s="20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W2217" s="20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W2218" s="20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W2219" s="20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W2220" s="20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W2221" s="20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W2222" s="20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W2223" s="20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W2224" s="20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W2225" s="20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W2226" s="20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W2227" s="20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W2228" s="20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W2229" s="20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W2230" s="20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W2231" s="20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W2232" s="20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W2233" s="20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W2234" s="20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W2235" s="20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W2236" s="20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W2237" s="20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W2238" s="20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W2239" s="20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W2240" s="20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W2241" s="20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W2242" s="20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W2243" s="20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W2244" s="20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W2245" s="20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W2246" s="20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W2247" s="20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W2248" s="20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W2249" s="20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W2250" s="20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W2251" s="20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W2252" s="20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W2253" s="20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W2254" s="20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W2255" s="20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W2256" s="20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W2257" s="20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W2258" s="20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W2259" s="20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W2260" s="20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W2261" s="20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W2262" s="20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W2263" s="20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W2264" s="20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W2265" s="20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W2266" s="20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W2267" s="20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W2268" s="20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W2269" s="20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W2270" s="20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W2271" s="20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W2272" s="20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W2273" s="20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W2274" s="20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5">
        <v>0.13824062001408138</v>
      </c>
      <c r="B2275" s="35">
        <v>0.86174891295386191</v>
      </c>
      <c r="C2275" s="31">
        <f t="shared" si="602"/>
        <v>7.2337638524634702</v>
      </c>
      <c r="D2275" s="32">
        <f t="shared" si="603"/>
        <v>1.1604308226769298</v>
      </c>
      <c r="F2275" s="34">
        <f t="shared" si="604"/>
        <v>1</v>
      </c>
      <c r="G2275" s="34">
        <f t="shared" si="605"/>
        <v>7.2337638524634702</v>
      </c>
      <c r="H2275" s="34">
        <f t="shared" si="606"/>
        <v>1.1604308226769298</v>
      </c>
      <c r="K2275" s="34">
        <f t="shared" si="607"/>
        <v>0</v>
      </c>
      <c r="L2275" s="34">
        <f t="shared" si="608"/>
        <v>0</v>
      </c>
      <c r="M2275" s="35" t="e">
        <f t="shared" si="609"/>
        <v>#DIV/0!</v>
      </c>
      <c r="N2275" s="35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36" t="s">
        <v>19</v>
      </c>
      <c r="U2275" s="36" t="s">
        <v>367</v>
      </c>
      <c r="V2275" s="36" t="s">
        <v>524</v>
      </c>
      <c r="W2275" s="20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8" t="s">
        <v>526</v>
      </c>
      <c r="W2276" s="20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8" t="s">
        <v>526</v>
      </c>
      <c r="W2277" s="20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8" t="s">
        <v>526</v>
      </c>
      <c r="W2278" s="20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8" t="s">
        <v>526</v>
      </c>
      <c r="W2279" s="20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8" t="s">
        <v>526</v>
      </c>
      <c r="W2280" s="20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8" t="s">
        <v>527</v>
      </c>
      <c r="W2281" s="20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8" t="s">
        <v>527</v>
      </c>
      <c r="W2282" s="20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8" t="s">
        <v>527</v>
      </c>
      <c r="W2283" s="20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8" t="s">
        <v>527</v>
      </c>
      <c r="W2284" s="20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8" t="s">
        <v>527</v>
      </c>
      <c r="W2285" s="20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8" t="s">
        <v>527</v>
      </c>
      <c r="W2286" s="20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8" t="s">
        <v>527</v>
      </c>
      <c r="W2287" s="20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8" t="s">
        <v>527</v>
      </c>
      <c r="W2288" s="20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8" t="s">
        <v>527</v>
      </c>
      <c r="W2289" s="20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8" t="s">
        <v>527</v>
      </c>
      <c r="W2290" s="20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8" t="s">
        <v>527</v>
      </c>
      <c r="W2291" s="20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8" t="s">
        <v>527</v>
      </c>
      <c r="W2292" s="20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8" t="s">
        <v>527</v>
      </c>
      <c r="W2293" s="20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8" t="s">
        <v>527</v>
      </c>
      <c r="W2294" s="20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8" t="s">
        <v>527</v>
      </c>
      <c r="W2295" s="20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8" t="s">
        <v>527</v>
      </c>
      <c r="W2296" s="20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8" t="s">
        <v>527</v>
      </c>
      <c r="W2297" s="20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8" t="s">
        <v>527</v>
      </c>
      <c r="W2298" s="20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8" t="s">
        <v>527</v>
      </c>
      <c r="W2299" s="20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e">
        <v>#N/A</v>
      </c>
      <c r="B2300" s="6" t="e">
        <v>#N/A</v>
      </c>
      <c r="C2300" s="13" t="e">
        <f t="shared" si="613"/>
        <v>#N/A</v>
      </c>
      <c r="D2300" s="14" t="e">
        <f t="shared" si="614"/>
        <v>#N/A</v>
      </c>
      <c r="F2300" s="7">
        <f t="shared" si="615"/>
        <v>1</v>
      </c>
      <c r="G2300" s="7" t="e">
        <f t="shared" si="616"/>
        <v>#N/A</v>
      </c>
      <c r="H2300" s="7" t="e">
        <f t="shared" si="617"/>
        <v>#N/A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#N/A</v>
      </c>
      <c r="P2300" s="12" t="e">
        <f t="shared" si="623"/>
        <v>#N/A</v>
      </c>
      <c r="Q2300" t="s">
        <v>525</v>
      </c>
      <c r="R2300" t="s">
        <v>240</v>
      </c>
      <c r="S2300" t="s">
        <v>268</v>
      </c>
      <c r="T2300" s="8" t="e">
        <v>#N/A</v>
      </c>
      <c r="U2300" s="8" t="e">
        <v>#N/A</v>
      </c>
      <c r="V2300" s="48" t="s">
        <v>527</v>
      </c>
      <c r="W2300" s="20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8" t="s">
        <v>527</v>
      </c>
      <c r="W2301" s="20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8" t="s">
        <v>527</v>
      </c>
      <c r="W2302" s="20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8" t="s">
        <v>527</v>
      </c>
      <c r="W2303" s="20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8" t="s">
        <v>528</v>
      </c>
      <c r="W2304" s="20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8" t="s">
        <v>528</v>
      </c>
      <c r="W2305" s="20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8" t="s">
        <v>528</v>
      </c>
      <c r="W2306" s="20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8" t="s">
        <v>528</v>
      </c>
      <c r="W2307" s="20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8" t="s">
        <v>528</v>
      </c>
      <c r="W2308" s="20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8" t="s">
        <v>528</v>
      </c>
      <c r="W2309" s="20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8" t="s">
        <v>528</v>
      </c>
      <c r="W2310" s="20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8" t="s">
        <v>528</v>
      </c>
      <c r="W2311" s="20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8" t="s">
        <v>528</v>
      </c>
      <c r="W2312" s="20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8" t="s">
        <v>528</v>
      </c>
      <c r="W2313" s="20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8" t="s">
        <v>528</v>
      </c>
      <c r="W2314" s="20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8" t="s">
        <v>528</v>
      </c>
      <c r="W2315" s="20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8" t="s">
        <v>528</v>
      </c>
      <c r="W2316" s="20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8" t="s">
        <v>528</v>
      </c>
      <c r="W2317" s="20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8" t="s">
        <v>528</v>
      </c>
      <c r="W2318" s="20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8" t="s">
        <v>528</v>
      </c>
      <c r="W2319" s="20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8" t="s">
        <v>528</v>
      </c>
      <c r="W2320" s="20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8" t="s">
        <v>528</v>
      </c>
      <c r="W2321" s="20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8" t="s">
        <v>528</v>
      </c>
      <c r="W2322" s="20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8" t="s">
        <v>528</v>
      </c>
      <c r="W2323" s="20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8" t="s">
        <v>528</v>
      </c>
      <c r="W2324" s="20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8" t="s">
        <v>528</v>
      </c>
      <c r="W2325" s="20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8" t="s">
        <v>528</v>
      </c>
      <c r="W2326" s="20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8" t="s">
        <v>528</v>
      </c>
      <c r="W2327" s="20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8" t="s">
        <v>528</v>
      </c>
      <c r="W2328" s="20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8" t="s">
        <v>528</v>
      </c>
      <c r="W2329" s="20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8" t="s">
        <v>529</v>
      </c>
      <c r="W2330" s="20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8" t="s">
        <v>529</v>
      </c>
      <c r="W2331" s="20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8" t="s">
        <v>529</v>
      </c>
      <c r="W2332" s="20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8" t="s">
        <v>529</v>
      </c>
      <c r="W2333" s="20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8" t="s">
        <v>529</v>
      </c>
      <c r="W2334" s="20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5">
        <v>0.56899585606991854</v>
      </c>
      <c r="B2335" s="35">
        <v>0.42226015682479423</v>
      </c>
      <c r="C2335" s="31">
        <f t="shared" si="613"/>
        <v>1.7574820437305951</v>
      </c>
      <c r="D2335" s="32">
        <f t="shared" si="614"/>
        <v>2.3682082806948888</v>
      </c>
      <c r="F2335" s="34">
        <f t="shared" si="615"/>
        <v>1</v>
      </c>
      <c r="G2335" s="34">
        <f t="shared" si="616"/>
        <v>1.7574820437305951</v>
      </c>
      <c r="H2335" s="34">
        <f t="shared" si="617"/>
        <v>2.3682082806948888</v>
      </c>
      <c r="K2335" s="34">
        <f t="shared" si="618"/>
        <v>0</v>
      </c>
      <c r="L2335" s="34">
        <f t="shared" si="619"/>
        <v>0</v>
      </c>
      <c r="M2335" s="35" t="e">
        <f t="shared" si="620"/>
        <v>#DIV/0!</v>
      </c>
      <c r="N2335" s="35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36" t="s">
        <v>17</v>
      </c>
      <c r="U2335" s="36" t="s">
        <v>361</v>
      </c>
      <c r="V2335" s="49" t="s">
        <v>529</v>
      </c>
      <c r="W2335" s="20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W2336" s="20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W2337" s="20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W2338" s="20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e">
        <v>#N/A</v>
      </c>
      <c r="B2339" s="6" t="e">
        <v>#N/A</v>
      </c>
      <c r="C2339" s="13" t="e">
        <f t="shared" si="625"/>
        <v>#N/A</v>
      </c>
      <c r="D2339" s="14" t="e">
        <f t="shared" si="626"/>
        <v>#N/A</v>
      </c>
      <c r="F2339" s="7">
        <f t="shared" si="627"/>
        <v>1</v>
      </c>
      <c r="G2339" s="7" t="e">
        <f t="shared" si="628"/>
        <v>#N/A</v>
      </c>
      <c r="H2339" s="7" t="e">
        <f t="shared" si="629"/>
        <v>#N/A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#N/A</v>
      </c>
      <c r="P2339" s="12" t="e">
        <f t="shared" si="635"/>
        <v>#N/A</v>
      </c>
      <c r="Q2339" t="s">
        <v>240</v>
      </c>
      <c r="R2339" t="s">
        <v>525</v>
      </c>
      <c r="S2339" t="s">
        <v>268</v>
      </c>
      <c r="T2339" s="8" t="e">
        <v>#N/A</v>
      </c>
      <c r="U2339" s="8" t="e">
        <v>#N/A</v>
      </c>
      <c r="V2339" t="s">
        <v>531</v>
      </c>
      <c r="W2339" s="20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W2340" s="20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W2341" s="20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W2342" s="20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W2343" s="20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e">
        <v>#N/A</v>
      </c>
      <c r="B2344" s="6" t="e">
        <v>#N/A</v>
      </c>
      <c r="C2344" s="13" t="e">
        <f t="shared" si="625"/>
        <v>#N/A</v>
      </c>
      <c r="D2344" s="14" t="e">
        <f t="shared" si="626"/>
        <v>#N/A</v>
      </c>
      <c r="F2344" s="7">
        <f t="shared" si="627"/>
        <v>1</v>
      </c>
      <c r="G2344" s="7" t="e">
        <f t="shared" si="628"/>
        <v>#N/A</v>
      </c>
      <c r="H2344" s="7" t="e">
        <f t="shared" si="629"/>
        <v>#N/A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#N/A</v>
      </c>
      <c r="P2344" s="12" t="e">
        <f t="shared" si="635"/>
        <v>#N/A</v>
      </c>
      <c r="Q2344" t="s">
        <v>350</v>
      </c>
      <c r="R2344" t="s">
        <v>530</v>
      </c>
      <c r="S2344" t="s">
        <v>328</v>
      </c>
      <c r="T2344" s="8" t="e">
        <v>#N/A</v>
      </c>
      <c r="U2344" s="8" t="e">
        <v>#N/A</v>
      </c>
      <c r="V2344" t="s">
        <v>532</v>
      </c>
      <c r="W2344" s="20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W2345" s="20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W2346" s="20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W2347" s="20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W2348" s="20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W2349" s="20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W2350" s="20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W2351" s="20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W2352" s="20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W2353" s="20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W2354" s="20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W2355" s="20" t="s">
        <v>30</v>
      </c>
      <c r="X2355">
        <v>3</v>
      </c>
      <c r="Y2355" s="12" t="str">
        <f t="shared" ref="Y2355:Y2397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W2356" s="20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5">
        <v>7.0703785628370111E-2</v>
      </c>
      <c r="B2357" s="35">
        <v>0.92929065494910157</v>
      </c>
      <c r="C2357" s="31">
        <f t="shared" si="625"/>
        <v>14.14351425616943</v>
      </c>
      <c r="D2357" s="32">
        <f t="shared" si="626"/>
        <v>1.0760895901345002</v>
      </c>
      <c r="F2357" s="34">
        <f t="shared" si="627"/>
        <v>1</v>
      </c>
      <c r="G2357" s="34">
        <f t="shared" si="628"/>
        <v>14.14351425616943</v>
      </c>
      <c r="H2357" s="34">
        <f t="shared" si="629"/>
        <v>1.0760895901345002</v>
      </c>
      <c r="K2357" s="34">
        <f t="shared" si="630"/>
        <v>0</v>
      </c>
      <c r="L2357" s="34">
        <f t="shared" si="631"/>
        <v>0</v>
      </c>
      <c r="M2357" s="35" t="e">
        <f t="shared" si="632"/>
        <v>#DIV/0!</v>
      </c>
      <c r="N2357" s="35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36" t="s">
        <v>35</v>
      </c>
      <c r="U2357" s="36" t="s">
        <v>361</v>
      </c>
      <c r="V2357" s="17" t="s">
        <v>533</v>
      </c>
      <c r="W2357" s="20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19</v>
      </c>
      <c r="U2358" s="8" t="s">
        <v>367</v>
      </c>
      <c r="V2358" t="s">
        <v>536</v>
      </c>
      <c r="W2358" s="20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17</v>
      </c>
      <c r="U2359" s="8" t="s">
        <v>361</v>
      </c>
      <c r="V2359" t="s">
        <v>536</v>
      </c>
      <c r="W2359" s="20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19</v>
      </c>
      <c r="U2360" s="8" t="s">
        <v>367</v>
      </c>
      <c r="V2360" t="s">
        <v>536</v>
      </c>
      <c r="W2360" s="20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16</v>
      </c>
      <c r="U2361" s="8" t="s">
        <v>360</v>
      </c>
      <c r="V2361" t="s">
        <v>537</v>
      </c>
      <c r="W2361" s="20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28</v>
      </c>
      <c r="U2362" s="8" t="s">
        <v>361</v>
      </c>
      <c r="V2362" t="s">
        <v>537</v>
      </c>
      <c r="W2362" s="20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28</v>
      </c>
      <c r="U2363" s="8" t="s">
        <v>361</v>
      </c>
      <c r="V2363" t="s">
        <v>537</v>
      </c>
      <c r="W2363" s="20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19</v>
      </c>
      <c r="U2364" s="8" t="s">
        <v>367</v>
      </c>
      <c r="V2364" t="s">
        <v>537</v>
      </c>
      <c r="W2364" s="20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20</v>
      </c>
      <c r="U2365" s="8" t="s">
        <v>367</v>
      </c>
      <c r="V2365" t="s">
        <v>537</v>
      </c>
      <c r="W2365" s="20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</v>
      </c>
      <c r="U2366" s="8" t="s">
        <v>361</v>
      </c>
      <c r="V2366" t="s">
        <v>537</v>
      </c>
      <c r="W2366" s="20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19</v>
      </c>
      <c r="U2367" s="8" t="s">
        <v>367</v>
      </c>
      <c r="V2367" t="s">
        <v>537</v>
      </c>
      <c r="W2367" s="20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17</v>
      </c>
      <c r="U2368" s="8" t="s">
        <v>361</v>
      </c>
      <c r="V2368" t="s">
        <v>537</v>
      </c>
      <c r="W2368" s="20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19</v>
      </c>
      <c r="U2369" s="8" t="s">
        <v>367</v>
      </c>
      <c r="V2369" t="s">
        <v>537</v>
      </c>
      <c r="W2369" s="20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19</v>
      </c>
      <c r="U2370" s="8" t="s">
        <v>367</v>
      </c>
      <c r="V2370" t="s">
        <v>537</v>
      </c>
      <c r="W2370" s="20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300</v>
      </c>
      <c r="U2371" s="8" t="s">
        <v>361</v>
      </c>
      <c r="V2371" t="s">
        <v>537</v>
      </c>
      <c r="W2371" s="20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16</v>
      </c>
      <c r="U2372" s="8" t="s">
        <v>360</v>
      </c>
      <c r="V2372" t="s">
        <v>537</v>
      </c>
      <c r="W2372" s="20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19</v>
      </c>
      <c r="U2373" s="8" t="s">
        <v>367</v>
      </c>
      <c r="V2373" t="s">
        <v>538</v>
      </c>
      <c r="W2373" s="20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28</v>
      </c>
      <c r="U2374" s="8" t="s">
        <v>361</v>
      </c>
      <c r="V2374" t="s">
        <v>538</v>
      </c>
      <c r="W2374" s="20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19</v>
      </c>
      <c r="U2375" s="8" t="s">
        <v>367</v>
      </c>
      <c r="V2375" t="s">
        <v>538</v>
      </c>
      <c r="W2375" s="20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18</v>
      </c>
      <c r="U2376" s="8" t="s">
        <v>360</v>
      </c>
      <c r="V2376" t="s">
        <v>538</v>
      </c>
      <c r="W2376" s="20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</v>
      </c>
      <c r="U2377" s="8" t="s">
        <v>361</v>
      </c>
      <c r="V2377" t="s">
        <v>538</v>
      </c>
      <c r="W2377" s="20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19</v>
      </c>
      <c r="U2378" s="8" t="s">
        <v>367</v>
      </c>
      <c r="V2378" t="s">
        <v>538</v>
      </c>
      <c r="W2378" s="20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19</v>
      </c>
      <c r="U2379" s="8" t="s">
        <v>367</v>
      </c>
      <c r="V2379" t="s">
        <v>538</v>
      </c>
      <c r="W2379" s="20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17</v>
      </c>
      <c r="U2380" s="8" t="s">
        <v>361</v>
      </c>
      <c r="V2380" t="s">
        <v>538</v>
      </c>
      <c r="W2380" s="20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19</v>
      </c>
      <c r="U2381" s="8" t="s">
        <v>367</v>
      </c>
      <c r="V2381" t="s">
        <v>538</v>
      </c>
      <c r="W2381" s="20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19</v>
      </c>
      <c r="U2382" s="8" t="s">
        <v>367</v>
      </c>
      <c r="V2382" t="s">
        <v>539</v>
      </c>
      <c r="W2382" s="20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5">
        <v>0.21896097077140214</v>
      </c>
      <c r="B2383" s="35">
        <v>0.78099548126788898</v>
      </c>
      <c r="C2383" s="31">
        <f t="shared" si="637"/>
        <v>4.5670239608318681</v>
      </c>
      <c r="D2383" s="32">
        <f t="shared" si="638"/>
        <v>1.2804171393880195</v>
      </c>
      <c r="F2383" s="34">
        <f t="shared" si="639"/>
        <v>1</v>
      </c>
      <c r="G2383" s="34">
        <f t="shared" si="640"/>
        <v>4.5670239608318681</v>
      </c>
      <c r="H2383" s="34">
        <f t="shared" si="641"/>
        <v>1.2804171393880195</v>
      </c>
      <c r="K2383" s="34">
        <f t="shared" si="642"/>
        <v>0</v>
      </c>
      <c r="L2383" s="34">
        <f t="shared" si="643"/>
        <v>0</v>
      </c>
      <c r="M2383" s="35" t="e">
        <f t="shared" si="644"/>
        <v>#DIV/0!</v>
      </c>
      <c r="N2383" s="35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36" t="s">
        <v>19</v>
      </c>
      <c r="U2383" s="36" t="s">
        <v>367</v>
      </c>
      <c r="V2383" s="17" t="s">
        <v>539</v>
      </c>
      <c r="W2383" s="20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</v>
      </c>
      <c r="U2384" s="8" t="s">
        <v>361</v>
      </c>
      <c r="V2384" t="s">
        <v>540</v>
      </c>
      <c r="W2384" s="20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16</v>
      </c>
      <c r="U2385" s="8" t="s">
        <v>360</v>
      </c>
      <c r="V2385" t="s">
        <v>540</v>
      </c>
      <c r="W2385" s="20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17</v>
      </c>
      <c r="U2386" s="8" t="s">
        <v>361</v>
      </c>
      <c r="V2386" t="s">
        <v>541</v>
      </c>
      <c r="W2386" s="20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19</v>
      </c>
      <c r="U2387" s="8" t="s">
        <v>367</v>
      </c>
      <c r="V2387" t="s">
        <v>541</v>
      </c>
      <c r="W2387" s="20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17</v>
      </c>
      <c r="U2388" s="8" t="s">
        <v>361</v>
      </c>
      <c r="V2388" t="s">
        <v>541</v>
      </c>
      <c r="W2388" s="20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17</v>
      </c>
      <c r="U2389" s="8" t="s">
        <v>361</v>
      </c>
      <c r="V2389" t="s">
        <v>541</v>
      </c>
      <c r="W2389" s="20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19</v>
      </c>
      <c r="U2390" s="8" t="s">
        <v>367</v>
      </c>
      <c r="V2390" t="s">
        <v>542</v>
      </c>
      <c r="W2390" s="20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302</v>
      </c>
      <c r="U2391" s="8" t="s">
        <v>360</v>
      </c>
      <c r="V2391" t="s">
        <v>542</v>
      </c>
      <c r="W2391" s="20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28</v>
      </c>
      <c r="U2392" s="8" t="s">
        <v>361</v>
      </c>
      <c r="V2392" t="s">
        <v>542</v>
      </c>
      <c r="W2392" s="20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17</v>
      </c>
      <c r="U2393" s="8" t="s">
        <v>361</v>
      </c>
      <c r="V2393" t="s">
        <v>542</v>
      </c>
      <c r="W2393" s="20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</v>
      </c>
      <c r="U2394" s="8" t="s">
        <v>361</v>
      </c>
      <c r="V2394" t="s">
        <v>543</v>
      </c>
      <c r="W2394" s="20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29</v>
      </c>
      <c r="U2395" s="8" t="s">
        <v>361</v>
      </c>
      <c r="V2395" t="s">
        <v>543</v>
      </c>
      <c r="W2395" s="20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</v>
      </c>
      <c r="U2396" s="8" t="s">
        <v>361</v>
      </c>
      <c r="V2396" t="s">
        <v>543</v>
      </c>
      <c r="W2396" s="20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5">
        <v>0.22615994933590186</v>
      </c>
      <c r="B2397" s="35">
        <v>0.77326910317477138</v>
      </c>
      <c r="C2397" s="31">
        <f t="shared" si="648"/>
        <v>4.4216493810526982</v>
      </c>
      <c r="D2397" s="32">
        <f t="shared" si="649"/>
        <v>1.2932108575065928</v>
      </c>
      <c r="F2397" s="34">
        <f t="shared" si="650"/>
        <v>1</v>
      </c>
      <c r="G2397" s="34">
        <f t="shared" si="651"/>
        <v>4.4216493810526982</v>
      </c>
      <c r="H2397" s="34">
        <f t="shared" si="652"/>
        <v>1.2932108575065928</v>
      </c>
      <c r="K2397" s="34">
        <f t="shared" si="653"/>
        <v>0</v>
      </c>
      <c r="L2397" s="34">
        <f t="shared" si="654"/>
        <v>0</v>
      </c>
      <c r="M2397" s="35" t="e">
        <f t="shared" si="655"/>
        <v>#DIV/0!</v>
      </c>
      <c r="N2397" s="35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36" t="s">
        <v>35</v>
      </c>
      <c r="U2397" s="36" t="s">
        <v>361</v>
      </c>
      <c r="V2397" s="17" t="s">
        <v>543</v>
      </c>
      <c r="W2397" s="41" t="s">
        <v>28</v>
      </c>
      <c r="X2397" s="17">
        <v>2</v>
      </c>
      <c r="Y2397" s="17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16</v>
      </c>
      <c r="U2398" s="8" t="s">
        <v>360</v>
      </c>
      <c r="V2398" t="s">
        <v>545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28</v>
      </c>
      <c r="U2399" s="8" t="s">
        <v>361</v>
      </c>
      <c r="V2399" t="s">
        <v>545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17</v>
      </c>
      <c r="U2400" s="8" t="s">
        <v>361</v>
      </c>
      <c r="V2400" t="s">
        <v>546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17</v>
      </c>
      <c r="U2401" s="8" t="s">
        <v>361</v>
      </c>
      <c r="V2401" t="s">
        <v>546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19</v>
      </c>
      <c r="U2402" s="8" t="s">
        <v>367</v>
      </c>
      <c r="V2402" t="s">
        <v>546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</v>
      </c>
      <c r="U2403" s="8" t="s">
        <v>361</v>
      </c>
      <c r="V2403" t="s">
        <v>546</v>
      </c>
      <c r="W2403" s="16" t="s">
        <v>544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19</v>
      </c>
      <c r="U2404" s="8" t="s">
        <v>367</v>
      </c>
      <c r="V2404" t="s">
        <v>547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19</v>
      </c>
      <c r="U2405" s="8" t="s">
        <v>367</v>
      </c>
      <c r="V2405" t="s">
        <v>547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19</v>
      </c>
      <c r="U2406" s="8" t="s">
        <v>367</v>
      </c>
      <c r="V2406" t="s">
        <v>547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19</v>
      </c>
      <c r="U2407" s="8" t="s">
        <v>367</v>
      </c>
      <c r="V2407" t="s">
        <v>547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19</v>
      </c>
      <c r="U2408" s="8" t="s">
        <v>367</v>
      </c>
      <c r="V2408" t="s">
        <v>547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19</v>
      </c>
      <c r="U2409" s="8" t="s">
        <v>367</v>
      </c>
      <c r="V2409" t="s">
        <v>547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19</v>
      </c>
      <c r="U2410" s="8" t="s">
        <v>367</v>
      </c>
      <c r="V2410" t="s">
        <v>547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17</v>
      </c>
      <c r="U2411" s="8" t="s">
        <v>361</v>
      </c>
      <c r="V2411" t="s">
        <v>548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19</v>
      </c>
      <c r="U2412" s="8" t="s">
        <v>367</v>
      </c>
      <c r="V2412" t="s">
        <v>548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5">
        <v>0.26316869752972405</v>
      </c>
      <c r="B2413" s="35">
        <v>0.73626246439857235</v>
      </c>
      <c r="C2413" s="31">
        <f t="shared" si="659"/>
        <v>3.7998440140741025</v>
      </c>
      <c r="D2413" s="32">
        <f t="shared" si="660"/>
        <v>1.3582113014777493</v>
      </c>
      <c r="F2413" s="34">
        <f t="shared" si="661"/>
        <v>1</v>
      </c>
      <c r="G2413" s="34">
        <f t="shared" si="662"/>
        <v>3.7998440140741025</v>
      </c>
      <c r="H2413" s="34">
        <f t="shared" si="663"/>
        <v>1.3582113014777493</v>
      </c>
      <c r="K2413" s="34">
        <f t="shared" si="664"/>
        <v>0</v>
      </c>
      <c r="L2413" s="34">
        <f t="shared" si="665"/>
        <v>0</v>
      </c>
      <c r="M2413" s="35" t="e">
        <f t="shared" si="666"/>
        <v>#DIV/0!</v>
      </c>
      <c r="N2413" s="35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36" t="s">
        <v>35</v>
      </c>
      <c r="U2413" s="36" t="s">
        <v>361</v>
      </c>
      <c r="V2413" s="17" t="s">
        <v>548</v>
      </c>
      <c r="W2413" s="36"/>
      <c r="X2413" s="38"/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19</v>
      </c>
      <c r="U2414" s="8" t="s">
        <v>367</v>
      </c>
      <c r="V2414" t="s">
        <v>549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17</v>
      </c>
      <c r="U2415" s="8" t="s">
        <v>361</v>
      </c>
      <c r="V2415" t="s">
        <v>550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17</v>
      </c>
      <c r="U2416" s="8" t="s">
        <v>361</v>
      </c>
      <c r="V2416" t="s">
        <v>550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18</v>
      </c>
      <c r="U2417" s="8" t="s">
        <v>360</v>
      </c>
      <c r="V2417" t="s">
        <v>550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19</v>
      </c>
      <c r="U2418" s="8" t="s">
        <v>367</v>
      </c>
      <c r="V2418" t="s">
        <v>550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17</v>
      </c>
      <c r="U2419" s="8" t="s">
        <v>361</v>
      </c>
      <c r="V2419" t="s">
        <v>550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17</v>
      </c>
      <c r="U2420" s="8" t="s">
        <v>361</v>
      </c>
      <c r="V2420" t="s">
        <v>550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19</v>
      </c>
      <c r="U2421" s="8" t="s">
        <v>367</v>
      </c>
      <c r="V2421" t="s">
        <v>551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18</v>
      </c>
      <c r="U2422" s="8" t="s">
        <v>360</v>
      </c>
      <c r="V2422" t="s">
        <v>551</v>
      </c>
      <c r="Z2422" t="s">
        <v>503</v>
      </c>
      <c r="AA2422">
        <v>-5</v>
      </c>
      <c r="AB2422">
        <v>-3</v>
      </c>
    </row>
    <row r="2423" spans="1:28" x14ac:dyDescent="0.25">
      <c r="A2423" s="6" t="e">
        <v>#N/A</v>
      </c>
      <c r="B2423" s="6" t="e">
        <v>#N/A</v>
      </c>
      <c r="C2423" s="13" t="e">
        <f t="shared" si="670"/>
        <v>#N/A</v>
      </c>
      <c r="D2423" s="14" t="e">
        <f t="shared" si="671"/>
        <v>#N/A</v>
      </c>
      <c r="F2423" s="7">
        <f t="shared" si="672"/>
        <v>1</v>
      </c>
      <c r="G2423" s="7" t="e">
        <f t="shared" si="673"/>
        <v>#N/A</v>
      </c>
      <c r="H2423" s="7" t="e">
        <f t="shared" si="674"/>
        <v>#N/A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#N/A</v>
      </c>
      <c r="P2423" s="12" t="e">
        <f t="shared" si="680"/>
        <v>#N/A</v>
      </c>
      <c r="Q2423" t="s">
        <v>234</v>
      </c>
      <c r="R2423" t="s">
        <v>281</v>
      </c>
      <c r="S2423" t="s">
        <v>261</v>
      </c>
      <c r="T2423" s="8" t="e">
        <v>#N/A</v>
      </c>
      <c r="U2423" s="8" t="e">
        <v>#N/A</v>
      </c>
      <c r="V2423" t="s">
        <v>551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20</v>
      </c>
      <c r="U2424" s="8" t="s">
        <v>367</v>
      </c>
      <c r="V2424" t="s">
        <v>551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16</v>
      </c>
      <c r="U2425" s="8" t="s">
        <v>360</v>
      </c>
      <c r="V2425" t="s">
        <v>551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19</v>
      </c>
      <c r="U2426" s="8" t="s">
        <v>367</v>
      </c>
      <c r="V2426" t="s">
        <v>551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5">
        <v>0.23169374367463919</v>
      </c>
      <c r="B2427" s="35">
        <v>0.76803202565225848</v>
      </c>
      <c r="C2427" s="31">
        <f t="shared" si="670"/>
        <v>4.3160423071426175</v>
      </c>
      <c r="D2427" s="32">
        <f t="shared" si="671"/>
        <v>1.3020290386338258</v>
      </c>
      <c r="F2427" s="34">
        <f t="shared" si="672"/>
        <v>1</v>
      </c>
      <c r="G2427" s="34">
        <f t="shared" si="673"/>
        <v>4.3160423071426175</v>
      </c>
      <c r="H2427" s="34">
        <f t="shared" si="674"/>
        <v>1.3020290386338258</v>
      </c>
      <c r="K2427" s="34">
        <f t="shared" si="675"/>
        <v>0</v>
      </c>
      <c r="L2427" s="34">
        <f t="shared" si="676"/>
        <v>0</v>
      </c>
      <c r="M2427" s="35" t="e">
        <f t="shared" si="677"/>
        <v>#DIV/0!</v>
      </c>
      <c r="N2427" s="35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36" t="s">
        <v>35</v>
      </c>
      <c r="U2427" s="36" t="s">
        <v>361</v>
      </c>
      <c r="V2427" s="17" t="s">
        <v>552</v>
      </c>
      <c r="W2427" s="36"/>
      <c r="X2427" s="38"/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1">(100%/A2428)</f>
        <v>1.4523907753626519</v>
      </c>
      <c r="D2428" s="14">
        <f t="shared" ref="D2428:D2457" si="682">(100%/B2428)</f>
        <v>3.2769396218809566</v>
      </c>
      <c r="F2428" s="7">
        <f t="shared" ref="F2428:F2457" si="683">(E2428/100%) + 1</f>
        <v>1</v>
      </c>
      <c r="G2428" s="7">
        <f t="shared" ref="G2428:G2457" si="684">C2428/F2428</f>
        <v>1.4523907753626519</v>
      </c>
      <c r="H2428" s="7">
        <f t="shared" ref="H2428:H2457" si="685">D2428/F2428</f>
        <v>3.2769396218809566</v>
      </c>
      <c r="I2428" s="12"/>
      <c r="J2428" s="12"/>
      <c r="K2428" s="7">
        <f t="shared" ref="K2428:K2457" si="686">(I2428*F2428)</f>
        <v>0</v>
      </c>
      <c r="L2428" s="7">
        <f t="shared" ref="L2428:L2457" si="687">(J2428*F2428)</f>
        <v>0</v>
      </c>
      <c r="M2428" s="15" t="e">
        <f t="shared" ref="M2428:M2457" si="688">(1/K2428)</f>
        <v>#DIV/0!</v>
      </c>
      <c r="N2428" s="15" t="e">
        <f t="shared" ref="N2428:N2457" si="689">(1/L2428)</f>
        <v>#DIV/0!</v>
      </c>
      <c r="O2428" s="12">
        <f t="shared" ref="O2428:O2457" si="690">(I2428/G2428)</f>
        <v>0</v>
      </c>
      <c r="P2428" s="12">
        <f t="shared" ref="P2428:P2457" si="691">(J2428/H2428)</f>
        <v>0</v>
      </c>
      <c r="Q2428" t="s">
        <v>43</v>
      </c>
      <c r="R2428" t="s">
        <v>97</v>
      </c>
      <c r="S2428" t="s">
        <v>260</v>
      </c>
      <c r="T2428" s="8" t="s">
        <v>20</v>
      </c>
      <c r="U2428" s="8" t="s">
        <v>367</v>
      </c>
      <c r="V2428" s="48" t="s">
        <v>553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1"/>
        <v>2.0060617604562365</v>
      </c>
      <c r="D2429" s="14">
        <f t="shared" si="682"/>
        <v>2.0020106166157512</v>
      </c>
      <c r="F2429" s="7">
        <f t="shared" si="683"/>
        <v>1</v>
      </c>
      <c r="G2429" s="7">
        <f t="shared" si="684"/>
        <v>2.0060617604562365</v>
      </c>
      <c r="H2429" s="7">
        <f t="shared" si="685"/>
        <v>2.0020106166157512</v>
      </c>
      <c r="I2429" s="12"/>
      <c r="J2429" s="12"/>
      <c r="K2429" s="7">
        <f t="shared" si="686"/>
        <v>0</v>
      </c>
      <c r="L2429" s="7">
        <f t="shared" si="687"/>
        <v>0</v>
      </c>
      <c r="M2429" s="15" t="e">
        <f t="shared" si="688"/>
        <v>#DIV/0!</v>
      </c>
      <c r="N2429" s="15" t="e">
        <f t="shared" si="689"/>
        <v>#DIV/0!</v>
      </c>
      <c r="O2429" s="12">
        <f t="shared" si="690"/>
        <v>0</v>
      </c>
      <c r="P2429" s="12">
        <f t="shared" si="691"/>
        <v>0</v>
      </c>
      <c r="Q2429" t="s">
        <v>230</v>
      </c>
      <c r="R2429" t="s">
        <v>99</v>
      </c>
      <c r="S2429" t="s">
        <v>260</v>
      </c>
      <c r="T2429" s="8" t="s">
        <v>17</v>
      </c>
      <c r="U2429" s="8" t="s">
        <v>361</v>
      </c>
      <c r="V2429" s="48" t="s">
        <v>553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1"/>
        <v>5.946177735302161</v>
      </c>
      <c r="D2430" s="14">
        <f t="shared" si="682"/>
        <v>1.2022366746348483</v>
      </c>
      <c r="F2430" s="7">
        <f t="shared" si="683"/>
        <v>1</v>
      </c>
      <c r="G2430" s="7">
        <f t="shared" si="684"/>
        <v>5.946177735302161</v>
      </c>
      <c r="H2430" s="7">
        <f t="shared" si="685"/>
        <v>1.2022366746348483</v>
      </c>
      <c r="I2430" s="12"/>
      <c r="J2430" s="12"/>
      <c r="K2430" s="7">
        <f t="shared" si="686"/>
        <v>0</v>
      </c>
      <c r="L2430" s="7">
        <f t="shared" si="687"/>
        <v>0</v>
      </c>
      <c r="M2430" s="15" t="e">
        <f t="shared" si="688"/>
        <v>#DIV/0!</v>
      </c>
      <c r="N2430" s="15" t="e">
        <f t="shared" si="689"/>
        <v>#DIV/0!</v>
      </c>
      <c r="O2430" s="12">
        <f t="shared" si="690"/>
        <v>0</v>
      </c>
      <c r="P2430" s="12">
        <f t="shared" si="691"/>
        <v>0</v>
      </c>
      <c r="Q2430" t="s">
        <v>49</v>
      </c>
      <c r="R2430" t="s">
        <v>101</v>
      </c>
      <c r="S2430" t="s">
        <v>261</v>
      </c>
      <c r="T2430" s="8" t="s">
        <v>19</v>
      </c>
      <c r="U2430" s="8" t="s">
        <v>367</v>
      </c>
      <c r="V2430" s="48" t="s">
        <v>553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1"/>
        <v>1.9224455728841929</v>
      </c>
      <c r="D2431" s="14">
        <f t="shared" si="682"/>
        <v>2.0949681916623608</v>
      </c>
      <c r="F2431" s="7">
        <f t="shared" si="683"/>
        <v>1</v>
      </c>
      <c r="G2431" s="7">
        <f t="shared" si="684"/>
        <v>1.9224455728841929</v>
      </c>
      <c r="H2431" s="7">
        <f t="shared" si="685"/>
        <v>2.0949681916623608</v>
      </c>
      <c r="I2431" s="12"/>
      <c r="J2431" s="12"/>
      <c r="K2431" s="7">
        <f t="shared" si="686"/>
        <v>0</v>
      </c>
      <c r="L2431" s="7">
        <f t="shared" si="687"/>
        <v>0</v>
      </c>
      <c r="M2431" s="15" t="e">
        <f t="shared" si="688"/>
        <v>#DIV/0!</v>
      </c>
      <c r="N2431" s="15" t="e">
        <f t="shared" si="689"/>
        <v>#DIV/0!</v>
      </c>
      <c r="O2431" s="12">
        <f t="shared" si="690"/>
        <v>0</v>
      </c>
      <c r="P2431" s="12">
        <f t="shared" si="691"/>
        <v>0</v>
      </c>
      <c r="Q2431" t="s">
        <v>176</v>
      </c>
      <c r="R2431" t="s">
        <v>50</v>
      </c>
      <c r="S2431" t="s">
        <v>261</v>
      </c>
      <c r="T2431" s="8" t="s">
        <v>16</v>
      </c>
      <c r="U2431" s="8" t="s">
        <v>360</v>
      </c>
      <c r="V2431" s="48" t="s">
        <v>553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1"/>
        <v>2.7296478773022956</v>
      </c>
      <c r="D2432" s="14">
        <f t="shared" si="682"/>
        <v>1.5806722180159212</v>
      </c>
      <c r="F2432" s="7">
        <f t="shared" si="683"/>
        <v>1</v>
      </c>
      <c r="G2432" s="7">
        <f t="shared" si="684"/>
        <v>2.7296478773022956</v>
      </c>
      <c r="H2432" s="7">
        <f t="shared" si="685"/>
        <v>1.5806722180159212</v>
      </c>
      <c r="I2432" s="12"/>
      <c r="J2432" s="12"/>
      <c r="K2432" s="7">
        <f t="shared" si="686"/>
        <v>0</v>
      </c>
      <c r="L2432" s="7">
        <f t="shared" si="687"/>
        <v>0</v>
      </c>
      <c r="M2432" s="15" t="e">
        <f t="shared" si="688"/>
        <v>#DIV/0!</v>
      </c>
      <c r="N2432" s="15" t="e">
        <f t="shared" si="689"/>
        <v>#DIV/0!</v>
      </c>
      <c r="O2432" s="12">
        <f t="shared" si="690"/>
        <v>0</v>
      </c>
      <c r="P2432" s="12">
        <f t="shared" si="691"/>
        <v>0</v>
      </c>
      <c r="Q2432" t="s">
        <v>89</v>
      </c>
      <c r="R2432" t="s">
        <v>93</v>
      </c>
      <c r="S2432" t="s">
        <v>267</v>
      </c>
      <c r="T2432" s="8" t="s">
        <v>16</v>
      </c>
      <c r="U2432" s="8" t="s">
        <v>360</v>
      </c>
      <c r="V2432" s="48" t="s">
        <v>554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1"/>
        <v>1.8584791642261695</v>
      </c>
      <c r="D2433" s="14">
        <f t="shared" si="682"/>
        <v>2.1712518369453031</v>
      </c>
      <c r="F2433" s="7">
        <f t="shared" si="683"/>
        <v>1</v>
      </c>
      <c r="G2433" s="7">
        <f t="shared" si="684"/>
        <v>1.8584791642261695</v>
      </c>
      <c r="H2433" s="7">
        <f t="shared" si="685"/>
        <v>2.1712518369453031</v>
      </c>
      <c r="I2433" s="12"/>
      <c r="J2433" s="12"/>
      <c r="K2433" s="7">
        <f t="shared" si="686"/>
        <v>0</v>
      </c>
      <c r="L2433" s="7">
        <f t="shared" si="687"/>
        <v>0</v>
      </c>
      <c r="M2433" s="15" t="e">
        <f t="shared" si="688"/>
        <v>#DIV/0!</v>
      </c>
      <c r="N2433" s="15" t="e">
        <f t="shared" si="689"/>
        <v>#DIV/0!</v>
      </c>
      <c r="O2433" s="12">
        <f t="shared" si="690"/>
        <v>0</v>
      </c>
      <c r="P2433" s="12">
        <f t="shared" si="691"/>
        <v>0</v>
      </c>
      <c r="Q2433" t="s">
        <v>44</v>
      </c>
      <c r="R2433" t="s">
        <v>174</v>
      </c>
      <c r="S2433" t="s">
        <v>260</v>
      </c>
      <c r="T2433" s="8" t="s">
        <v>19</v>
      </c>
      <c r="U2433" s="8" t="s">
        <v>367</v>
      </c>
      <c r="V2433" s="48" t="s">
        <v>554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1"/>
        <v>2.2339360336921632</v>
      </c>
      <c r="D2434" s="14">
        <f t="shared" si="682"/>
        <v>1.8137971234437977</v>
      </c>
      <c r="F2434" s="7">
        <f t="shared" si="683"/>
        <v>1</v>
      </c>
      <c r="G2434" s="7">
        <f t="shared" si="684"/>
        <v>2.2339360336921632</v>
      </c>
      <c r="H2434" s="7">
        <f t="shared" si="685"/>
        <v>1.8137971234437977</v>
      </c>
      <c r="I2434" s="12"/>
      <c r="J2434" s="12"/>
      <c r="K2434" s="7">
        <f t="shared" si="686"/>
        <v>0</v>
      </c>
      <c r="L2434" s="7">
        <f t="shared" si="687"/>
        <v>0</v>
      </c>
      <c r="M2434" s="15" t="e">
        <f t="shared" si="688"/>
        <v>#DIV/0!</v>
      </c>
      <c r="N2434" s="15" t="e">
        <f t="shared" si="689"/>
        <v>#DIV/0!</v>
      </c>
      <c r="O2434" s="12">
        <f t="shared" si="690"/>
        <v>0</v>
      </c>
      <c r="P2434" s="12">
        <f t="shared" si="691"/>
        <v>0</v>
      </c>
      <c r="Q2434" t="s">
        <v>169</v>
      </c>
      <c r="R2434" t="s">
        <v>173</v>
      </c>
      <c r="S2434" t="s">
        <v>260</v>
      </c>
      <c r="T2434" s="8" t="s">
        <v>16</v>
      </c>
      <c r="U2434" s="8" t="s">
        <v>360</v>
      </c>
      <c r="V2434" s="48" t="s">
        <v>554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1"/>
        <v>1.443574908956768</v>
      </c>
      <c r="D2435" s="14">
        <f t="shared" si="682"/>
        <v>3.3520462361230789</v>
      </c>
      <c r="F2435" s="7">
        <f t="shared" si="683"/>
        <v>1</v>
      </c>
      <c r="G2435" s="7">
        <f t="shared" si="684"/>
        <v>1.443574908956768</v>
      </c>
      <c r="H2435" s="7">
        <f t="shared" si="685"/>
        <v>3.3520462361230789</v>
      </c>
      <c r="I2435" s="12"/>
      <c r="J2435" s="12"/>
      <c r="K2435" s="7">
        <f t="shared" si="686"/>
        <v>0</v>
      </c>
      <c r="L2435" s="7">
        <f t="shared" si="687"/>
        <v>0</v>
      </c>
      <c r="M2435" s="15" t="e">
        <f t="shared" si="688"/>
        <v>#DIV/0!</v>
      </c>
      <c r="N2435" s="15" t="e">
        <f t="shared" si="689"/>
        <v>#DIV/0!</v>
      </c>
      <c r="O2435" s="12">
        <f t="shared" si="690"/>
        <v>0</v>
      </c>
      <c r="P2435" s="12">
        <f t="shared" si="691"/>
        <v>0</v>
      </c>
      <c r="Q2435" t="s">
        <v>98</v>
      </c>
      <c r="R2435" t="s">
        <v>171</v>
      </c>
      <c r="S2435" t="s">
        <v>260</v>
      </c>
      <c r="T2435" s="8" t="s">
        <v>17</v>
      </c>
      <c r="U2435" s="8" t="s">
        <v>361</v>
      </c>
      <c r="V2435" s="48" t="s">
        <v>554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1"/>
        <v>8.5534278635385927</v>
      </c>
      <c r="D2436" s="14">
        <f t="shared" si="682"/>
        <v>1.1324027245812864</v>
      </c>
      <c r="F2436" s="7">
        <f t="shared" si="683"/>
        <v>1</v>
      </c>
      <c r="G2436" s="7">
        <f t="shared" si="684"/>
        <v>8.5534278635385927</v>
      </c>
      <c r="H2436" s="7">
        <f t="shared" si="685"/>
        <v>1.1324027245812864</v>
      </c>
      <c r="I2436" s="12"/>
      <c r="J2436" s="12"/>
      <c r="K2436" s="7">
        <f t="shared" si="686"/>
        <v>0</v>
      </c>
      <c r="L2436" s="7">
        <f t="shared" si="687"/>
        <v>0</v>
      </c>
      <c r="M2436" s="15" t="e">
        <f t="shared" si="688"/>
        <v>#DIV/0!</v>
      </c>
      <c r="N2436" s="15" t="e">
        <f t="shared" si="689"/>
        <v>#DIV/0!</v>
      </c>
      <c r="O2436" s="12">
        <f t="shared" si="690"/>
        <v>0</v>
      </c>
      <c r="P2436" s="12">
        <f t="shared" si="691"/>
        <v>0</v>
      </c>
      <c r="Q2436" t="s">
        <v>48</v>
      </c>
      <c r="R2436" t="s">
        <v>232</v>
      </c>
      <c r="S2436" t="s">
        <v>261</v>
      </c>
      <c r="T2436" s="8" t="s">
        <v>18</v>
      </c>
      <c r="U2436" s="8" t="s">
        <v>360</v>
      </c>
      <c r="V2436" s="48" t="s">
        <v>554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1"/>
        <v>19.359933753793229</v>
      </c>
      <c r="D2437" s="14">
        <f t="shared" si="682"/>
        <v>1.0544712761068502</v>
      </c>
      <c r="F2437" s="7">
        <f t="shared" si="683"/>
        <v>1</v>
      </c>
      <c r="G2437" s="7">
        <f t="shared" si="684"/>
        <v>19.359933753793229</v>
      </c>
      <c r="H2437" s="7">
        <f t="shared" si="685"/>
        <v>1.0544712761068502</v>
      </c>
      <c r="I2437" s="12"/>
      <c r="J2437" s="12"/>
      <c r="K2437" s="7">
        <f t="shared" si="686"/>
        <v>0</v>
      </c>
      <c r="L2437" s="7">
        <f t="shared" si="687"/>
        <v>0</v>
      </c>
      <c r="M2437" s="15" t="e">
        <f t="shared" si="688"/>
        <v>#DIV/0!</v>
      </c>
      <c r="N2437" s="15" t="e">
        <f t="shared" si="689"/>
        <v>#DIV/0!</v>
      </c>
      <c r="O2437" s="12">
        <f t="shared" si="690"/>
        <v>0</v>
      </c>
      <c r="P2437" s="12">
        <f t="shared" si="691"/>
        <v>0</v>
      </c>
      <c r="Q2437" t="s">
        <v>175</v>
      </c>
      <c r="R2437" t="s">
        <v>231</v>
      </c>
      <c r="S2437" t="s">
        <v>261</v>
      </c>
      <c r="T2437" s="8" t="s">
        <v>35</v>
      </c>
      <c r="U2437" s="8" t="s">
        <v>361</v>
      </c>
      <c r="V2437" s="48" t="s">
        <v>554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1"/>
        <v>3.1366119548427398</v>
      </c>
      <c r="D2438" s="14">
        <f t="shared" si="682"/>
        <v>1.4685212813145692</v>
      </c>
      <c r="F2438" s="7">
        <f t="shared" si="683"/>
        <v>1</v>
      </c>
      <c r="G2438" s="7">
        <f t="shared" si="684"/>
        <v>3.1366119548427398</v>
      </c>
      <c r="H2438" s="7">
        <f t="shared" si="685"/>
        <v>1.4685212813145692</v>
      </c>
      <c r="I2438" s="12"/>
      <c r="J2438" s="12"/>
      <c r="K2438" s="7">
        <f t="shared" si="686"/>
        <v>0</v>
      </c>
      <c r="L2438" s="7">
        <f t="shared" si="687"/>
        <v>0</v>
      </c>
      <c r="M2438" s="15" t="e">
        <f t="shared" si="688"/>
        <v>#DIV/0!</v>
      </c>
      <c r="N2438" s="15" t="e">
        <f t="shared" si="689"/>
        <v>#DIV/0!</v>
      </c>
      <c r="O2438" s="12">
        <f t="shared" si="690"/>
        <v>0</v>
      </c>
      <c r="P2438" s="12">
        <f t="shared" si="691"/>
        <v>0</v>
      </c>
      <c r="Q2438" t="s">
        <v>178</v>
      </c>
      <c r="R2438" t="s">
        <v>104</v>
      </c>
      <c r="S2438" t="s">
        <v>261</v>
      </c>
      <c r="T2438" s="8" t="s">
        <v>19</v>
      </c>
      <c r="U2438" s="8" t="s">
        <v>367</v>
      </c>
      <c r="V2438" s="48" t="s">
        <v>554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1"/>
        <v>1.6622387861177397</v>
      </c>
      <c r="D2439" s="14">
        <f t="shared" si="682"/>
        <v>2.5351924298080997</v>
      </c>
      <c r="F2439" s="7">
        <f t="shared" si="683"/>
        <v>1</v>
      </c>
      <c r="G2439" s="7">
        <f t="shared" si="684"/>
        <v>1.6622387861177397</v>
      </c>
      <c r="H2439" s="7">
        <f t="shared" si="685"/>
        <v>2.5351924298080997</v>
      </c>
      <c r="I2439" s="12"/>
      <c r="J2439" s="12"/>
      <c r="K2439" s="7">
        <f t="shared" si="686"/>
        <v>0</v>
      </c>
      <c r="L2439" s="7">
        <f t="shared" si="687"/>
        <v>0</v>
      </c>
      <c r="M2439" s="15" t="e">
        <f t="shared" si="688"/>
        <v>#DIV/0!</v>
      </c>
      <c r="N2439" s="15" t="e">
        <f t="shared" si="689"/>
        <v>#DIV/0!</v>
      </c>
      <c r="O2439" s="12">
        <f t="shared" si="690"/>
        <v>0</v>
      </c>
      <c r="P2439" s="12">
        <f t="shared" si="691"/>
        <v>0</v>
      </c>
      <c r="Q2439" t="s">
        <v>196</v>
      </c>
      <c r="R2439" t="s">
        <v>117</v>
      </c>
      <c r="S2439" t="s">
        <v>342</v>
      </c>
      <c r="T2439" s="8" t="s">
        <v>17</v>
      </c>
      <c r="U2439" s="8" t="s">
        <v>361</v>
      </c>
      <c r="V2439" s="48" t="s">
        <v>554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1"/>
        <v>1.3861080941091204</v>
      </c>
      <c r="D2440" s="14">
        <f t="shared" si="682"/>
        <v>3.6788338860615672</v>
      </c>
      <c r="F2440" s="7">
        <f t="shared" si="683"/>
        <v>1</v>
      </c>
      <c r="G2440" s="7">
        <f t="shared" si="684"/>
        <v>1.3861080941091204</v>
      </c>
      <c r="H2440" s="7">
        <f t="shared" si="685"/>
        <v>3.6788338860615672</v>
      </c>
      <c r="I2440" s="12"/>
      <c r="J2440" s="12"/>
      <c r="K2440" s="7">
        <f t="shared" si="686"/>
        <v>0</v>
      </c>
      <c r="L2440" s="7">
        <f t="shared" si="687"/>
        <v>0</v>
      </c>
      <c r="M2440" s="15" t="e">
        <f t="shared" si="688"/>
        <v>#DIV/0!</v>
      </c>
      <c r="N2440" s="15" t="e">
        <f t="shared" si="689"/>
        <v>#DIV/0!</v>
      </c>
      <c r="O2440" s="12">
        <f t="shared" si="690"/>
        <v>0</v>
      </c>
      <c r="P2440" s="12">
        <f t="shared" si="691"/>
        <v>0</v>
      </c>
      <c r="Q2440" t="s">
        <v>193</v>
      </c>
      <c r="R2440" t="s">
        <v>192</v>
      </c>
      <c r="S2440" t="s">
        <v>342</v>
      </c>
      <c r="T2440" s="8" t="s">
        <v>20</v>
      </c>
      <c r="U2440" s="8" t="s">
        <v>367</v>
      </c>
      <c r="V2440" s="48" t="s">
        <v>554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1"/>
        <v>1.4149249848313041</v>
      </c>
      <c r="D2441" s="14">
        <f t="shared" si="682"/>
        <v>3.8116896858950127</v>
      </c>
      <c r="F2441" s="7">
        <f t="shared" si="683"/>
        <v>1</v>
      </c>
      <c r="G2441" s="7">
        <f t="shared" si="684"/>
        <v>1.4149249848313041</v>
      </c>
      <c r="H2441" s="7">
        <f t="shared" si="685"/>
        <v>3.8116896858950127</v>
      </c>
      <c r="I2441" s="12"/>
      <c r="J2441" s="12"/>
      <c r="K2441" s="7">
        <f t="shared" si="686"/>
        <v>0</v>
      </c>
      <c r="L2441" s="7">
        <f t="shared" si="687"/>
        <v>0</v>
      </c>
      <c r="M2441" s="15" t="e">
        <f t="shared" si="688"/>
        <v>#DIV/0!</v>
      </c>
      <c r="N2441" s="15" t="e">
        <f t="shared" si="689"/>
        <v>#DIV/0!</v>
      </c>
      <c r="O2441" s="12">
        <f t="shared" si="690"/>
        <v>0</v>
      </c>
      <c r="P2441" s="12">
        <f t="shared" si="691"/>
        <v>0</v>
      </c>
      <c r="Q2441" t="s">
        <v>280</v>
      </c>
      <c r="R2441" t="s">
        <v>166</v>
      </c>
      <c r="S2441" t="s">
        <v>267</v>
      </c>
      <c r="T2441" s="8" t="s">
        <v>36</v>
      </c>
      <c r="U2441" s="8" t="s">
        <v>361</v>
      </c>
      <c r="V2441" s="48" t="s">
        <v>555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1"/>
        <v>4.2301461274124899</v>
      </c>
      <c r="D2442" s="14">
        <f t="shared" si="682"/>
        <v>1.3096959640524899</v>
      </c>
      <c r="F2442" s="7">
        <f t="shared" si="683"/>
        <v>1</v>
      </c>
      <c r="G2442" s="7">
        <f t="shared" si="684"/>
        <v>4.2301461274124899</v>
      </c>
      <c r="H2442" s="7">
        <f t="shared" si="685"/>
        <v>1.3096959640524899</v>
      </c>
      <c r="I2442" s="12"/>
      <c r="J2442" s="12"/>
      <c r="K2442" s="7">
        <f t="shared" si="686"/>
        <v>0</v>
      </c>
      <c r="L2442" s="7">
        <f t="shared" si="687"/>
        <v>0</v>
      </c>
      <c r="M2442" s="15" t="e">
        <f t="shared" si="688"/>
        <v>#DIV/0!</v>
      </c>
      <c r="N2442" s="15" t="e">
        <f t="shared" si="689"/>
        <v>#DIV/0!</v>
      </c>
      <c r="O2442" s="12">
        <f t="shared" si="690"/>
        <v>0</v>
      </c>
      <c r="P2442" s="12">
        <f t="shared" si="691"/>
        <v>0</v>
      </c>
      <c r="Q2442" t="s">
        <v>227</v>
      </c>
      <c r="R2442" t="s">
        <v>167</v>
      </c>
      <c r="S2442" t="s">
        <v>267</v>
      </c>
      <c r="T2442" s="8" t="s">
        <v>19</v>
      </c>
      <c r="U2442" s="8" t="s">
        <v>367</v>
      </c>
      <c r="V2442" s="48" t="s">
        <v>555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1"/>
        <v>1.8561643950658095</v>
      </c>
      <c r="D2443" s="14">
        <f t="shared" si="682"/>
        <v>2.1762026804925529</v>
      </c>
      <c r="F2443" s="7">
        <f t="shared" si="683"/>
        <v>1</v>
      </c>
      <c r="G2443" s="7">
        <f t="shared" si="684"/>
        <v>1.8561643950658095</v>
      </c>
      <c r="H2443" s="7">
        <f t="shared" si="685"/>
        <v>2.1762026804925529</v>
      </c>
      <c r="I2443" s="12"/>
      <c r="J2443" s="12"/>
      <c r="K2443" s="7">
        <f t="shared" si="686"/>
        <v>0</v>
      </c>
      <c r="L2443" s="7">
        <f t="shared" si="687"/>
        <v>0</v>
      </c>
      <c r="M2443" s="15" t="e">
        <f t="shared" si="688"/>
        <v>#DIV/0!</v>
      </c>
      <c r="N2443" s="15" t="e">
        <f t="shared" si="689"/>
        <v>#DIV/0!</v>
      </c>
      <c r="O2443" s="12">
        <f t="shared" si="690"/>
        <v>0</v>
      </c>
      <c r="P2443" s="12">
        <f t="shared" si="691"/>
        <v>0</v>
      </c>
      <c r="Q2443" t="s">
        <v>289</v>
      </c>
      <c r="R2443" t="s">
        <v>226</v>
      </c>
      <c r="S2443" t="s">
        <v>267</v>
      </c>
      <c r="T2443" s="8" t="s">
        <v>17</v>
      </c>
      <c r="U2443" s="8" t="s">
        <v>361</v>
      </c>
      <c r="V2443" s="48" t="s">
        <v>555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1"/>
        <v>3.9432137956969537</v>
      </c>
      <c r="D2444" s="14">
        <f t="shared" si="682"/>
        <v>1.3399616898702364</v>
      </c>
      <c r="F2444" s="7">
        <f t="shared" si="683"/>
        <v>1</v>
      </c>
      <c r="G2444" s="7">
        <f t="shared" si="684"/>
        <v>3.9432137956969537</v>
      </c>
      <c r="H2444" s="7">
        <f t="shared" si="685"/>
        <v>1.3399616898702364</v>
      </c>
      <c r="I2444" s="12"/>
      <c r="J2444" s="12"/>
      <c r="K2444" s="7">
        <f t="shared" si="686"/>
        <v>0</v>
      </c>
      <c r="L2444" s="7">
        <f t="shared" si="687"/>
        <v>0</v>
      </c>
      <c r="M2444" s="15" t="e">
        <f t="shared" si="688"/>
        <v>#DIV/0!</v>
      </c>
      <c r="N2444" s="15" t="e">
        <f t="shared" si="689"/>
        <v>#DIV/0!</v>
      </c>
      <c r="O2444" s="12">
        <f t="shared" si="690"/>
        <v>0</v>
      </c>
      <c r="P2444" s="12">
        <f t="shared" si="691"/>
        <v>0</v>
      </c>
      <c r="Q2444" t="s">
        <v>172</v>
      </c>
      <c r="R2444" t="s">
        <v>95</v>
      </c>
      <c r="S2444" t="s">
        <v>260</v>
      </c>
      <c r="T2444" s="8" t="s">
        <v>19</v>
      </c>
      <c r="U2444" s="8" t="s">
        <v>367</v>
      </c>
      <c r="V2444" s="48" t="s">
        <v>555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1"/>
        <v>1.5069379553634108</v>
      </c>
      <c r="D2445" s="14">
        <f t="shared" si="682"/>
        <v>3.1975413434801934</v>
      </c>
      <c r="F2445" s="7">
        <f t="shared" si="683"/>
        <v>1</v>
      </c>
      <c r="G2445" s="7">
        <f t="shared" si="684"/>
        <v>1.5069379553634108</v>
      </c>
      <c r="H2445" s="7">
        <f t="shared" si="685"/>
        <v>3.1975413434801934</v>
      </c>
      <c r="I2445" s="12"/>
      <c r="J2445" s="12"/>
      <c r="K2445" s="7">
        <f t="shared" si="686"/>
        <v>0</v>
      </c>
      <c r="L2445" s="7">
        <f t="shared" si="687"/>
        <v>0</v>
      </c>
      <c r="M2445" s="15" t="e">
        <f t="shared" si="688"/>
        <v>#DIV/0!</v>
      </c>
      <c r="N2445" s="15" t="e">
        <f t="shared" si="689"/>
        <v>#DIV/0!</v>
      </c>
      <c r="O2445" s="12">
        <f t="shared" si="690"/>
        <v>0</v>
      </c>
      <c r="P2445" s="12">
        <f t="shared" si="691"/>
        <v>0</v>
      </c>
      <c r="Q2445" t="s">
        <v>170</v>
      </c>
      <c r="R2445" t="s">
        <v>229</v>
      </c>
      <c r="S2445" t="s">
        <v>260</v>
      </c>
      <c r="T2445" s="8" t="s">
        <v>36</v>
      </c>
      <c r="U2445" s="8" t="s">
        <v>361</v>
      </c>
      <c r="V2445" s="48" t="s">
        <v>555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1"/>
        <v>1.9045073581160252</v>
      </c>
      <c r="D2446" s="14">
        <f t="shared" si="682"/>
        <v>2.1167592221229086</v>
      </c>
      <c r="F2446" s="7">
        <f t="shared" si="683"/>
        <v>1</v>
      </c>
      <c r="G2446" s="7">
        <f t="shared" si="684"/>
        <v>1.9045073581160252</v>
      </c>
      <c r="H2446" s="7">
        <f t="shared" si="685"/>
        <v>2.1167592221229086</v>
      </c>
      <c r="I2446" s="12"/>
      <c r="J2446" s="12"/>
      <c r="K2446" s="7">
        <f t="shared" si="686"/>
        <v>0</v>
      </c>
      <c r="L2446" s="7">
        <f t="shared" si="687"/>
        <v>0</v>
      </c>
      <c r="M2446" s="15" t="e">
        <f t="shared" si="688"/>
        <v>#DIV/0!</v>
      </c>
      <c r="N2446" s="15" t="e">
        <f t="shared" si="689"/>
        <v>#DIV/0!</v>
      </c>
      <c r="O2446" s="12">
        <f t="shared" si="690"/>
        <v>0</v>
      </c>
      <c r="P2446" s="12">
        <f t="shared" si="691"/>
        <v>0</v>
      </c>
      <c r="Q2446" t="s">
        <v>96</v>
      </c>
      <c r="R2446" t="s">
        <v>45</v>
      </c>
      <c r="S2446" t="s">
        <v>260</v>
      </c>
      <c r="T2446" s="8" t="s">
        <v>16</v>
      </c>
      <c r="U2446" s="8" t="s">
        <v>360</v>
      </c>
      <c r="V2446" s="48" t="s">
        <v>555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1"/>
        <v>2.0712509738264524</v>
      </c>
      <c r="D2447" s="14">
        <f t="shared" si="682"/>
        <v>1.9412224108271319</v>
      </c>
      <c r="F2447" s="7">
        <f t="shared" si="683"/>
        <v>1</v>
      </c>
      <c r="G2447" s="7">
        <f t="shared" si="684"/>
        <v>2.0712509738264524</v>
      </c>
      <c r="H2447" s="7">
        <f t="shared" si="685"/>
        <v>1.9412224108271319</v>
      </c>
      <c r="I2447" s="12"/>
      <c r="J2447" s="12"/>
      <c r="K2447" s="7">
        <f t="shared" si="686"/>
        <v>0</v>
      </c>
      <c r="L2447" s="7">
        <f t="shared" si="687"/>
        <v>0</v>
      </c>
      <c r="M2447" s="15" t="e">
        <f t="shared" si="688"/>
        <v>#DIV/0!</v>
      </c>
      <c r="N2447" s="15" t="e">
        <f t="shared" si="689"/>
        <v>#DIV/0!</v>
      </c>
      <c r="O2447" s="12">
        <f t="shared" si="690"/>
        <v>0</v>
      </c>
      <c r="P2447" s="12">
        <f t="shared" si="691"/>
        <v>0</v>
      </c>
      <c r="Q2447" t="s">
        <v>47</v>
      </c>
      <c r="R2447" t="s">
        <v>103</v>
      </c>
      <c r="S2447" t="s">
        <v>261</v>
      </c>
      <c r="T2447" s="8" t="s">
        <v>17</v>
      </c>
      <c r="U2447" s="8" t="s">
        <v>361</v>
      </c>
      <c r="V2447" s="48" t="s">
        <v>555</v>
      </c>
      <c r="Z2447" t="s">
        <v>507</v>
      </c>
      <c r="AA2447">
        <v>-3</v>
      </c>
      <c r="AB2447">
        <v>-3</v>
      </c>
    </row>
    <row r="2448" spans="1:28" x14ac:dyDescent="0.25">
      <c r="A2448" s="6" t="e">
        <v>#N/A</v>
      </c>
      <c r="B2448" s="6" t="e">
        <v>#N/A</v>
      </c>
      <c r="C2448" s="13" t="e">
        <f t="shared" si="681"/>
        <v>#N/A</v>
      </c>
      <c r="D2448" s="14" t="e">
        <f t="shared" si="682"/>
        <v>#N/A</v>
      </c>
      <c r="F2448" s="7">
        <f t="shared" si="683"/>
        <v>1</v>
      </c>
      <c r="G2448" s="7" t="e">
        <f t="shared" si="684"/>
        <v>#N/A</v>
      </c>
      <c r="H2448" s="7" t="e">
        <f t="shared" si="685"/>
        <v>#N/A</v>
      </c>
      <c r="I2448" s="12"/>
      <c r="J2448" s="12"/>
      <c r="K2448" s="7">
        <f t="shared" si="686"/>
        <v>0</v>
      </c>
      <c r="L2448" s="7">
        <f t="shared" si="687"/>
        <v>0</v>
      </c>
      <c r="M2448" s="15" t="e">
        <f t="shared" si="688"/>
        <v>#DIV/0!</v>
      </c>
      <c r="N2448" s="15" t="e">
        <f t="shared" si="689"/>
        <v>#DIV/0!</v>
      </c>
      <c r="O2448" s="12" t="e">
        <f t="shared" si="690"/>
        <v>#N/A</v>
      </c>
      <c r="P2448" s="12" t="e">
        <f t="shared" si="691"/>
        <v>#N/A</v>
      </c>
      <c r="Q2448" t="s">
        <v>281</v>
      </c>
      <c r="R2448" t="s">
        <v>233</v>
      </c>
      <c r="S2448" t="s">
        <v>261</v>
      </c>
      <c r="T2448" s="8" t="e">
        <v>#N/A</v>
      </c>
      <c r="U2448" s="8" t="e">
        <v>#N/A</v>
      </c>
      <c r="V2448" s="48" t="s">
        <v>555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1"/>
        <v>1.3385314531083583</v>
      </c>
      <c r="D2449" s="14">
        <f t="shared" si="682"/>
        <v>5.485127761156817</v>
      </c>
      <c r="F2449" s="7">
        <f t="shared" si="683"/>
        <v>1</v>
      </c>
      <c r="G2449" s="7">
        <f t="shared" si="684"/>
        <v>1.3385314531083583</v>
      </c>
      <c r="H2449" s="7">
        <f t="shared" si="685"/>
        <v>5.485127761156817</v>
      </c>
      <c r="I2449" s="12"/>
      <c r="J2449" s="12"/>
      <c r="K2449" s="7">
        <f t="shared" si="686"/>
        <v>0</v>
      </c>
      <c r="L2449" s="7">
        <f t="shared" si="687"/>
        <v>0</v>
      </c>
      <c r="M2449" s="15" t="e">
        <f t="shared" si="688"/>
        <v>#DIV/0!</v>
      </c>
      <c r="N2449" s="15" t="e">
        <f t="shared" si="689"/>
        <v>#DIV/0!</v>
      </c>
      <c r="O2449" s="12">
        <f t="shared" si="690"/>
        <v>0</v>
      </c>
      <c r="P2449" s="12">
        <f t="shared" si="691"/>
        <v>0</v>
      </c>
      <c r="Q2449" t="s">
        <v>194</v>
      </c>
      <c r="R2449" t="s">
        <v>195</v>
      </c>
      <c r="S2449" t="s">
        <v>342</v>
      </c>
      <c r="T2449" s="8" t="s">
        <v>300</v>
      </c>
      <c r="U2449" s="8" t="s">
        <v>361</v>
      </c>
      <c r="V2449" s="48" t="s">
        <v>555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1"/>
        <v>2.184035525031065</v>
      </c>
      <c r="D2450" s="14">
        <f t="shared" si="682"/>
        <v>1.8502071054533833</v>
      </c>
      <c r="F2450" s="7">
        <f t="shared" si="683"/>
        <v>1</v>
      </c>
      <c r="G2450" s="7">
        <f t="shared" si="684"/>
        <v>2.184035525031065</v>
      </c>
      <c r="H2450" s="7">
        <f t="shared" si="685"/>
        <v>1.8502071054533833</v>
      </c>
      <c r="I2450" s="12"/>
      <c r="J2450" s="12"/>
      <c r="K2450" s="7">
        <f t="shared" si="686"/>
        <v>0</v>
      </c>
      <c r="L2450" s="7">
        <f t="shared" si="687"/>
        <v>0</v>
      </c>
      <c r="M2450" s="15" t="e">
        <f t="shared" si="688"/>
        <v>#DIV/0!</v>
      </c>
      <c r="N2450" s="15" t="e">
        <f t="shared" si="689"/>
        <v>#DIV/0!</v>
      </c>
      <c r="O2450" s="12">
        <f t="shared" si="690"/>
        <v>0</v>
      </c>
      <c r="P2450" s="12">
        <f t="shared" si="691"/>
        <v>0</v>
      </c>
      <c r="Q2450" t="s">
        <v>191</v>
      </c>
      <c r="R2450" t="s">
        <v>115</v>
      </c>
      <c r="S2450" t="s">
        <v>342</v>
      </c>
      <c r="T2450" s="8" t="s">
        <v>17</v>
      </c>
      <c r="U2450" s="8" t="s">
        <v>361</v>
      </c>
      <c r="V2450" s="48" t="s">
        <v>555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1"/>
        <v>1.3827443886057249</v>
      </c>
      <c r="D2451" s="14">
        <f t="shared" si="682"/>
        <v>4.1529478230291481</v>
      </c>
      <c r="F2451" s="7">
        <f t="shared" si="683"/>
        <v>1</v>
      </c>
      <c r="G2451" s="7">
        <f t="shared" si="684"/>
        <v>1.3827443886057249</v>
      </c>
      <c r="H2451" s="7">
        <f t="shared" si="685"/>
        <v>4.1529478230291481</v>
      </c>
      <c r="I2451" s="12"/>
      <c r="J2451" s="12"/>
      <c r="K2451" s="7">
        <f t="shared" si="686"/>
        <v>0</v>
      </c>
      <c r="L2451" s="7">
        <f t="shared" si="687"/>
        <v>0</v>
      </c>
      <c r="M2451" s="15" t="e">
        <f t="shared" si="688"/>
        <v>#DIV/0!</v>
      </c>
      <c r="N2451" s="15" t="e">
        <f t="shared" si="689"/>
        <v>#DIV/0!</v>
      </c>
      <c r="O2451" s="12">
        <f t="shared" si="690"/>
        <v>0</v>
      </c>
      <c r="P2451" s="12">
        <f t="shared" si="691"/>
        <v>0</v>
      </c>
      <c r="Q2451" t="s">
        <v>118</v>
      </c>
      <c r="R2451" t="s">
        <v>116</v>
      </c>
      <c r="S2451" t="s">
        <v>342</v>
      </c>
      <c r="T2451" s="8" t="s">
        <v>21</v>
      </c>
      <c r="U2451" s="8" t="s">
        <v>360</v>
      </c>
      <c r="V2451" s="48" t="s">
        <v>555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1"/>
        <v>5.8065889005734901</v>
      </c>
      <c r="D2452" s="14">
        <f t="shared" si="682"/>
        <v>1.2080777180971891</v>
      </c>
      <c r="F2452" s="7">
        <f t="shared" si="683"/>
        <v>1</v>
      </c>
      <c r="G2452" s="7">
        <f t="shared" si="684"/>
        <v>5.8065889005734901</v>
      </c>
      <c r="H2452" s="7">
        <f t="shared" si="685"/>
        <v>1.2080777180971891</v>
      </c>
      <c r="I2452" s="12"/>
      <c r="J2452" s="12"/>
      <c r="K2452" s="7">
        <f t="shared" si="686"/>
        <v>0</v>
      </c>
      <c r="L2452" s="7">
        <f t="shared" si="687"/>
        <v>0</v>
      </c>
      <c r="M2452" s="15" t="e">
        <f t="shared" si="688"/>
        <v>#DIV/0!</v>
      </c>
      <c r="N2452" s="15" t="e">
        <f t="shared" si="689"/>
        <v>#DIV/0!</v>
      </c>
      <c r="O2452" s="12">
        <f t="shared" si="690"/>
        <v>0</v>
      </c>
      <c r="P2452" s="12">
        <f t="shared" si="691"/>
        <v>0</v>
      </c>
      <c r="Q2452" t="s">
        <v>168</v>
      </c>
      <c r="R2452" t="s">
        <v>90</v>
      </c>
      <c r="S2452" t="s">
        <v>267</v>
      </c>
      <c r="T2452" s="8" t="s">
        <v>19</v>
      </c>
      <c r="U2452" s="8" t="s">
        <v>367</v>
      </c>
      <c r="V2452" s="48" t="s">
        <v>556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1"/>
        <v>1.481749836708121</v>
      </c>
      <c r="D2453" s="14">
        <f t="shared" si="682"/>
        <v>3.1396934352619756</v>
      </c>
      <c r="F2453" s="7">
        <f t="shared" si="683"/>
        <v>1</v>
      </c>
      <c r="G2453" s="7">
        <f t="shared" si="684"/>
        <v>1.481749836708121</v>
      </c>
      <c r="H2453" s="7">
        <f t="shared" si="685"/>
        <v>3.1396934352619756</v>
      </c>
      <c r="I2453" s="12"/>
      <c r="J2453" s="12"/>
      <c r="K2453" s="7">
        <f t="shared" si="686"/>
        <v>0</v>
      </c>
      <c r="L2453" s="7">
        <f t="shared" si="687"/>
        <v>0</v>
      </c>
      <c r="M2453" s="15" t="e">
        <f t="shared" si="688"/>
        <v>#DIV/0!</v>
      </c>
      <c r="N2453" s="15" t="e">
        <f t="shared" si="689"/>
        <v>#DIV/0!</v>
      </c>
      <c r="O2453" s="12">
        <f t="shared" si="690"/>
        <v>0</v>
      </c>
      <c r="P2453" s="12">
        <f t="shared" si="691"/>
        <v>0</v>
      </c>
      <c r="Q2453" t="s">
        <v>228</v>
      </c>
      <c r="R2453" t="s">
        <v>255</v>
      </c>
      <c r="S2453" t="s">
        <v>267</v>
      </c>
      <c r="T2453" s="8" t="s">
        <v>17</v>
      </c>
      <c r="U2453" s="8" t="s">
        <v>361</v>
      </c>
      <c r="V2453" s="48" t="s">
        <v>556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1"/>
        <v>1.4427734101788163</v>
      </c>
      <c r="D2454" s="14">
        <f t="shared" si="682"/>
        <v>3.4814907588451827</v>
      </c>
      <c r="F2454" s="7">
        <f t="shared" si="683"/>
        <v>1</v>
      </c>
      <c r="G2454" s="7">
        <f t="shared" si="684"/>
        <v>1.4427734101788163</v>
      </c>
      <c r="H2454" s="7">
        <f t="shared" si="685"/>
        <v>3.4814907588451827</v>
      </c>
      <c r="I2454" s="12"/>
      <c r="J2454" s="12"/>
      <c r="K2454" s="7">
        <f t="shared" si="686"/>
        <v>0</v>
      </c>
      <c r="L2454" s="7">
        <f t="shared" si="687"/>
        <v>0</v>
      </c>
      <c r="M2454" s="15" t="e">
        <f t="shared" si="688"/>
        <v>#DIV/0!</v>
      </c>
      <c r="N2454" s="15" t="e">
        <f t="shared" si="689"/>
        <v>#DIV/0!</v>
      </c>
      <c r="O2454" s="12">
        <f t="shared" si="690"/>
        <v>0</v>
      </c>
      <c r="P2454" s="12">
        <f t="shared" si="691"/>
        <v>0</v>
      </c>
      <c r="Q2454" t="s">
        <v>46</v>
      </c>
      <c r="R2454" t="s">
        <v>100</v>
      </c>
      <c r="S2454" t="s">
        <v>260</v>
      </c>
      <c r="T2454" s="8" t="s">
        <v>36</v>
      </c>
      <c r="U2454" s="8" t="s">
        <v>361</v>
      </c>
      <c r="V2454" s="48" t="s">
        <v>556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1"/>
        <v>2.1725941390042514</v>
      </c>
      <c r="D2455" s="14">
        <f t="shared" si="682"/>
        <v>1.8728309075588241</v>
      </c>
      <c r="F2455" s="7">
        <f t="shared" si="683"/>
        <v>1</v>
      </c>
      <c r="G2455" s="7">
        <f t="shared" si="684"/>
        <v>2.1725941390042514</v>
      </c>
      <c r="H2455" s="7">
        <f t="shared" si="685"/>
        <v>1.8728309075588241</v>
      </c>
      <c r="I2455" s="12"/>
      <c r="J2455" s="12"/>
      <c r="K2455" s="7">
        <f t="shared" si="686"/>
        <v>0</v>
      </c>
      <c r="L2455" s="7">
        <f t="shared" si="687"/>
        <v>0</v>
      </c>
      <c r="M2455" s="15" t="e">
        <f t="shared" si="688"/>
        <v>#DIV/0!</v>
      </c>
      <c r="N2455" s="15" t="e">
        <f t="shared" si="689"/>
        <v>#DIV/0!</v>
      </c>
      <c r="O2455" s="12">
        <f t="shared" si="690"/>
        <v>0</v>
      </c>
      <c r="P2455" s="12">
        <f t="shared" si="691"/>
        <v>0</v>
      </c>
      <c r="Q2455" t="s">
        <v>102</v>
      </c>
      <c r="R2455" t="s">
        <v>234</v>
      </c>
      <c r="S2455" t="s">
        <v>261</v>
      </c>
      <c r="T2455" s="8" t="s">
        <v>28</v>
      </c>
      <c r="U2455" s="8" t="s">
        <v>361</v>
      </c>
      <c r="V2455" s="48" t="s">
        <v>556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1"/>
        <v>3.0172128965565674</v>
      </c>
      <c r="D2456" s="14">
        <f t="shared" si="682"/>
        <v>1.4961541596904406</v>
      </c>
      <c r="F2456" s="7">
        <f t="shared" si="683"/>
        <v>1</v>
      </c>
      <c r="G2456" s="7">
        <f t="shared" si="684"/>
        <v>3.0172128965565674</v>
      </c>
      <c r="H2456" s="7">
        <f t="shared" si="685"/>
        <v>1.4961541596904406</v>
      </c>
      <c r="I2456" s="12"/>
      <c r="J2456" s="12"/>
      <c r="K2456" s="7">
        <f t="shared" si="686"/>
        <v>0</v>
      </c>
      <c r="L2456" s="7">
        <f t="shared" si="687"/>
        <v>0</v>
      </c>
      <c r="M2456" s="15" t="e">
        <f t="shared" si="688"/>
        <v>#DIV/0!</v>
      </c>
      <c r="N2456" s="15" t="e">
        <f t="shared" si="689"/>
        <v>#DIV/0!</v>
      </c>
      <c r="O2456" s="12">
        <f t="shared" si="690"/>
        <v>0</v>
      </c>
      <c r="P2456" s="12">
        <f t="shared" si="691"/>
        <v>0</v>
      </c>
      <c r="Q2456" t="s">
        <v>94</v>
      </c>
      <c r="R2456" t="s">
        <v>254</v>
      </c>
      <c r="S2456" t="s">
        <v>267</v>
      </c>
      <c r="T2456" s="8" t="s">
        <v>19</v>
      </c>
      <c r="U2456" s="8" t="s">
        <v>367</v>
      </c>
      <c r="V2456" s="48" t="s">
        <v>557</v>
      </c>
      <c r="Z2456" t="s">
        <v>509</v>
      </c>
      <c r="AA2456">
        <v>5</v>
      </c>
      <c r="AB2456">
        <v>3</v>
      </c>
    </row>
    <row r="2457" spans="1:28" x14ac:dyDescent="0.25">
      <c r="A2457" s="6">
        <v>0.31942755271510564</v>
      </c>
      <c r="B2457" s="6">
        <v>0.68023949647020032</v>
      </c>
      <c r="C2457" s="13">
        <f t="shared" si="681"/>
        <v>3.1306003239234981</v>
      </c>
      <c r="D2457" s="14">
        <f t="shared" si="682"/>
        <v>1.4700704754561509</v>
      </c>
      <c r="F2457" s="7">
        <f t="shared" si="683"/>
        <v>1</v>
      </c>
      <c r="G2457" s="7">
        <f t="shared" si="684"/>
        <v>3.1306003239234981</v>
      </c>
      <c r="H2457" s="7">
        <f t="shared" si="685"/>
        <v>1.4700704754561509</v>
      </c>
      <c r="I2457" s="12"/>
      <c r="J2457" s="12"/>
      <c r="K2457" s="7">
        <f t="shared" si="686"/>
        <v>0</v>
      </c>
      <c r="L2457" s="7">
        <f t="shared" si="687"/>
        <v>0</v>
      </c>
      <c r="M2457" s="15" t="e">
        <f t="shared" si="688"/>
        <v>#DIV/0!</v>
      </c>
      <c r="N2457" s="15" t="e">
        <f t="shared" si="689"/>
        <v>#DIV/0!</v>
      </c>
      <c r="O2457" s="12">
        <f t="shared" si="690"/>
        <v>0</v>
      </c>
      <c r="P2457" s="12">
        <f t="shared" si="691"/>
        <v>0</v>
      </c>
      <c r="Q2457" t="s">
        <v>91</v>
      </c>
      <c r="R2457" t="s">
        <v>165</v>
      </c>
      <c r="S2457" t="s">
        <v>267</v>
      </c>
      <c r="T2457" s="8" t="s">
        <v>19</v>
      </c>
      <c r="U2457" s="8" t="s">
        <v>367</v>
      </c>
      <c r="V2457" s="48" t="s">
        <v>558</v>
      </c>
      <c r="Z2457" t="s">
        <v>503</v>
      </c>
      <c r="AA2457">
        <v>-3</v>
      </c>
      <c r="AB2457">
        <v>1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2457"/>
  <sheetViews>
    <sheetView zoomScale="73" zoomScaleNormal="73" workbookViewId="0">
      <pane xSplit="3" ySplit="1" topLeftCell="K2436" activePane="bottomRight" state="frozen"/>
      <selection pane="topRight" activeCell="D1" sqref="D1"/>
      <selection pane="bottomLeft" activeCell="A2" sqref="A2"/>
      <selection pane="bottomRight" activeCell="AE2428" sqref="AE2428:AG2457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65" t="s">
        <v>3</v>
      </c>
      <c r="B1" s="73"/>
      <c r="C1" s="66"/>
      <c r="D1" s="67" t="s">
        <v>4</v>
      </c>
      <c r="E1" s="70"/>
      <c r="F1" s="70"/>
      <c r="G1" s="2" t="s">
        <v>1</v>
      </c>
      <c r="H1" s="2" t="s">
        <v>10</v>
      </c>
      <c r="I1" s="70" t="s">
        <v>2</v>
      </c>
      <c r="J1" s="70"/>
      <c r="K1" s="68"/>
      <c r="L1" s="67" t="s">
        <v>0</v>
      </c>
      <c r="M1" s="70"/>
      <c r="N1" s="68"/>
      <c r="O1" s="67" t="s">
        <v>15</v>
      </c>
      <c r="P1" s="70"/>
      <c r="Q1" s="68"/>
      <c r="R1" s="71" t="s">
        <v>5</v>
      </c>
      <c r="S1" s="72"/>
      <c r="T1" s="72"/>
      <c r="U1" s="69" t="s">
        <v>6</v>
      </c>
      <c r="V1" s="69"/>
      <c r="W1" s="6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 t="s">
        <v>35</v>
      </c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8" t="s">
        <v>514</v>
      </c>
      <c r="AD2190" s="20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8" t="s">
        <v>514</v>
      </c>
      <c r="AD2191" s="20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8" t="s">
        <v>514</v>
      </c>
      <c r="AD2192" s="20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8" t="s">
        <v>514</v>
      </c>
      <c r="AD2193" s="20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8" t="s">
        <v>514</v>
      </c>
      <c r="AD2194" s="20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8" t="s">
        <v>514</v>
      </c>
      <c r="AD2195" s="20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8" t="s">
        <v>519</v>
      </c>
      <c r="AD2196" s="20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8" t="s">
        <v>519</v>
      </c>
      <c r="AD2197" s="20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D2198" s="20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D2199" s="20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D2200" s="20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5">
        <v>0.62388972461123449</v>
      </c>
      <c r="B2201" s="35">
        <v>0.23635847209865724</v>
      </c>
      <c r="C2201" s="35">
        <v>0.13550446507488645</v>
      </c>
      <c r="D2201" s="31">
        <f t="shared" si="807"/>
        <v>1.602847363166835</v>
      </c>
      <c r="E2201" s="32">
        <f t="shared" si="808"/>
        <v>4.2308616700762682</v>
      </c>
      <c r="F2201" s="32">
        <f t="shared" si="809"/>
        <v>7.3798306162630931</v>
      </c>
      <c r="G2201" s="64">
        <v>4.1162585803329543E-2</v>
      </c>
      <c r="H2201" s="34">
        <f t="shared" si="822"/>
        <v>1.0411625858033295</v>
      </c>
      <c r="I2201" s="34">
        <f t="shared" si="810"/>
        <v>1.5394784494009901</v>
      </c>
      <c r="J2201" s="34">
        <f t="shared" si="811"/>
        <v>4.0635936478757193</v>
      </c>
      <c r="K2201" s="34">
        <f t="shared" si="812"/>
        <v>7.0880674323972555</v>
      </c>
      <c r="L2201" s="17">
        <v>1.41</v>
      </c>
      <c r="M2201" s="17">
        <v>4.8</v>
      </c>
      <c r="N2201" s="17">
        <v>8.09</v>
      </c>
      <c r="O2201" s="34">
        <f t="shared" si="813"/>
        <v>1.4680392459826945</v>
      </c>
      <c r="P2201" s="34">
        <f t="shared" si="814"/>
        <v>4.9975804118559815</v>
      </c>
      <c r="Q2201" s="34">
        <f t="shared" si="815"/>
        <v>8.4230053191489365</v>
      </c>
      <c r="R2201" s="35">
        <f t="shared" si="816"/>
        <v>0.68118069917852053</v>
      </c>
      <c r="S2201" s="35">
        <f t="shared" si="817"/>
        <v>0.20009683038369042</v>
      </c>
      <c r="T2201" s="35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6" t="s">
        <v>17</v>
      </c>
      <c r="AB2201" s="36" t="s">
        <v>361</v>
      </c>
      <c r="AC2201" s="17" t="s">
        <v>518</v>
      </c>
      <c r="AD2201" s="20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3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D2202" s="20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3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D2203" s="20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3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D2204" s="20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3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D2205" s="20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3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D2206" s="20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3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D2207" s="20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3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D2208" s="20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3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D2209" s="20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3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D2210" s="20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3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D2211" s="20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3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D2212" s="20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3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D2213" s="20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3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D2214" s="20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3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D2215" s="20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3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D2216" s="20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3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D2217" s="20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3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D2218" s="20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3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D2219" s="20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3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D2220" s="20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3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D2221" s="20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3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D2222" s="20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3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D2223" s="20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3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D2224" s="20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3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D2225" s="20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3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D2226" s="20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3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D2227" s="20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3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D2228" s="20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3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D2229" s="20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3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D2230" s="20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3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D2231" s="20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3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D2232" s="20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3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D2233" s="20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3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D2234" s="20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3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D2235" s="20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3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D2236" s="20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3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D2237" s="20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3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D2238" s="20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3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D2239" s="20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3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D2240" s="20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3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D2241" s="20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3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D2242" s="20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3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D2243" s="20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3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D2244" s="20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3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D2245" s="20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3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D2246" s="20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3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D2247" s="20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3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D2248" s="20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3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D2249" s="20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3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D2250" s="20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3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D2251" s="20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3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D2252" s="20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3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D2253" s="20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3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D2254" s="20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3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D2255" s="20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3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D2256" s="20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3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D2257" s="20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3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D2258" s="20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3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D2259" s="20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3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D2260" s="20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3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D2261" s="20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3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D2262" s="20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3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D2263" s="20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3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D2264" s="20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3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D2265" s="20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3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D2266" s="20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3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D2267" s="20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3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D2268" s="20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3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D2269" s="20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3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D2270" s="20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3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D2271" s="20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3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D2272" s="20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3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D2273" s="20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3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D2274" s="20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5">
        <v>0.27707121835496895</v>
      </c>
      <c r="B2275" s="35">
        <v>0.40379744055003919</v>
      </c>
      <c r="C2275" s="35">
        <v>0.30495778152601066</v>
      </c>
      <c r="D2275" s="31">
        <f t="shared" si="839"/>
        <v>3.6091803614147069</v>
      </c>
      <c r="E2275" s="32">
        <f t="shared" si="840"/>
        <v>2.4764891987374509</v>
      </c>
      <c r="F2275" s="32">
        <f t="shared" si="841"/>
        <v>3.2791424275058461</v>
      </c>
      <c r="G2275" s="64">
        <v>4.3507713352177735E-2</v>
      </c>
      <c r="H2275" s="34">
        <f t="shared" si="838"/>
        <v>1.0435077133521777</v>
      </c>
      <c r="I2275" s="34">
        <f t="shared" si="842"/>
        <v>3.4587002235187403</v>
      </c>
      <c r="J2275" s="34">
        <f t="shared" si="843"/>
        <v>2.373235163525476</v>
      </c>
      <c r="K2275" s="34">
        <f t="shared" si="844"/>
        <v>3.1424227972133396</v>
      </c>
      <c r="L2275" s="17">
        <v>3.24</v>
      </c>
      <c r="M2275" s="17">
        <v>3.16</v>
      </c>
      <c r="N2275" s="17">
        <v>2.39</v>
      </c>
      <c r="O2275" s="34">
        <f t="shared" si="845"/>
        <v>3.380964991261056</v>
      </c>
      <c r="P2275" s="34">
        <f t="shared" si="846"/>
        <v>3.2974843741928819</v>
      </c>
      <c r="Q2275" s="34">
        <f t="shared" si="847"/>
        <v>2.4939834349117049</v>
      </c>
      <c r="R2275" s="35">
        <f t="shared" si="848"/>
        <v>0.29577354470831507</v>
      </c>
      <c r="S2275" s="35">
        <f t="shared" si="849"/>
        <v>0.3032614825490319</v>
      </c>
      <c r="T2275" s="35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6" t="s">
        <v>19</v>
      </c>
      <c r="AB2275" s="36" t="s">
        <v>367</v>
      </c>
      <c r="AC2275" s="36" t="s">
        <v>524</v>
      </c>
      <c r="AD2275" s="20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3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8" t="s">
        <v>526</v>
      </c>
      <c r="AD2276" s="20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3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8" t="s">
        <v>526</v>
      </c>
      <c r="AD2277" s="20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3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8" t="s">
        <v>526</v>
      </c>
      <c r="AD2278" s="20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3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8" t="s">
        <v>526</v>
      </c>
      <c r="AD2279" s="20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3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8" t="s">
        <v>526</v>
      </c>
      <c r="AD2280" s="20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3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8" t="s">
        <v>527</v>
      </c>
      <c r="AD2281" s="20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3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8" t="s">
        <v>527</v>
      </c>
      <c r="AD2282" s="20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3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8" t="s">
        <v>527</v>
      </c>
      <c r="AD2283" s="20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3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8" t="s">
        <v>527</v>
      </c>
      <c r="AD2284" s="20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3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8" t="s">
        <v>527</v>
      </c>
      <c r="AD2285" s="20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3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8" t="s">
        <v>527</v>
      </c>
      <c r="AD2286" s="20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3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8" t="s">
        <v>527</v>
      </c>
      <c r="AD2287" s="20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3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8" t="s">
        <v>527</v>
      </c>
      <c r="AD2288" s="20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3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8" t="s">
        <v>527</v>
      </c>
      <c r="AD2289" s="20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3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8" t="s">
        <v>527</v>
      </c>
      <c r="AD2290" s="20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3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8" t="s">
        <v>527</v>
      </c>
      <c r="AD2291" s="20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3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8" t="s">
        <v>527</v>
      </c>
      <c r="AD2292" s="20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3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8" t="s">
        <v>527</v>
      </c>
      <c r="AD2293" s="20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3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8" t="s">
        <v>527</v>
      </c>
      <c r="AD2294" s="20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3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8" t="s">
        <v>527</v>
      </c>
      <c r="AD2295" s="20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3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8" t="s">
        <v>527</v>
      </c>
      <c r="AD2296" s="20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3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8" t="s">
        <v>527</v>
      </c>
      <c r="AD2297" s="20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3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8" t="s">
        <v>527</v>
      </c>
      <c r="AD2298" s="20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3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8" t="s">
        <v>527</v>
      </c>
      <c r="AD2299" s="20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e">
        <v>#N/A</v>
      </c>
      <c r="B2300" s="6" t="e">
        <v>#N/A</v>
      </c>
      <c r="C2300" s="6" t="e">
        <v>#N/A</v>
      </c>
      <c r="D2300" s="13" t="e">
        <f t="shared" si="854"/>
        <v>#N/A</v>
      </c>
      <c r="E2300" s="14" t="e">
        <f t="shared" si="855"/>
        <v>#N/A</v>
      </c>
      <c r="F2300" s="14" t="e">
        <f t="shared" si="856"/>
        <v>#N/A</v>
      </c>
      <c r="G2300" s="63">
        <v>1.9893114342161455E-2</v>
      </c>
      <c r="H2300" s="7">
        <f t="shared" si="838"/>
        <v>1.0198931143421615</v>
      </c>
      <c r="I2300" s="5" t="e">
        <f t="shared" si="857"/>
        <v>#N/A</v>
      </c>
      <c r="J2300" s="5" t="e">
        <f t="shared" si="858"/>
        <v>#N/A</v>
      </c>
      <c r="K2300" s="5" t="e">
        <f t="shared" si="859"/>
        <v>#N/A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#N/A</v>
      </c>
      <c r="V2300" t="e">
        <f t="shared" si="867"/>
        <v>#N/A</v>
      </c>
      <c r="W2300" t="e">
        <f t="shared" si="868"/>
        <v>#N/A</v>
      </c>
      <c r="X2300" t="s">
        <v>525</v>
      </c>
      <c r="Y2300" t="s">
        <v>240</v>
      </c>
      <c r="Z2300" t="s">
        <v>268</v>
      </c>
      <c r="AA2300" s="8" t="e">
        <v>#N/A</v>
      </c>
      <c r="AB2300" s="8" t="e">
        <v>#N/A</v>
      </c>
      <c r="AC2300" s="48" t="s">
        <v>527</v>
      </c>
      <c r="AD2300" s="20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3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8" t="s">
        <v>527</v>
      </c>
      <c r="AD2301" s="20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3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8" t="s">
        <v>527</v>
      </c>
      <c r="AD2302" s="20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3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8" t="s">
        <v>527</v>
      </c>
      <c r="AD2303" s="20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3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8" t="s">
        <v>528</v>
      </c>
      <c r="AD2304" s="20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3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8" t="s">
        <v>528</v>
      </c>
      <c r="AD2305" s="20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3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8" t="s">
        <v>528</v>
      </c>
      <c r="AD2306" s="20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3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8" t="s">
        <v>528</v>
      </c>
      <c r="AD2307" s="20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3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8" t="s">
        <v>528</v>
      </c>
      <c r="AD2308" s="20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3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8" t="s">
        <v>528</v>
      </c>
      <c r="AD2309" s="20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3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8" t="s">
        <v>528</v>
      </c>
      <c r="AD2310" s="20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3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8" t="s">
        <v>528</v>
      </c>
      <c r="AD2311" s="20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3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8" t="s">
        <v>528</v>
      </c>
      <c r="AD2312" s="20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3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8" t="s">
        <v>528</v>
      </c>
      <c r="AD2313" s="20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3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8" t="s">
        <v>528</v>
      </c>
      <c r="AD2314" s="20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3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8" t="s">
        <v>528</v>
      </c>
      <c r="AD2315" s="20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3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8" t="s">
        <v>528</v>
      </c>
      <c r="AD2316" s="20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3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8" t="s">
        <v>528</v>
      </c>
      <c r="AD2317" s="20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3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8" t="s">
        <v>528</v>
      </c>
      <c r="AD2318" s="20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3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8" t="s">
        <v>528</v>
      </c>
      <c r="AD2319" s="20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3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8" t="s">
        <v>528</v>
      </c>
      <c r="AD2320" s="20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3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8" t="s">
        <v>528</v>
      </c>
      <c r="AD2321" s="20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3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8" t="s">
        <v>528</v>
      </c>
      <c r="AD2322" s="20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3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8" t="s">
        <v>528</v>
      </c>
      <c r="AD2323" s="20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3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8" t="s">
        <v>528</v>
      </c>
      <c r="AD2324" s="20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3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8" t="s">
        <v>528</v>
      </c>
      <c r="AD2325" s="20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3">
        <v>2.8973655003212695E-2</v>
      </c>
      <c r="H2326" s="7">
        <f t="shared" ref="H2326:H2389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8" t="s">
        <v>528</v>
      </c>
      <c r="AD2326" s="20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3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8" t="s">
        <v>528</v>
      </c>
      <c r="AD2327" s="20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3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8" t="s">
        <v>528</v>
      </c>
      <c r="AD2328" s="20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3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8" t="s">
        <v>528</v>
      </c>
      <c r="AD2329" s="20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3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8" t="s">
        <v>529</v>
      </c>
      <c r="AD2330" s="20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3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8" t="s">
        <v>529</v>
      </c>
      <c r="AD2331" s="20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3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8" t="s">
        <v>529</v>
      </c>
      <c r="AD2332" s="20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3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8" t="s">
        <v>529</v>
      </c>
      <c r="AD2333" s="20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3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8" t="s">
        <v>529</v>
      </c>
      <c r="AD2334" s="20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5">
        <v>0.71221225078659467</v>
      </c>
      <c r="B2335" s="35">
        <v>0.18083667396747369</v>
      </c>
      <c r="C2335" s="35">
        <v>0.1018223359611551</v>
      </c>
      <c r="D2335" s="31">
        <f t="shared" si="854"/>
        <v>1.4040758199477212</v>
      </c>
      <c r="E2335" s="32">
        <f t="shared" si="855"/>
        <v>5.5298517610419315</v>
      </c>
      <c r="F2335" s="32">
        <f t="shared" si="856"/>
        <v>9.8210278772380235</v>
      </c>
      <c r="G2335" s="64">
        <v>3.4029102210920481E-2</v>
      </c>
      <c r="H2335" s="34">
        <f t="shared" si="869"/>
        <v>1.0340291022109205</v>
      </c>
      <c r="I2335" s="34">
        <f t="shared" si="857"/>
        <v>1.3578687649560166</v>
      </c>
      <c r="J2335" s="34">
        <f t="shared" si="858"/>
        <v>5.3478685940446153</v>
      </c>
      <c r="K2335" s="34">
        <f t="shared" si="859"/>
        <v>9.4978254057251252</v>
      </c>
      <c r="L2335" s="17">
        <v>2.08</v>
      </c>
      <c r="M2335" s="17">
        <v>3.6</v>
      </c>
      <c r="N2335" s="17">
        <v>3.63</v>
      </c>
      <c r="O2335" s="34">
        <f t="shared" si="860"/>
        <v>2.1507805325987146</v>
      </c>
      <c r="P2335" s="34">
        <f t="shared" si="861"/>
        <v>3.7225047679593137</v>
      </c>
      <c r="Q2335" s="34">
        <f t="shared" si="862"/>
        <v>3.7535256410256412</v>
      </c>
      <c r="R2335" s="35">
        <f t="shared" si="863"/>
        <v>0.4649474852702587</v>
      </c>
      <c r="S2335" s="35">
        <f t="shared" si="864"/>
        <v>0.26863632482281613</v>
      </c>
      <c r="T2335" s="35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6" t="s">
        <v>17</v>
      </c>
      <c r="AB2335" s="36" t="s">
        <v>361</v>
      </c>
      <c r="AC2335" s="49" t="s">
        <v>529</v>
      </c>
      <c r="AD2335" s="20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3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D2336" s="20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3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D2337" s="20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3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D2338" s="20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e">
        <v>#N/A</v>
      </c>
      <c r="B2339" s="6" t="e">
        <v>#N/A</v>
      </c>
      <c r="C2339" s="6" t="e">
        <v>#N/A</v>
      </c>
      <c r="D2339" s="13" t="e">
        <f t="shared" si="870"/>
        <v>#N/A</v>
      </c>
      <c r="E2339" s="14" t="e">
        <f t="shared" si="871"/>
        <v>#N/A</v>
      </c>
      <c r="F2339" s="14" t="e">
        <f t="shared" si="872"/>
        <v>#N/A</v>
      </c>
      <c r="G2339" s="63">
        <v>-3.9789395970546648E-2</v>
      </c>
      <c r="H2339" s="7">
        <f t="shared" si="869"/>
        <v>0.96021060402945335</v>
      </c>
      <c r="I2339" s="5" t="e">
        <f t="shared" si="873"/>
        <v>#N/A</v>
      </c>
      <c r="J2339" s="5" t="e">
        <f t="shared" si="874"/>
        <v>#N/A</v>
      </c>
      <c r="K2339" s="5" t="e">
        <f t="shared" si="875"/>
        <v>#N/A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#N/A</v>
      </c>
      <c r="V2339" t="e">
        <f t="shared" si="883"/>
        <v>#N/A</v>
      </c>
      <c r="W2339" t="e">
        <f t="shared" si="884"/>
        <v>#N/A</v>
      </c>
      <c r="X2339" t="s">
        <v>240</v>
      </c>
      <c r="Y2339" t="s">
        <v>525</v>
      </c>
      <c r="Z2339" t="s">
        <v>268</v>
      </c>
      <c r="AA2339" s="8" t="e">
        <v>#N/A</v>
      </c>
      <c r="AB2339" s="8" t="e">
        <v>#N/A</v>
      </c>
      <c r="AC2339" t="s">
        <v>531</v>
      </c>
      <c r="AD2339" s="20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3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D2340" s="20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3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D2341" s="20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3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D2342" s="20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3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D2343" s="20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e">
        <v>#N/A</v>
      </c>
      <c r="B2344" s="6" t="e">
        <v>#N/A</v>
      </c>
      <c r="C2344" s="6" t="e">
        <v>#N/A</v>
      </c>
      <c r="D2344" s="13" t="e">
        <f t="shared" si="870"/>
        <v>#N/A</v>
      </c>
      <c r="E2344" s="14" t="e">
        <f t="shared" si="871"/>
        <v>#N/A</v>
      </c>
      <c r="F2344" s="14" t="e">
        <f t="shared" si="872"/>
        <v>#N/A</v>
      </c>
      <c r="G2344" s="63">
        <v>3.5474578117312028E-2</v>
      </c>
      <c r="H2344" s="7">
        <f t="shared" si="869"/>
        <v>1.035474578117312</v>
      </c>
      <c r="I2344" s="5" t="e">
        <f t="shared" si="873"/>
        <v>#N/A</v>
      </c>
      <c r="J2344" s="5" t="e">
        <f t="shared" si="874"/>
        <v>#N/A</v>
      </c>
      <c r="K2344" s="5" t="e">
        <f t="shared" si="875"/>
        <v>#N/A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#N/A</v>
      </c>
      <c r="V2344" t="e">
        <f t="shared" si="883"/>
        <v>#N/A</v>
      </c>
      <c r="W2344" t="e">
        <f t="shared" si="884"/>
        <v>#N/A</v>
      </c>
      <c r="X2344" t="s">
        <v>350</v>
      </c>
      <c r="Y2344" t="s">
        <v>530</v>
      </c>
      <c r="Z2344" t="s">
        <v>328</v>
      </c>
      <c r="AA2344" s="8" t="e">
        <v>#N/A</v>
      </c>
      <c r="AB2344" s="8" t="e">
        <v>#N/A</v>
      </c>
      <c r="AC2344" t="s">
        <v>532</v>
      </c>
      <c r="AD2344" s="20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3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D2345" s="20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3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D2346" s="20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3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D2347" s="20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3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D2348" s="20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3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D2349" s="20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3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D2350" s="20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3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D2351" s="20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3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D2352" s="20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3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D2353" s="20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3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D2354" s="20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3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D2355" s="20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3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D2356" s="20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5">
        <v>0.38692945550377811</v>
      </c>
      <c r="B2357" s="35">
        <v>0.46658966325197099</v>
      </c>
      <c r="C2357" s="35">
        <v>0.14480509378669243</v>
      </c>
      <c r="D2357" s="31">
        <f t="shared" si="870"/>
        <v>2.5844504360569047</v>
      </c>
      <c r="E2357" s="32">
        <f t="shared" si="871"/>
        <v>2.1432107883195282</v>
      </c>
      <c r="F2357" s="32">
        <f t="shared" si="872"/>
        <v>6.9058344140370282</v>
      </c>
      <c r="G2357" s="64">
        <v>5.757820689492732E-2</v>
      </c>
      <c r="H2357" s="34">
        <f t="shared" si="869"/>
        <v>1.0575782068949273</v>
      </c>
      <c r="I2357" s="34">
        <f t="shared" si="873"/>
        <v>2.443744036334587</v>
      </c>
      <c r="J2357" s="34">
        <f t="shared" si="874"/>
        <v>2.0265269975749991</v>
      </c>
      <c r="K2357" s="34">
        <f t="shared" si="875"/>
        <v>6.5298569590543174</v>
      </c>
      <c r="L2357" s="17">
        <v>4.4800000000000004</v>
      </c>
      <c r="M2357" s="17">
        <v>3.11</v>
      </c>
      <c r="N2357" s="17">
        <v>1.95</v>
      </c>
      <c r="O2357" s="34">
        <f t="shared" si="876"/>
        <v>4.7379503668892751</v>
      </c>
      <c r="P2357" s="34">
        <f t="shared" si="877"/>
        <v>3.2890682234432238</v>
      </c>
      <c r="Q2357" s="34">
        <f t="shared" si="878"/>
        <v>2.0622775034451082</v>
      </c>
      <c r="R2357" s="35">
        <f t="shared" si="879"/>
        <v>0.21106172976998808</v>
      </c>
      <c r="S2357" s="35">
        <f t="shared" si="880"/>
        <v>0.30403747568152628</v>
      </c>
      <c r="T2357" s="35">
        <f t="shared" si="881"/>
        <v>0.4849007945484855</v>
      </c>
      <c r="U2357" s="17">
        <f t="shared" si="882"/>
        <v>1.8332525556643928</v>
      </c>
      <c r="V2357" s="17">
        <f t="shared" si="883"/>
        <v>1.5346452347891324</v>
      </c>
      <c r="W2357" s="17">
        <f t="shared" si="884"/>
        <v>0.29862828730055485</v>
      </c>
      <c r="X2357" s="17" t="s">
        <v>175</v>
      </c>
      <c r="Y2357" s="17" t="s">
        <v>104</v>
      </c>
      <c r="Z2357" s="17" t="s">
        <v>261</v>
      </c>
      <c r="AA2357" s="36" t="s">
        <v>35</v>
      </c>
      <c r="AB2357" s="36" t="s">
        <v>361</v>
      </c>
      <c r="AC2357" s="17" t="s">
        <v>533</v>
      </c>
      <c r="AD2357" s="20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885">(100%/A2358)</f>
        <v>3.0245105129083387</v>
      </c>
      <c r="E2358" s="14">
        <f t="shared" ref="E2358:E2383" si="886">(100%/B2358)</f>
        <v>2.9915776497207296</v>
      </c>
      <c r="F2358" s="14">
        <f t="shared" ref="F2358:F2383" si="887">(100%/C2358)</f>
        <v>3.1706061564505452</v>
      </c>
      <c r="G2358" s="63">
        <v>2.9848500204231465E-2</v>
      </c>
      <c r="H2358" s="7">
        <f t="shared" si="869"/>
        <v>1.0298485002042315</v>
      </c>
      <c r="I2358" s="5">
        <f t="shared" ref="I2358:I2383" si="888">D2358/H2358</f>
        <v>2.9368499466752067</v>
      </c>
      <c r="J2358" s="5">
        <f t="shared" ref="J2358:J2383" si="889">E2358/H2358</f>
        <v>2.9048715894886126</v>
      </c>
      <c r="K2358" s="5">
        <f t="shared" ref="K2358:K2383" si="890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91">(L2358*H2358)</f>
        <v>2.0082045753982514</v>
      </c>
      <c r="P2358" s="5">
        <f t="shared" ref="P2358:P2383" si="892">(M2358*H2358)</f>
        <v>3.73835005574136</v>
      </c>
      <c r="Q2358" s="5">
        <f t="shared" ref="Q2358:Q2383" si="893">(N2358*H2358)</f>
        <v>4.2635727908455179</v>
      </c>
      <c r="R2358" s="6">
        <f t="shared" ref="R2358:R2383" si="894">(1/O2358)</f>
        <v>0.49795723615542897</v>
      </c>
      <c r="S2358" s="6">
        <f t="shared" ref="S2358:S2383" si="895">(1/P2358)</f>
        <v>0.26749768884382547</v>
      </c>
      <c r="T2358" s="6">
        <f t="shared" ref="T2358:T2383" si="896">(1/Q2358)</f>
        <v>0.23454507500074553</v>
      </c>
      <c r="U2358">
        <f t="shared" ref="U2358:U2383" si="897">(L2358/I2358)</f>
        <v>0.66397672179594514</v>
      </c>
      <c r="V2358">
        <f t="shared" ref="V2358:V2383" si="898">(M2358/J2358)</f>
        <v>1.2496249449150496</v>
      </c>
      <c r="W2358">
        <f t="shared" ref="W2358:W2383" si="899">(N2358/K2358)</f>
        <v>1.3447185113708777</v>
      </c>
      <c r="X2358" t="s">
        <v>229</v>
      </c>
      <c r="Y2358" t="s">
        <v>43</v>
      </c>
      <c r="Z2358" t="s">
        <v>260</v>
      </c>
      <c r="AA2358" s="8" t="s">
        <v>19</v>
      </c>
      <c r="AB2358" s="8" t="s">
        <v>367</v>
      </c>
      <c r="AC2358" t="s">
        <v>536</v>
      </c>
      <c r="AD2358" s="20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885"/>
        <v>1.4763680006872228</v>
      </c>
      <c r="E2359" s="14">
        <f t="shared" si="886"/>
        <v>4.5108732084312262</v>
      </c>
      <c r="F2359" s="14">
        <f t="shared" si="887"/>
        <v>10.139242103400392</v>
      </c>
      <c r="G2359" s="63">
        <v>2.8166689388560595E-2</v>
      </c>
      <c r="H2359" s="7">
        <f t="shared" si="869"/>
        <v>1.0281666893885606</v>
      </c>
      <c r="I2359" s="5">
        <f t="shared" si="888"/>
        <v>1.4359228089418095</v>
      </c>
      <c r="J2359" s="5">
        <f t="shared" si="889"/>
        <v>4.3872975607815041</v>
      </c>
      <c r="K2359" s="5">
        <f t="shared" si="890"/>
        <v>9.861476945367766</v>
      </c>
      <c r="L2359">
        <v>2.85</v>
      </c>
      <c r="M2359">
        <v>3.47</v>
      </c>
      <c r="N2359">
        <v>2.57</v>
      </c>
      <c r="O2359" s="5">
        <f t="shared" si="891"/>
        <v>2.9302750647573976</v>
      </c>
      <c r="P2359" s="5">
        <f t="shared" si="892"/>
        <v>3.5677384121783056</v>
      </c>
      <c r="Q2359" s="5">
        <f t="shared" si="893"/>
        <v>2.6423883917286006</v>
      </c>
      <c r="R2359" s="6">
        <f t="shared" si="894"/>
        <v>0.34126489080395994</v>
      </c>
      <c r="S2359" s="6">
        <f t="shared" si="895"/>
        <v>0.28028960772083161</v>
      </c>
      <c r="T2359" s="6">
        <f t="shared" si="896"/>
        <v>0.3784455014752085</v>
      </c>
      <c r="U2359">
        <f t="shared" si="897"/>
        <v>1.9847863563782251</v>
      </c>
      <c r="V2359">
        <f t="shared" si="898"/>
        <v>0.79091968391172751</v>
      </c>
      <c r="W2359">
        <f t="shared" si="899"/>
        <v>0.2606100500196582</v>
      </c>
      <c r="X2359" t="s">
        <v>100</v>
      </c>
      <c r="Y2359" t="s">
        <v>98</v>
      </c>
      <c r="Z2359" t="s">
        <v>260</v>
      </c>
      <c r="AA2359" s="8" t="s">
        <v>17</v>
      </c>
      <c r="AB2359" s="8" t="s">
        <v>361</v>
      </c>
      <c r="AC2359" t="s">
        <v>536</v>
      </c>
      <c r="AD2359" s="20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885"/>
        <v>3.3364603721578256</v>
      </c>
      <c r="E2360" s="14">
        <f t="shared" si="886"/>
        <v>2.7300488760503887</v>
      </c>
      <c r="F2360" s="14">
        <f t="shared" si="887"/>
        <v>3.1616306085113601</v>
      </c>
      <c r="G2360" s="63">
        <v>4.3810740401294179E-2</v>
      </c>
      <c r="H2360" s="7">
        <f t="shared" si="869"/>
        <v>1.0438107404012942</v>
      </c>
      <c r="I2360" s="5">
        <f t="shared" si="888"/>
        <v>3.1964227259005975</v>
      </c>
      <c r="J2360" s="5">
        <f t="shared" si="889"/>
        <v>2.6154634843102098</v>
      </c>
      <c r="K2360" s="5">
        <f t="shared" si="890"/>
        <v>3.0289309030254543</v>
      </c>
      <c r="L2360">
        <v>2.86</v>
      </c>
      <c r="M2360">
        <v>2.78</v>
      </c>
      <c r="N2360">
        <v>2.99</v>
      </c>
      <c r="O2360" s="5">
        <f t="shared" si="891"/>
        <v>2.985298717547701</v>
      </c>
      <c r="P2360" s="5">
        <f t="shared" si="892"/>
        <v>2.9017938583155978</v>
      </c>
      <c r="Q2360" s="5">
        <f t="shared" si="893"/>
        <v>3.12099411379987</v>
      </c>
      <c r="R2360" s="6">
        <f t="shared" si="894"/>
        <v>0.3349748533109807</v>
      </c>
      <c r="S2360" s="6">
        <f t="shared" si="895"/>
        <v>0.34461441743503768</v>
      </c>
      <c r="T2360" s="6">
        <f t="shared" si="896"/>
        <v>0.32041072925398145</v>
      </c>
      <c r="U2360">
        <f t="shared" si="897"/>
        <v>0.89475023964303413</v>
      </c>
      <c r="V2360">
        <f t="shared" si="898"/>
        <v>1.0629091236321291</v>
      </c>
      <c r="W2360">
        <f t="shared" si="899"/>
        <v>0.98714698212938168</v>
      </c>
      <c r="X2360" t="s">
        <v>101</v>
      </c>
      <c r="Y2360" t="s">
        <v>48</v>
      </c>
      <c r="Z2360" t="s">
        <v>261</v>
      </c>
      <c r="AA2360" s="8" t="s">
        <v>19</v>
      </c>
      <c r="AB2360" s="8" t="s">
        <v>367</v>
      </c>
      <c r="AC2360" t="s">
        <v>536</v>
      </c>
      <c r="AD2360" s="20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885"/>
        <v>3.7022164149343446</v>
      </c>
      <c r="E2361" s="14">
        <f t="shared" si="886"/>
        <v>4.229958145560401</v>
      </c>
      <c r="F2361" s="14">
        <f t="shared" si="887"/>
        <v>2.2400490741605892</v>
      </c>
      <c r="G2361" s="63">
        <v>4.7422612032062439E-2</v>
      </c>
      <c r="H2361" s="7">
        <f t="shared" si="869"/>
        <v>1.0474226120320624</v>
      </c>
      <c r="I2361" s="5">
        <f t="shared" si="888"/>
        <v>3.5345966111537575</v>
      </c>
      <c r="J2361" s="5">
        <f t="shared" si="889"/>
        <v>4.0384445561606022</v>
      </c>
      <c r="K2361" s="5">
        <f t="shared" si="890"/>
        <v>2.1386296690833895</v>
      </c>
      <c r="L2361">
        <v>1.89</v>
      </c>
      <c r="M2361">
        <v>3.66</v>
      </c>
      <c r="N2361">
        <v>4.08</v>
      </c>
      <c r="O2361" s="5">
        <f t="shared" si="891"/>
        <v>1.9796287367405978</v>
      </c>
      <c r="P2361" s="5">
        <f t="shared" si="892"/>
        <v>3.8335667600373489</v>
      </c>
      <c r="Q2361" s="5">
        <f t="shared" si="893"/>
        <v>4.2734842570908151</v>
      </c>
      <c r="R2361" s="6">
        <f t="shared" si="894"/>
        <v>0.50514522316263777</v>
      </c>
      <c r="S2361" s="6">
        <f t="shared" si="895"/>
        <v>0.26085368081349325</v>
      </c>
      <c r="T2361" s="6">
        <f t="shared" si="896"/>
        <v>0.23400109602386893</v>
      </c>
      <c r="U2361">
        <f t="shared" si="897"/>
        <v>0.53471448312826542</v>
      </c>
      <c r="V2361">
        <f t="shared" si="898"/>
        <v>0.90628952536112228</v>
      </c>
      <c r="W2361">
        <f t="shared" si="899"/>
        <v>1.9077636764240142</v>
      </c>
      <c r="X2361" t="s">
        <v>146</v>
      </c>
      <c r="Y2361" t="s">
        <v>75</v>
      </c>
      <c r="Z2361" t="s">
        <v>264</v>
      </c>
      <c r="AA2361" s="8" t="s">
        <v>16</v>
      </c>
      <c r="AB2361" s="8" t="s">
        <v>360</v>
      </c>
      <c r="AC2361" t="s">
        <v>537</v>
      </c>
      <c r="AD2361" s="20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885"/>
        <v>1.3597373201838245</v>
      </c>
      <c r="E2362" s="14">
        <f t="shared" si="886"/>
        <v>5.400703199881427</v>
      </c>
      <c r="F2362" s="14">
        <f t="shared" si="887"/>
        <v>13.045190896846638</v>
      </c>
      <c r="G2362" s="63">
        <v>5.2222277869595768E-2</v>
      </c>
      <c r="H2362" s="7">
        <f t="shared" si="869"/>
        <v>1.0522222778695958</v>
      </c>
      <c r="I2362" s="5">
        <f t="shared" si="888"/>
        <v>1.292252928665268</v>
      </c>
      <c r="J2362" s="5">
        <f t="shared" si="889"/>
        <v>5.1326638044730206</v>
      </c>
      <c r="K2362" s="5">
        <f t="shared" si="890"/>
        <v>12.397752044614434</v>
      </c>
      <c r="L2362">
        <v>1.44</v>
      </c>
      <c r="M2362">
        <v>4.87</v>
      </c>
      <c r="N2362">
        <v>6.56</v>
      </c>
      <c r="O2362" s="5">
        <f t="shared" si="891"/>
        <v>1.5152000801322179</v>
      </c>
      <c r="P2362" s="5">
        <f t="shared" si="892"/>
        <v>5.1243224932249314</v>
      </c>
      <c r="Q2362" s="5">
        <f t="shared" si="893"/>
        <v>6.9025781428245478</v>
      </c>
      <c r="R2362" s="6">
        <f t="shared" si="894"/>
        <v>0.65997884577246002</v>
      </c>
      <c r="S2362" s="6">
        <f t="shared" si="895"/>
        <v>0.19514774905797583</v>
      </c>
      <c r="T2362" s="6">
        <f t="shared" si="896"/>
        <v>0.1448734051695644</v>
      </c>
      <c r="U2362">
        <f t="shared" si="897"/>
        <v>1.1143329359580836</v>
      </c>
      <c r="V2362">
        <f t="shared" si="898"/>
        <v>0.94882505177056131</v>
      </c>
      <c r="W2362">
        <f t="shared" si="899"/>
        <v>0.52912818197954314</v>
      </c>
      <c r="X2362" t="s">
        <v>150</v>
      </c>
      <c r="Y2362" t="s">
        <v>76</v>
      </c>
      <c r="Z2362" t="s">
        <v>264</v>
      </c>
      <c r="AA2362" s="8" t="s">
        <v>28</v>
      </c>
      <c r="AB2362" s="8" t="s">
        <v>361</v>
      </c>
      <c r="AC2362" t="s">
        <v>537</v>
      </c>
      <c r="AD2362" s="20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885"/>
        <v>1.4313278340123483</v>
      </c>
      <c r="E2363" s="14">
        <f t="shared" si="886"/>
        <v>4.6573423015034843</v>
      </c>
      <c r="F2363" s="14">
        <f t="shared" si="887"/>
        <v>11.800540083657895</v>
      </c>
      <c r="G2363" s="63">
        <v>6.5580049934804929E-2</v>
      </c>
      <c r="H2363" s="7">
        <f t="shared" si="869"/>
        <v>1.0655800499348049</v>
      </c>
      <c r="I2363" s="5">
        <f t="shared" si="888"/>
        <v>1.3432382054261629</v>
      </c>
      <c r="J2363" s="5">
        <f t="shared" si="889"/>
        <v>4.3707108647430415</v>
      </c>
      <c r="K2363" s="5">
        <f t="shared" si="890"/>
        <v>11.074287740634675</v>
      </c>
      <c r="L2363">
        <v>1.26</v>
      </c>
      <c r="M2363">
        <v>5.44</v>
      </c>
      <c r="N2363">
        <v>11.35</v>
      </c>
      <c r="O2363" s="5">
        <f t="shared" si="891"/>
        <v>1.3426308629178543</v>
      </c>
      <c r="P2363" s="5">
        <f t="shared" si="892"/>
        <v>5.7967554716453389</v>
      </c>
      <c r="Q2363" s="5">
        <f t="shared" si="893"/>
        <v>12.094333566760035</v>
      </c>
      <c r="R2363" s="6">
        <f t="shared" si="894"/>
        <v>0.74480635565516762</v>
      </c>
      <c r="S2363" s="6">
        <f t="shared" si="895"/>
        <v>0.17251029561130721</v>
      </c>
      <c r="T2363" s="6">
        <f t="shared" si="896"/>
        <v>8.268334873352523E-2</v>
      </c>
      <c r="U2363">
        <f t="shared" si="897"/>
        <v>0.93803168709026241</v>
      </c>
      <c r="V2363">
        <f t="shared" si="898"/>
        <v>1.2446487924613205</v>
      </c>
      <c r="W2363">
        <f t="shared" si="899"/>
        <v>1.0248966132922173</v>
      </c>
      <c r="X2363" t="s">
        <v>152</v>
      </c>
      <c r="Y2363" t="s">
        <v>72</v>
      </c>
      <c r="Z2363" t="s">
        <v>264</v>
      </c>
      <c r="AA2363" s="8" t="s">
        <v>28</v>
      </c>
      <c r="AB2363" s="8" t="s">
        <v>361</v>
      </c>
      <c r="AC2363" t="s">
        <v>537</v>
      </c>
      <c r="AD2363" s="20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885"/>
        <v>2.1473460044443282</v>
      </c>
      <c r="E2364" s="14">
        <f t="shared" si="886"/>
        <v>3.0216685639324958</v>
      </c>
      <c r="F2364" s="14">
        <f t="shared" si="887"/>
        <v>5.0818698202748811</v>
      </c>
      <c r="G2364" s="63">
        <v>5.4934365697878462E-2</v>
      </c>
      <c r="H2364" s="7">
        <f t="shared" si="869"/>
        <v>1.0549343656978785</v>
      </c>
      <c r="I2364" s="5">
        <f t="shared" si="888"/>
        <v>2.0355256917085818</v>
      </c>
      <c r="J2364" s="5">
        <f t="shared" si="889"/>
        <v>2.864319015651319</v>
      </c>
      <c r="K2364" s="5">
        <f t="shared" si="890"/>
        <v>4.8172379112069539</v>
      </c>
      <c r="L2364">
        <v>2.4300000000000002</v>
      </c>
      <c r="M2364">
        <v>3.31</v>
      </c>
      <c r="N2364">
        <v>2.93</v>
      </c>
      <c r="O2364" s="5">
        <f t="shared" si="891"/>
        <v>2.5634905086458448</v>
      </c>
      <c r="P2364" s="5">
        <f t="shared" si="892"/>
        <v>3.4918327504599778</v>
      </c>
      <c r="Q2364" s="5">
        <f t="shared" si="893"/>
        <v>3.0909576914947841</v>
      </c>
      <c r="R2364" s="6">
        <f t="shared" si="894"/>
        <v>0.39009311586187484</v>
      </c>
      <c r="S2364" s="6">
        <f t="shared" si="895"/>
        <v>0.28638255937895951</v>
      </c>
      <c r="T2364" s="6">
        <f t="shared" si="896"/>
        <v>0.32352432475916582</v>
      </c>
      <c r="U2364">
        <f t="shared" si="897"/>
        <v>1.1937948068640214</v>
      </c>
      <c r="V2364">
        <f t="shared" si="898"/>
        <v>1.1555975371155847</v>
      </c>
      <c r="W2364">
        <f t="shared" si="899"/>
        <v>0.60823236344287002</v>
      </c>
      <c r="X2364" t="s">
        <v>147</v>
      </c>
      <c r="Y2364" t="s">
        <v>74</v>
      </c>
      <c r="Z2364" t="s">
        <v>264</v>
      </c>
      <c r="AA2364" s="8" t="s">
        <v>19</v>
      </c>
      <c r="AB2364" s="8" t="s">
        <v>367</v>
      </c>
      <c r="AC2364" t="s">
        <v>537</v>
      </c>
      <c r="AD2364" s="20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885"/>
        <v>2.5085315385866114</v>
      </c>
      <c r="E2365" s="14">
        <f t="shared" si="886"/>
        <v>4.5184873093589371</v>
      </c>
      <c r="F2365" s="14">
        <f t="shared" si="887"/>
        <v>2.841409918981757</v>
      </c>
      <c r="G2365" s="63">
        <v>4.3072714474790663E-2</v>
      </c>
      <c r="H2365" s="7">
        <f t="shared" si="869"/>
        <v>1.0430727144747907</v>
      </c>
      <c r="I2365" s="5">
        <f t="shared" si="888"/>
        <v>2.4049440693592588</v>
      </c>
      <c r="J2365" s="5">
        <f t="shared" si="889"/>
        <v>4.3319005920254483</v>
      </c>
      <c r="K2365" s="5">
        <f t="shared" si="890"/>
        <v>2.7240765476378774</v>
      </c>
      <c r="L2365">
        <v>1.93</v>
      </c>
      <c r="M2365">
        <v>3.8</v>
      </c>
      <c r="N2365">
        <v>3.82</v>
      </c>
      <c r="O2365" s="5">
        <f t="shared" si="891"/>
        <v>2.013130338936346</v>
      </c>
      <c r="P2365" s="5">
        <f t="shared" si="892"/>
        <v>3.9636763150042045</v>
      </c>
      <c r="Q2365" s="5">
        <f t="shared" si="893"/>
        <v>3.9845377692937003</v>
      </c>
      <c r="R2365" s="6">
        <f t="shared" si="894"/>
        <v>0.49673882542963327</v>
      </c>
      <c r="S2365" s="6">
        <f t="shared" si="895"/>
        <v>0.25229103502084005</v>
      </c>
      <c r="T2365" s="6">
        <f t="shared" si="896"/>
        <v>0.25097013954952674</v>
      </c>
      <c r="U2365">
        <f t="shared" si="897"/>
        <v>0.80251346573486149</v>
      </c>
      <c r="V2365">
        <f t="shared" si="898"/>
        <v>0.87721311218345621</v>
      </c>
      <c r="W2365">
        <f t="shared" si="899"/>
        <v>1.4023100794698402</v>
      </c>
      <c r="X2365" t="s">
        <v>169</v>
      </c>
      <c r="Y2365" t="s">
        <v>44</v>
      </c>
      <c r="Z2365" t="s">
        <v>260</v>
      </c>
      <c r="AA2365" s="8" t="s">
        <v>20</v>
      </c>
      <c r="AB2365" s="8" t="s">
        <v>367</v>
      </c>
      <c r="AC2365" t="s">
        <v>537</v>
      </c>
      <c r="AD2365" s="20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885"/>
        <v>1.2752912215645564</v>
      </c>
      <c r="E2366" s="14">
        <f t="shared" si="886"/>
        <v>6.7706648762650179</v>
      </c>
      <c r="F2366" s="14">
        <f t="shared" si="887"/>
        <v>16.289111604529413</v>
      </c>
      <c r="G2366" s="63">
        <v>4.5348758469033745E-2</v>
      </c>
      <c r="H2366" s="7">
        <f t="shared" si="869"/>
        <v>1.0453487584690337</v>
      </c>
      <c r="I2366" s="5">
        <f t="shared" si="888"/>
        <v>1.2199672226447038</v>
      </c>
      <c r="J2366" s="5">
        <f t="shared" si="889"/>
        <v>6.4769435285703114</v>
      </c>
      <c r="K2366" s="5">
        <f t="shared" si="890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91"/>
        <v>1.4634882618566472</v>
      </c>
      <c r="P2366" s="5">
        <f t="shared" si="892"/>
        <v>4.8608717268810073</v>
      </c>
      <c r="Q2366" s="5">
        <f t="shared" si="893"/>
        <v>9.0109062980030696</v>
      </c>
      <c r="R2366" s="6">
        <f t="shared" si="894"/>
        <v>0.68329895501270022</v>
      </c>
      <c r="S2366" s="6">
        <f t="shared" si="895"/>
        <v>0.20572441656296347</v>
      </c>
      <c r="T2366" s="6">
        <f t="shared" si="896"/>
        <v>0.11097662842433648</v>
      </c>
      <c r="U2366">
        <f t="shared" si="897"/>
        <v>1.1475718150566474</v>
      </c>
      <c r="V2366">
        <f t="shared" si="898"/>
        <v>0.71793122473408666</v>
      </c>
      <c r="W2366">
        <f t="shared" si="899"/>
        <v>0.55318586530510738</v>
      </c>
      <c r="X2366" t="s">
        <v>173</v>
      </c>
      <c r="Y2366" t="s">
        <v>172</v>
      </c>
      <c r="Z2366" t="s">
        <v>260</v>
      </c>
      <c r="AA2366" s="8" t="s">
        <v>36</v>
      </c>
      <c r="AB2366" s="8" t="s">
        <v>361</v>
      </c>
      <c r="AC2366" t="s">
        <v>537</v>
      </c>
      <c r="AD2366" s="20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885"/>
        <v>2.146154114358557</v>
      </c>
      <c r="E2367" s="14">
        <f t="shared" si="886"/>
        <v>3.825022584177741</v>
      </c>
      <c r="F2367" s="14">
        <f t="shared" si="887"/>
        <v>3.8912229752734717</v>
      </c>
      <c r="G2367" s="63">
        <v>3.8548046323380047E-2</v>
      </c>
      <c r="H2367" s="7">
        <f t="shared" si="869"/>
        <v>1.03854804632338</v>
      </c>
      <c r="I2367" s="5">
        <f t="shared" si="888"/>
        <v>2.0664947779318181</v>
      </c>
      <c r="J2367" s="5">
        <f t="shared" si="889"/>
        <v>3.6830482688970525</v>
      </c>
      <c r="K2367" s="5">
        <f t="shared" si="890"/>
        <v>3.7467914835996274</v>
      </c>
      <c r="L2367">
        <v>2.2000000000000002</v>
      </c>
      <c r="M2367">
        <v>3.39</v>
      </c>
      <c r="N2367">
        <v>3.46</v>
      </c>
      <c r="O2367" s="5">
        <f t="shared" si="891"/>
        <v>2.2848057019114365</v>
      </c>
      <c r="P2367" s="5">
        <f t="shared" si="892"/>
        <v>3.5206778770362583</v>
      </c>
      <c r="Q2367" s="5">
        <f t="shared" si="893"/>
        <v>3.5933762402788951</v>
      </c>
      <c r="R2367" s="6">
        <f t="shared" si="894"/>
        <v>0.43767397777562178</v>
      </c>
      <c r="S2367" s="6">
        <f t="shared" si="895"/>
        <v>0.28403620976589028</v>
      </c>
      <c r="T2367" s="6">
        <f t="shared" si="896"/>
        <v>0.27828981245848788</v>
      </c>
      <c r="U2367">
        <f t="shared" si="897"/>
        <v>1.0646046742986675</v>
      </c>
      <c r="V2367">
        <f t="shared" si="898"/>
        <v>0.92043322609377309</v>
      </c>
      <c r="W2367">
        <f t="shared" si="899"/>
        <v>0.92345678032659018</v>
      </c>
      <c r="X2367" t="s">
        <v>171</v>
      </c>
      <c r="Y2367" t="s">
        <v>96</v>
      </c>
      <c r="Z2367" t="s">
        <v>260</v>
      </c>
      <c r="AA2367" s="8" t="s">
        <v>19</v>
      </c>
      <c r="AB2367" s="8" t="s">
        <v>367</v>
      </c>
      <c r="AC2367" t="s">
        <v>537</v>
      </c>
      <c r="AD2367" s="20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885"/>
        <v>1.3710519143204711</v>
      </c>
      <c r="E2368" s="14">
        <f t="shared" si="886"/>
        <v>5.8350303590033796</v>
      </c>
      <c r="F2368" s="14">
        <f t="shared" si="887"/>
        <v>10.702284890557513</v>
      </c>
      <c r="G2368" s="63">
        <v>4.3373059341602627E-2</v>
      </c>
      <c r="H2368" s="7">
        <f t="shared" si="869"/>
        <v>1.0433730593416026</v>
      </c>
      <c r="I2368" s="5">
        <f t="shared" si="888"/>
        <v>1.3140572320178967</v>
      </c>
      <c r="J2368" s="5">
        <f t="shared" si="889"/>
        <v>5.5924679162076947</v>
      </c>
      <c r="K2368" s="5">
        <f t="shared" si="890"/>
        <v>10.257390484388155</v>
      </c>
      <c r="L2368">
        <v>1.69</v>
      </c>
      <c r="M2368">
        <v>3.98</v>
      </c>
      <c r="N2368">
        <v>4.99</v>
      </c>
      <c r="O2368" s="5">
        <f t="shared" si="891"/>
        <v>1.7633004702873083</v>
      </c>
      <c r="P2368" s="5">
        <f t="shared" si="892"/>
        <v>4.1526247761795787</v>
      </c>
      <c r="Q2368" s="5">
        <f t="shared" si="893"/>
        <v>5.2064315661145972</v>
      </c>
      <c r="R2368" s="6">
        <f t="shared" si="894"/>
        <v>0.567118319793258</v>
      </c>
      <c r="S2368" s="6">
        <f t="shared" si="895"/>
        <v>0.24081154785191106</v>
      </c>
      <c r="T2368" s="6">
        <f t="shared" si="896"/>
        <v>0.19207013235483086</v>
      </c>
      <c r="U2368">
        <f t="shared" si="897"/>
        <v>1.2860931463424898</v>
      </c>
      <c r="V2368">
        <f t="shared" si="898"/>
        <v>0.71167149452309697</v>
      </c>
      <c r="W2368">
        <f t="shared" si="899"/>
        <v>0.48647850616536703</v>
      </c>
      <c r="X2368" t="s">
        <v>170</v>
      </c>
      <c r="Y2368" t="s">
        <v>97</v>
      </c>
      <c r="Z2368" t="s">
        <v>260</v>
      </c>
      <c r="AA2368" s="8" t="s">
        <v>17</v>
      </c>
      <c r="AB2368" s="8" t="s">
        <v>361</v>
      </c>
      <c r="AC2368" t="s">
        <v>537</v>
      </c>
      <c r="AD2368" s="20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885"/>
        <v>3.5619216456046043</v>
      </c>
      <c r="E2369" s="14">
        <f t="shared" si="886"/>
        <v>3.4477920086820926</v>
      </c>
      <c r="F2369" s="14">
        <f t="shared" si="887"/>
        <v>2.5416473239035895</v>
      </c>
      <c r="G2369" s="63">
        <v>6.260287292894029E-2</v>
      </c>
      <c r="H2369" s="7">
        <f t="shared" si="869"/>
        <v>1.0626028729289403</v>
      </c>
      <c r="I2369" s="5">
        <f t="shared" si="888"/>
        <v>3.3520722899859896</v>
      </c>
      <c r="J2369" s="5">
        <f t="shared" si="889"/>
        <v>3.2446665603102107</v>
      </c>
      <c r="K2369" s="5">
        <f t="shared" si="890"/>
        <v>2.3919070695694962</v>
      </c>
      <c r="L2369">
        <v>5.53</v>
      </c>
      <c r="M2369">
        <v>3.49</v>
      </c>
      <c r="N2369">
        <v>1.68</v>
      </c>
      <c r="O2369" s="5">
        <f t="shared" si="891"/>
        <v>5.8761938872970401</v>
      </c>
      <c r="P2369" s="5">
        <f t="shared" si="892"/>
        <v>3.7084840265220018</v>
      </c>
      <c r="Q2369" s="5">
        <f t="shared" si="893"/>
        <v>1.7851728265206197</v>
      </c>
      <c r="R2369" s="6">
        <f t="shared" si="894"/>
        <v>0.17017818322192646</v>
      </c>
      <c r="S2369" s="6">
        <f t="shared" si="895"/>
        <v>0.26965196367256544</v>
      </c>
      <c r="T2369" s="6">
        <f t="shared" si="896"/>
        <v>0.56016985310550793</v>
      </c>
      <c r="U2369">
        <f t="shared" si="897"/>
        <v>1.6497257581587279</v>
      </c>
      <c r="V2369">
        <f t="shared" si="898"/>
        <v>1.0756112947600798</v>
      </c>
      <c r="W2369">
        <f t="shared" si="899"/>
        <v>0.70236842449835324</v>
      </c>
      <c r="X2369" t="s">
        <v>176</v>
      </c>
      <c r="Y2369" t="s">
        <v>178</v>
      </c>
      <c r="Z2369" t="s">
        <v>261</v>
      </c>
      <c r="AA2369" s="8" t="s">
        <v>19</v>
      </c>
      <c r="AB2369" s="8" t="s">
        <v>367</v>
      </c>
      <c r="AC2369" t="s">
        <v>537</v>
      </c>
      <c r="AD2369" s="20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885"/>
        <v>3.8112308394822456</v>
      </c>
      <c r="E2370" s="14">
        <f t="shared" si="886"/>
        <v>2.5514054855631083</v>
      </c>
      <c r="F2370" s="14">
        <f t="shared" si="887"/>
        <v>3.0475119646680411</v>
      </c>
      <c r="G2370" s="63">
        <v>5.5476265075761422E-2</v>
      </c>
      <c r="H2370" s="7">
        <f t="shared" si="869"/>
        <v>1.0554762650757614</v>
      </c>
      <c r="I2370" s="5">
        <f t="shared" si="888"/>
        <v>3.6109109845389824</v>
      </c>
      <c r="J2370" s="5">
        <f t="shared" si="889"/>
        <v>2.4173025675569977</v>
      </c>
      <c r="K2370" s="5">
        <f t="shared" si="890"/>
        <v>2.8873334867926115</v>
      </c>
      <c r="L2370">
        <v>3.49</v>
      </c>
      <c r="M2370">
        <v>3.12</v>
      </c>
      <c r="N2370">
        <v>2.23</v>
      </c>
      <c r="O2370" s="5">
        <f t="shared" si="891"/>
        <v>3.6836121651144076</v>
      </c>
      <c r="P2370" s="5">
        <f t="shared" si="892"/>
        <v>3.2930859470363756</v>
      </c>
      <c r="Q2370" s="5">
        <f t="shared" si="893"/>
        <v>2.3537120711189479</v>
      </c>
      <c r="R2370" s="6">
        <f t="shared" si="894"/>
        <v>0.27147266193506597</v>
      </c>
      <c r="S2370" s="6">
        <f t="shared" si="895"/>
        <v>0.30366653530557064</v>
      </c>
      <c r="T2370" s="6">
        <f t="shared" si="896"/>
        <v>0.42486080275936339</v>
      </c>
      <c r="U2370">
        <f t="shared" si="897"/>
        <v>0.9665151024058215</v>
      </c>
      <c r="V2370">
        <f t="shared" si="898"/>
        <v>1.2906948604092912</v>
      </c>
      <c r="W2370">
        <f t="shared" si="899"/>
        <v>0.77233891069409888</v>
      </c>
      <c r="X2370" t="s">
        <v>50</v>
      </c>
      <c r="Y2370" t="s">
        <v>102</v>
      </c>
      <c r="Z2370" t="s">
        <v>261</v>
      </c>
      <c r="AA2370" s="8" t="s">
        <v>19</v>
      </c>
      <c r="AB2370" s="8" t="s">
        <v>367</v>
      </c>
      <c r="AC2370" t="s">
        <v>537</v>
      </c>
      <c r="AD2370" s="20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885"/>
        <v>1.2620187838737993</v>
      </c>
      <c r="E2371" s="14">
        <f t="shared" si="886"/>
        <v>9.3687745919948746</v>
      </c>
      <c r="F2371" s="14">
        <f t="shared" si="887"/>
        <v>26.91787614745137</v>
      </c>
      <c r="G2371" s="63">
        <v>4.5186079550340708E-2</v>
      </c>
      <c r="H2371" s="7">
        <f t="shared" si="869"/>
        <v>1.0451860795503407</v>
      </c>
      <c r="I2371" s="5">
        <f t="shared" si="888"/>
        <v>1.2074584694208177</v>
      </c>
      <c r="J2371" s="5">
        <f t="shared" si="889"/>
        <v>8.9637383957749446</v>
      </c>
      <c r="K2371" s="5">
        <f t="shared" si="890"/>
        <v>25.754147203177411</v>
      </c>
      <c r="L2371">
        <v>1.85</v>
      </c>
      <c r="M2371">
        <v>4.05</v>
      </c>
      <c r="N2371">
        <v>3.88</v>
      </c>
      <c r="O2371" s="5">
        <f t="shared" si="891"/>
        <v>1.9335942471681304</v>
      </c>
      <c r="P2371" s="5">
        <f t="shared" si="892"/>
        <v>4.23300362217888</v>
      </c>
      <c r="Q2371" s="5">
        <f t="shared" si="893"/>
        <v>4.0553219886553222</v>
      </c>
      <c r="R2371" s="6">
        <f t="shared" si="894"/>
        <v>0.51717158419588927</v>
      </c>
      <c r="S2371" s="6">
        <f t="shared" si="895"/>
        <v>0.23623887179318401</v>
      </c>
      <c r="T2371" s="6">
        <f t="shared" si="896"/>
        <v>0.24658954401092661</v>
      </c>
      <c r="U2371">
        <f t="shared" si="897"/>
        <v>1.5321437936390399</v>
      </c>
      <c r="V2371">
        <f t="shared" si="898"/>
        <v>0.45182041478463564</v>
      </c>
      <c r="W2371">
        <f t="shared" si="899"/>
        <v>0.15065534763742075</v>
      </c>
      <c r="X2371" t="s">
        <v>192</v>
      </c>
      <c r="Y2371" t="s">
        <v>118</v>
      </c>
      <c r="Z2371" t="s">
        <v>342</v>
      </c>
      <c r="AA2371" s="8" t="s">
        <v>300</v>
      </c>
      <c r="AB2371" s="8" t="s">
        <v>361</v>
      </c>
      <c r="AC2371" t="s">
        <v>537</v>
      </c>
      <c r="AD2371" s="20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885"/>
        <v>4.1319535323416261</v>
      </c>
      <c r="E2372" s="14">
        <f t="shared" si="886"/>
        <v>4.7825416771103759</v>
      </c>
      <c r="F2372" s="14">
        <f t="shared" si="887"/>
        <v>2.0251136745459424</v>
      </c>
      <c r="G2372" s="63">
        <v>4.482573962185521E-2</v>
      </c>
      <c r="H2372" s="7">
        <f t="shared" si="869"/>
        <v>1.0448257396218552</v>
      </c>
      <c r="I2372" s="5">
        <f t="shared" si="888"/>
        <v>3.9546819872920325</v>
      </c>
      <c r="J2372" s="5">
        <f t="shared" si="889"/>
        <v>4.5773582098401215</v>
      </c>
      <c r="K2372" s="5">
        <f t="shared" si="890"/>
        <v>1.9382310348507248</v>
      </c>
      <c r="L2372">
        <v>2.63</v>
      </c>
      <c r="M2372">
        <v>3.65</v>
      </c>
      <c r="N2372">
        <v>2.56</v>
      </c>
      <c r="O2372" s="5">
        <f t="shared" si="891"/>
        <v>2.747891695205479</v>
      </c>
      <c r="P2372" s="5">
        <f t="shared" si="892"/>
        <v>3.8136139496197714</v>
      </c>
      <c r="Q2372" s="5">
        <f t="shared" si="893"/>
        <v>2.6747538934319492</v>
      </c>
      <c r="R2372" s="6">
        <f t="shared" si="894"/>
        <v>0.36391536163699606</v>
      </c>
      <c r="S2372" s="6">
        <f t="shared" si="895"/>
        <v>0.26221846605624644</v>
      </c>
      <c r="T2372" s="6">
        <f t="shared" si="896"/>
        <v>0.37386617230675762</v>
      </c>
      <c r="U2372">
        <f t="shared" si="897"/>
        <v>0.66503451060065943</v>
      </c>
      <c r="V2372">
        <f t="shared" si="898"/>
        <v>0.79740318163290247</v>
      </c>
      <c r="W2372">
        <f t="shared" si="899"/>
        <v>1.3207919767919523</v>
      </c>
      <c r="X2372" t="s">
        <v>115</v>
      </c>
      <c r="Y2372" t="s">
        <v>196</v>
      </c>
      <c r="Z2372" t="s">
        <v>342</v>
      </c>
      <c r="AA2372" s="8" t="s">
        <v>16</v>
      </c>
      <c r="AB2372" s="8" t="s">
        <v>360</v>
      </c>
      <c r="AC2372" t="s">
        <v>537</v>
      </c>
      <c r="AD2372" s="20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885"/>
        <v>2.9024546420362518</v>
      </c>
      <c r="E2373" s="14">
        <f t="shared" si="886"/>
        <v>3.6832180499504301</v>
      </c>
      <c r="F2373" s="14">
        <f t="shared" si="887"/>
        <v>2.8213988024138255</v>
      </c>
      <c r="G2373" s="63">
        <v>3.9763352414440289E-2</v>
      </c>
      <c r="H2373" s="7">
        <f t="shared" si="869"/>
        <v>1.0397633524144403</v>
      </c>
      <c r="I2373" s="5">
        <f t="shared" si="888"/>
        <v>2.7914569553701289</v>
      </c>
      <c r="J2373" s="5">
        <f t="shared" si="889"/>
        <v>3.5423618666666878</v>
      </c>
      <c r="K2373" s="5">
        <f t="shared" si="890"/>
        <v>2.7135009094735256</v>
      </c>
      <c r="L2373">
        <v>3.57</v>
      </c>
      <c r="M2373">
        <v>3.3</v>
      </c>
      <c r="N2373">
        <v>2.19</v>
      </c>
      <c r="O2373" s="5">
        <f t="shared" si="891"/>
        <v>3.7119551681195517</v>
      </c>
      <c r="P2373" s="5">
        <f t="shared" si="892"/>
        <v>3.4312190629676529</v>
      </c>
      <c r="Q2373" s="5">
        <f t="shared" si="893"/>
        <v>2.2770817417876241</v>
      </c>
      <c r="R2373" s="6">
        <f t="shared" si="894"/>
        <v>0.26939980541483544</v>
      </c>
      <c r="S2373" s="6">
        <f t="shared" si="895"/>
        <v>0.29144160767604926</v>
      </c>
      <c r="T2373" s="6">
        <f t="shared" si="896"/>
        <v>0.4391585869091153</v>
      </c>
      <c r="U2373">
        <f t="shared" si="897"/>
        <v>1.2789020418646009</v>
      </c>
      <c r="V2373">
        <f t="shared" si="898"/>
        <v>0.93158184403821309</v>
      </c>
      <c r="W2373">
        <f t="shared" si="899"/>
        <v>0.80707546194443858</v>
      </c>
      <c r="X2373" t="s">
        <v>95</v>
      </c>
      <c r="Y2373" t="s">
        <v>230</v>
      </c>
      <c r="Z2373" t="s">
        <v>260</v>
      </c>
      <c r="AA2373" s="8" t="s">
        <v>19</v>
      </c>
      <c r="AB2373" s="8" t="s">
        <v>367</v>
      </c>
      <c r="AC2373" t="s">
        <v>538</v>
      </c>
      <c r="AD2373" s="20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885"/>
        <v>1.1959517659151695</v>
      </c>
      <c r="E2374" s="14">
        <f t="shared" si="886"/>
        <v>7.6581570904270722</v>
      </c>
      <c r="F2374" s="14">
        <f t="shared" si="887"/>
        <v>36.672297943257135</v>
      </c>
      <c r="G2374" s="63">
        <v>4.3326257947942759E-2</v>
      </c>
      <c r="H2374" s="7">
        <f t="shared" si="869"/>
        <v>1.0433262579479428</v>
      </c>
      <c r="I2374" s="5">
        <f t="shared" si="888"/>
        <v>1.1462874214125665</v>
      </c>
      <c r="J2374" s="5">
        <f t="shared" si="889"/>
        <v>7.3401364454197218</v>
      </c>
      <c r="K2374" s="5">
        <f t="shared" si="890"/>
        <v>35.149405724136308</v>
      </c>
      <c r="L2374">
        <v>1.54</v>
      </c>
      <c r="M2374">
        <v>4.09</v>
      </c>
      <c r="N2374">
        <v>6.69</v>
      </c>
      <c r="O2374" s="5">
        <f t="shared" si="891"/>
        <v>1.6067224372398319</v>
      </c>
      <c r="P2374" s="5">
        <f t="shared" si="892"/>
        <v>4.2672043950070861</v>
      </c>
      <c r="Q2374" s="5">
        <f t="shared" si="893"/>
        <v>6.9798526656717375</v>
      </c>
      <c r="R2374" s="6">
        <f t="shared" si="894"/>
        <v>0.62238503479038187</v>
      </c>
      <c r="S2374" s="6">
        <f t="shared" si="895"/>
        <v>0.2343454654222954</v>
      </c>
      <c r="T2374" s="6">
        <f t="shared" si="896"/>
        <v>0.14326949978732259</v>
      </c>
      <c r="U2374">
        <f t="shared" si="897"/>
        <v>1.3434675904427729</v>
      </c>
      <c r="V2374">
        <f t="shared" si="898"/>
        <v>0.55721035029971111</v>
      </c>
      <c r="W2374">
        <f t="shared" si="899"/>
        <v>0.19033038716231063</v>
      </c>
      <c r="X2374" t="s">
        <v>45</v>
      </c>
      <c r="Y2374" t="s">
        <v>174</v>
      </c>
      <c r="Z2374" t="s">
        <v>260</v>
      </c>
      <c r="AA2374" s="8" t="s">
        <v>28</v>
      </c>
      <c r="AB2374" s="8" t="s">
        <v>361</v>
      </c>
      <c r="AC2374" t="s">
        <v>538</v>
      </c>
      <c r="AD2374" s="20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885"/>
        <v>5.6382539241812735</v>
      </c>
      <c r="E2375" s="14">
        <f t="shared" si="886"/>
        <v>3.5456260716179138</v>
      </c>
      <c r="F2375" s="14">
        <f t="shared" si="887"/>
        <v>2.0664366597886521</v>
      </c>
      <c r="G2375" s="63">
        <v>4.0844435826071113E-2</v>
      </c>
      <c r="H2375" s="7">
        <f t="shared" si="869"/>
        <v>1.0408444358260711</v>
      </c>
      <c r="I2375" s="5">
        <f t="shared" si="888"/>
        <v>5.4169996304072532</v>
      </c>
      <c r="J2375" s="5">
        <f t="shared" si="889"/>
        <v>3.4064899129752382</v>
      </c>
      <c r="K2375" s="5">
        <f t="shared" si="890"/>
        <v>1.9853463098437134</v>
      </c>
      <c r="L2375">
        <v>2.02</v>
      </c>
      <c r="M2375">
        <v>3.1</v>
      </c>
      <c r="N2375">
        <v>4.4800000000000004</v>
      </c>
      <c r="O2375" s="5">
        <f t="shared" si="891"/>
        <v>2.1025057603686639</v>
      </c>
      <c r="P2375" s="5">
        <f t="shared" si="892"/>
        <v>3.2266177510608207</v>
      </c>
      <c r="Q2375" s="5">
        <f t="shared" si="893"/>
        <v>4.6629830725007988</v>
      </c>
      <c r="R2375" s="6">
        <f t="shared" si="894"/>
        <v>0.47562295373909225</v>
      </c>
      <c r="S2375" s="6">
        <f t="shared" si="895"/>
        <v>0.30992205372676335</v>
      </c>
      <c r="T2375" s="6">
        <f t="shared" si="896"/>
        <v>0.2144549925341443</v>
      </c>
      <c r="U2375">
        <f t="shared" si="897"/>
        <v>0.37290015466516385</v>
      </c>
      <c r="V2375">
        <f t="shared" si="898"/>
        <v>0.91002764698999239</v>
      </c>
      <c r="W2375">
        <f t="shared" si="899"/>
        <v>2.2565332696806264</v>
      </c>
      <c r="X2375" t="s">
        <v>99</v>
      </c>
      <c r="Y2375" t="s">
        <v>46</v>
      </c>
      <c r="Z2375" t="s">
        <v>260</v>
      </c>
      <c r="AA2375" s="8" t="s">
        <v>19</v>
      </c>
      <c r="AB2375" s="8" t="s">
        <v>367</v>
      </c>
      <c r="AC2375" t="s">
        <v>538</v>
      </c>
      <c r="AD2375" s="20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885"/>
        <v>6.7880455665712054</v>
      </c>
      <c r="E2376" s="14">
        <f t="shared" si="886"/>
        <v>2.3191010196945081</v>
      </c>
      <c r="F2376" s="14">
        <f t="shared" si="887"/>
        <v>2.5137400889772206</v>
      </c>
      <c r="G2376" s="63">
        <v>7.1362070232277031E-2</v>
      </c>
      <c r="H2376" s="7">
        <f t="shared" si="869"/>
        <v>1.071362070232277</v>
      </c>
      <c r="I2376" s="5">
        <f t="shared" si="888"/>
        <v>6.3359024508862074</v>
      </c>
      <c r="J2376" s="5">
        <f t="shared" si="889"/>
        <v>2.1646286387492837</v>
      </c>
      <c r="K2376" s="5">
        <f t="shared" si="890"/>
        <v>2.3463030462075518</v>
      </c>
      <c r="L2376">
        <v>3.67</v>
      </c>
      <c r="M2376">
        <v>2.87</v>
      </c>
      <c r="N2376">
        <v>2.2200000000000002</v>
      </c>
      <c r="O2376" s="5">
        <f t="shared" si="891"/>
        <v>3.9318987977524564</v>
      </c>
      <c r="P2376" s="5">
        <f t="shared" si="892"/>
        <v>3.074809141566635</v>
      </c>
      <c r="Q2376" s="5">
        <f t="shared" si="893"/>
        <v>2.3784237959156553</v>
      </c>
      <c r="R2376" s="6">
        <f t="shared" si="894"/>
        <v>0.25433004546597637</v>
      </c>
      <c r="S2376" s="6">
        <f t="shared" si="895"/>
        <v>0.32522343793036002</v>
      </c>
      <c r="T2376" s="6">
        <f t="shared" si="896"/>
        <v>0.4204465166036635</v>
      </c>
      <c r="U2376">
        <f t="shared" si="897"/>
        <v>0.57923871594435206</v>
      </c>
      <c r="V2376">
        <f t="shared" si="898"/>
        <v>1.3258625283911416</v>
      </c>
      <c r="W2376">
        <f t="shared" si="899"/>
        <v>0.94616933800955438</v>
      </c>
      <c r="X2376" t="s">
        <v>103</v>
      </c>
      <c r="Y2376" t="s">
        <v>231</v>
      </c>
      <c r="Z2376" t="s">
        <v>261</v>
      </c>
      <c r="AA2376" s="8" t="s">
        <v>18</v>
      </c>
      <c r="AB2376" s="8" t="s">
        <v>360</v>
      </c>
      <c r="AC2376" t="s">
        <v>538</v>
      </c>
      <c r="AD2376" s="20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885"/>
        <v>2.0403861347887915</v>
      </c>
      <c r="E2377" s="14">
        <f t="shared" si="886"/>
        <v>2.9469299884672608</v>
      </c>
      <c r="F2377" s="14">
        <f t="shared" si="887"/>
        <v>6.009229250380641</v>
      </c>
      <c r="G2377" s="63">
        <v>7.9366126596013942E-2</v>
      </c>
      <c r="H2377" s="7">
        <f t="shared" si="869"/>
        <v>1.0793661265960139</v>
      </c>
      <c r="I2377" s="5">
        <f t="shared" si="888"/>
        <v>1.8903559084474297</v>
      </c>
      <c r="J2377" s="5">
        <f t="shared" si="889"/>
        <v>2.7302413109451233</v>
      </c>
      <c r="K2377" s="5">
        <f t="shared" si="890"/>
        <v>5.5673687568201595</v>
      </c>
      <c r="L2377">
        <v>1.48</v>
      </c>
      <c r="M2377">
        <v>3.92</v>
      </c>
      <c r="N2377">
        <v>6.73</v>
      </c>
      <c r="O2377" s="5">
        <f t="shared" si="891"/>
        <v>1.5974618673621006</v>
      </c>
      <c r="P2377" s="5">
        <f t="shared" si="892"/>
        <v>4.2311152162563745</v>
      </c>
      <c r="Q2377" s="5">
        <f t="shared" si="893"/>
        <v>7.2641340319911745</v>
      </c>
      <c r="R2377" s="6">
        <f t="shared" si="894"/>
        <v>0.62599303334314116</v>
      </c>
      <c r="S2377" s="6">
        <f t="shared" si="895"/>
        <v>0.23634430850710433</v>
      </c>
      <c r="T2377" s="6">
        <f t="shared" si="896"/>
        <v>0.13766265814975465</v>
      </c>
      <c r="U2377">
        <f t="shared" si="897"/>
        <v>0.78292135009408914</v>
      </c>
      <c r="V2377">
        <f t="shared" si="898"/>
        <v>1.4357705248562882</v>
      </c>
      <c r="W2377">
        <f t="shared" si="899"/>
        <v>1.2088295735315879</v>
      </c>
      <c r="X2377" t="s">
        <v>104</v>
      </c>
      <c r="Y2377" t="s">
        <v>47</v>
      </c>
      <c r="Z2377" t="s">
        <v>261</v>
      </c>
      <c r="AA2377" s="8" t="s">
        <v>35</v>
      </c>
      <c r="AB2377" s="8" t="s">
        <v>361</v>
      </c>
      <c r="AC2377" t="s">
        <v>538</v>
      </c>
      <c r="AD2377" s="20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885"/>
        <v>3.5507021584731695</v>
      </c>
      <c r="E2378" s="14">
        <f t="shared" si="886"/>
        <v>3.0714238008358761</v>
      </c>
      <c r="F2378" s="14">
        <f t="shared" si="887"/>
        <v>2.7404022870495064</v>
      </c>
      <c r="G2378" s="63">
        <v>7.0545932987033488E-2</v>
      </c>
      <c r="H2378" s="7">
        <f t="shared" si="869"/>
        <v>1.0705459329870335</v>
      </c>
      <c r="I2378" s="5">
        <f t="shared" si="888"/>
        <v>3.316720982317884</v>
      </c>
      <c r="J2378" s="5">
        <f t="shared" si="889"/>
        <v>2.8690257056658934</v>
      </c>
      <c r="K2378" s="5">
        <f t="shared" si="890"/>
        <v>2.5598175684094615</v>
      </c>
      <c r="L2378">
        <v>3.01</v>
      </c>
      <c r="M2378">
        <v>3.06</v>
      </c>
      <c r="N2378">
        <v>2.4300000000000002</v>
      </c>
      <c r="O2378" s="5">
        <f t="shared" si="891"/>
        <v>3.2223432582909708</v>
      </c>
      <c r="P2378" s="5">
        <f t="shared" si="892"/>
        <v>3.2758705549403224</v>
      </c>
      <c r="Q2378" s="5">
        <f t="shared" si="893"/>
        <v>2.6014266171584914</v>
      </c>
      <c r="R2378" s="6">
        <f t="shared" si="894"/>
        <v>0.31033317056680315</v>
      </c>
      <c r="S2378" s="6">
        <f t="shared" si="895"/>
        <v>0.30526236712616911</v>
      </c>
      <c r="T2378" s="6">
        <f t="shared" si="896"/>
        <v>0.38440446230702774</v>
      </c>
      <c r="U2378">
        <f t="shared" si="897"/>
        <v>0.90752282632362613</v>
      </c>
      <c r="V2378">
        <f t="shared" si="898"/>
        <v>1.0665641628644043</v>
      </c>
      <c r="W2378">
        <f t="shared" si="899"/>
        <v>0.9492863983701294</v>
      </c>
      <c r="X2378" t="s">
        <v>232</v>
      </c>
      <c r="Y2378" t="s">
        <v>177</v>
      </c>
      <c r="Z2378" t="s">
        <v>261</v>
      </c>
      <c r="AA2378" s="8" t="s">
        <v>19</v>
      </c>
      <c r="AB2378" s="8" t="s">
        <v>367</v>
      </c>
      <c r="AC2378" t="s">
        <v>538</v>
      </c>
      <c r="AD2378" s="20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885"/>
        <v>2.8868796564925434</v>
      </c>
      <c r="E2379" s="14">
        <f t="shared" si="886"/>
        <v>3.7971494901026062</v>
      </c>
      <c r="F2379" s="14">
        <f t="shared" si="887"/>
        <v>2.7803410335378143</v>
      </c>
      <c r="G2379" s="63">
        <v>4.6603047967711753E-2</v>
      </c>
      <c r="H2379" s="7">
        <f t="shared" si="869"/>
        <v>1.0466030479677118</v>
      </c>
      <c r="I2379" s="5">
        <f t="shared" si="888"/>
        <v>2.7583329344380099</v>
      </c>
      <c r="J2379" s="5">
        <f t="shared" si="889"/>
        <v>3.6280703533931904</v>
      </c>
      <c r="K2379" s="5">
        <f t="shared" si="890"/>
        <v>2.6565382538648876</v>
      </c>
      <c r="L2379">
        <v>3.58</v>
      </c>
      <c r="M2379">
        <v>3.93</v>
      </c>
      <c r="N2379">
        <v>1.95</v>
      </c>
      <c r="O2379" s="5">
        <f t="shared" si="891"/>
        <v>3.7468389117244083</v>
      </c>
      <c r="P2379" s="5">
        <f t="shared" si="892"/>
        <v>4.1131499785131069</v>
      </c>
      <c r="Q2379" s="5">
        <f t="shared" si="893"/>
        <v>2.0408759435370381</v>
      </c>
      <c r="R2379" s="6">
        <f t="shared" si="894"/>
        <v>0.26689164481313926</v>
      </c>
      <c r="S2379" s="6">
        <f t="shared" si="895"/>
        <v>0.24312266881196912</v>
      </c>
      <c r="T2379" s="6">
        <f t="shared" si="896"/>
        <v>0.48998568637489154</v>
      </c>
      <c r="U2379">
        <f t="shared" si="897"/>
        <v>1.2978853840678224</v>
      </c>
      <c r="V2379">
        <f t="shared" si="898"/>
        <v>1.0832204497700622</v>
      </c>
      <c r="W2379">
        <f t="shared" si="899"/>
        <v>0.7340379899152687</v>
      </c>
      <c r="X2379" t="s">
        <v>191</v>
      </c>
      <c r="Y2379" t="s">
        <v>116</v>
      </c>
      <c r="Z2379" t="s">
        <v>342</v>
      </c>
      <c r="AA2379" s="8" t="s">
        <v>19</v>
      </c>
      <c r="AB2379" s="8" t="s">
        <v>367</v>
      </c>
      <c r="AC2379" t="s">
        <v>538</v>
      </c>
      <c r="AD2379" s="20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885"/>
        <v>1.706277382518711</v>
      </c>
      <c r="E2380" s="14">
        <f t="shared" si="886"/>
        <v>4.3776490603050862</v>
      </c>
      <c r="F2380" s="14">
        <f t="shared" si="887"/>
        <v>5.6379928238202899</v>
      </c>
      <c r="G2380" s="63">
        <v>4.6603415173228413E-2</v>
      </c>
      <c r="H2380" s="7">
        <f t="shared" si="869"/>
        <v>1.0466034151732284</v>
      </c>
      <c r="I2380" s="5">
        <f t="shared" si="888"/>
        <v>1.6302998421195642</v>
      </c>
      <c r="J2380" s="5">
        <f t="shared" si="889"/>
        <v>4.182720022541222</v>
      </c>
      <c r="K2380" s="5">
        <f t="shared" si="890"/>
        <v>5.3869428879009709</v>
      </c>
      <c r="L2380">
        <v>1.83</v>
      </c>
      <c r="M2380">
        <v>3.7</v>
      </c>
      <c r="N2380">
        <v>4.3499999999999996</v>
      </c>
      <c r="O2380" s="5">
        <f t="shared" si="891"/>
        <v>1.9152842497670082</v>
      </c>
      <c r="P2380" s="5">
        <f t="shared" si="892"/>
        <v>3.8724326361409451</v>
      </c>
      <c r="Q2380" s="5">
        <f t="shared" si="893"/>
        <v>4.5527248560035432</v>
      </c>
      <c r="R2380" s="6">
        <f t="shared" si="894"/>
        <v>0.52211571213079666</v>
      </c>
      <c r="S2380" s="6">
        <f t="shared" si="895"/>
        <v>0.25823560897279946</v>
      </c>
      <c r="T2380" s="6">
        <f t="shared" si="896"/>
        <v>0.21964867889640413</v>
      </c>
      <c r="U2380">
        <f t="shared" si="897"/>
        <v>1.1224929014412492</v>
      </c>
      <c r="V2380">
        <f t="shared" si="898"/>
        <v>0.88459183977417066</v>
      </c>
      <c r="W2380">
        <f t="shared" si="899"/>
        <v>0.80750809698949355</v>
      </c>
      <c r="X2380" t="s">
        <v>194</v>
      </c>
      <c r="Y2380" t="s">
        <v>193</v>
      </c>
      <c r="Z2380" t="s">
        <v>342</v>
      </c>
      <c r="AA2380" s="8" t="s">
        <v>17</v>
      </c>
      <c r="AB2380" s="8" t="s">
        <v>361</v>
      </c>
      <c r="AC2380" t="s">
        <v>538</v>
      </c>
      <c r="AD2380" s="20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885"/>
        <v>2.2741517826544344</v>
      </c>
      <c r="E2381" s="14">
        <f t="shared" si="886"/>
        <v>3.4250371107566044</v>
      </c>
      <c r="F2381" s="14">
        <f t="shared" si="887"/>
        <v>3.9331134902253062</v>
      </c>
      <c r="G2381" s="63">
        <v>4.4775617756984243E-2</v>
      </c>
      <c r="H2381" s="7">
        <f t="shared" si="869"/>
        <v>1.0447756177569842</v>
      </c>
      <c r="I2381" s="5">
        <f t="shared" si="888"/>
        <v>2.1766891799569197</v>
      </c>
      <c r="J2381" s="5">
        <f t="shared" si="889"/>
        <v>3.2782513800520863</v>
      </c>
      <c r="K2381" s="5">
        <f t="shared" si="890"/>
        <v>3.7645532910399062</v>
      </c>
      <c r="L2381">
        <v>2.31</v>
      </c>
      <c r="M2381">
        <v>3.68</v>
      </c>
      <c r="N2381">
        <v>2.94</v>
      </c>
      <c r="O2381" s="5">
        <f t="shared" si="891"/>
        <v>2.4134316770186337</v>
      </c>
      <c r="P2381" s="5">
        <f t="shared" si="892"/>
        <v>3.8447742733457022</v>
      </c>
      <c r="Q2381" s="5">
        <f t="shared" si="893"/>
        <v>3.0716403162055337</v>
      </c>
      <c r="R2381" s="6">
        <f t="shared" si="894"/>
        <v>0.41434775615248509</v>
      </c>
      <c r="S2381" s="6">
        <f t="shared" si="895"/>
        <v>0.26009329258484798</v>
      </c>
      <c r="T2381" s="6">
        <f t="shared" si="896"/>
        <v>0.32555895126266687</v>
      </c>
      <c r="U2381">
        <f t="shared" si="897"/>
        <v>1.0612447662581384</v>
      </c>
      <c r="V2381">
        <f t="shared" si="898"/>
        <v>1.1225496685191758</v>
      </c>
      <c r="W2381">
        <f t="shared" si="899"/>
        <v>0.78096915429449676</v>
      </c>
      <c r="X2381" t="s">
        <v>195</v>
      </c>
      <c r="Y2381" t="s">
        <v>117</v>
      </c>
      <c r="Z2381" t="s">
        <v>342</v>
      </c>
      <c r="AA2381" s="8" t="s">
        <v>19</v>
      </c>
      <c r="AB2381" s="8" t="s">
        <v>367</v>
      </c>
      <c r="AC2381" t="s">
        <v>538</v>
      </c>
      <c r="AD2381" s="20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885"/>
        <v>2.9916634754578606</v>
      </c>
      <c r="E2382" s="14">
        <f t="shared" si="886"/>
        <v>3.1770595452185932</v>
      </c>
      <c r="F2382" s="14">
        <f t="shared" si="887"/>
        <v>3.0478570084661358</v>
      </c>
      <c r="G2382" s="63">
        <v>5.4334320350417631E-2</v>
      </c>
      <c r="H2382" s="7">
        <f t="shared" si="869"/>
        <v>1.0543343203504176</v>
      </c>
      <c r="I2382" s="5">
        <f t="shared" si="888"/>
        <v>2.8374903649760297</v>
      </c>
      <c r="J2382" s="5">
        <f t="shared" si="889"/>
        <v>3.0133321887526798</v>
      </c>
      <c r="K2382" s="5">
        <f t="shared" si="890"/>
        <v>2.8907880068374827</v>
      </c>
      <c r="L2382">
        <v>2.34</v>
      </c>
      <c r="M2382">
        <v>3.21</v>
      </c>
      <c r="N2382">
        <v>3.17</v>
      </c>
      <c r="O2382" s="5">
        <f t="shared" si="891"/>
        <v>2.4671423096199772</v>
      </c>
      <c r="P2382" s="5">
        <f t="shared" si="892"/>
        <v>3.3844131683248406</v>
      </c>
      <c r="Q2382" s="5">
        <f t="shared" si="893"/>
        <v>3.3422397955108236</v>
      </c>
      <c r="R2382" s="6">
        <f t="shared" si="894"/>
        <v>0.40532724687212451</v>
      </c>
      <c r="S2382" s="6">
        <f t="shared" si="895"/>
        <v>0.29547219865444591</v>
      </c>
      <c r="T2382" s="6">
        <f t="shared" si="896"/>
        <v>0.29920055447342947</v>
      </c>
      <c r="U2382">
        <f t="shared" si="897"/>
        <v>0.82467240378445039</v>
      </c>
      <c r="V2382">
        <f t="shared" si="898"/>
        <v>1.0652658913548883</v>
      </c>
      <c r="W2382">
        <f t="shared" si="899"/>
        <v>1.096586810413668</v>
      </c>
      <c r="X2382" t="s">
        <v>233</v>
      </c>
      <c r="Y2382" t="s">
        <v>49</v>
      </c>
      <c r="Z2382" t="s">
        <v>261</v>
      </c>
      <c r="AA2382" s="8" t="s">
        <v>19</v>
      </c>
      <c r="AB2382" s="8" t="s">
        <v>367</v>
      </c>
      <c r="AC2382" t="s">
        <v>539</v>
      </c>
      <c r="AD2382" s="20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5">
        <v>0.33668978537479521</v>
      </c>
      <c r="B2383" s="35">
        <v>0.3520287833752539</v>
      </c>
      <c r="C2383" s="35">
        <v>0.29534155930824407</v>
      </c>
      <c r="D2383" s="31">
        <f t="shared" si="885"/>
        <v>2.9700930751042041</v>
      </c>
      <c r="E2383" s="32">
        <f t="shared" si="886"/>
        <v>2.8406768060611252</v>
      </c>
      <c r="F2383" s="32">
        <f t="shared" si="887"/>
        <v>3.385910206278532</v>
      </c>
      <c r="G2383" s="64">
        <v>6.2539493912042943E-2</v>
      </c>
      <c r="H2383" s="34">
        <f t="shared" si="869"/>
        <v>1.0625394939120429</v>
      </c>
      <c r="I2383" s="34">
        <f t="shared" si="888"/>
        <v>2.7952778151981508</v>
      </c>
      <c r="J2383" s="34">
        <f t="shared" si="889"/>
        <v>2.6734787952232826</v>
      </c>
      <c r="K2383" s="34">
        <f t="shared" si="890"/>
        <v>3.1866205686268994</v>
      </c>
      <c r="L2383" s="17">
        <v>5.67</v>
      </c>
      <c r="M2383" s="17">
        <v>3.57</v>
      </c>
      <c r="N2383" s="17">
        <v>1.65</v>
      </c>
      <c r="O2383" s="34">
        <f t="shared" si="891"/>
        <v>6.0245989304812833</v>
      </c>
      <c r="P2383" s="34">
        <f t="shared" si="892"/>
        <v>3.7932659932659933</v>
      </c>
      <c r="Q2383" s="34">
        <f t="shared" si="893"/>
        <v>1.7531901649548707</v>
      </c>
      <c r="R2383" s="35">
        <f t="shared" si="894"/>
        <v>0.16598615302680633</v>
      </c>
      <c r="S2383" s="35">
        <f t="shared" si="895"/>
        <v>0.26362506657198648</v>
      </c>
      <c r="T2383" s="35">
        <f t="shared" si="896"/>
        <v>0.57038878040120722</v>
      </c>
      <c r="U2383" s="17">
        <f t="shared" si="897"/>
        <v>2.0284209208729642</v>
      </c>
      <c r="V2383" s="17">
        <f t="shared" si="898"/>
        <v>1.3353388126281518</v>
      </c>
      <c r="W2383" s="17">
        <f t="shared" si="899"/>
        <v>0.51778991708164912</v>
      </c>
      <c r="X2383" s="17" t="s">
        <v>234</v>
      </c>
      <c r="Y2383" s="17" t="s">
        <v>175</v>
      </c>
      <c r="Z2383" s="17" t="s">
        <v>261</v>
      </c>
      <c r="AA2383" s="36" t="s">
        <v>19</v>
      </c>
      <c r="AB2383" s="36" t="s">
        <v>367</v>
      </c>
      <c r="AC2383" s="17" t="s">
        <v>539</v>
      </c>
      <c r="AD2383" s="20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900">(100%/A2384)</f>
        <v>2.3690996233710275</v>
      </c>
      <c r="E2384" s="14">
        <f t="shared" ref="E2384:E2397" si="901">(100%/B2384)</f>
        <v>2.1996314126174985</v>
      </c>
      <c r="F2384" s="14">
        <f t="shared" ref="F2384:F2397" si="902">(100%/C2384)</f>
        <v>8.1851586566808248</v>
      </c>
      <c r="G2384" s="63">
        <v>4.6296675655734365E-2</v>
      </c>
      <c r="H2384" s="7">
        <f t="shared" si="869"/>
        <v>1.0462966756557344</v>
      </c>
      <c r="I2384" s="5">
        <f t="shared" ref="I2384:I2397" si="903">D2384/H2384</f>
        <v>2.2642713854426297</v>
      </c>
      <c r="J2384" s="5">
        <f t="shared" ref="J2384:J2397" si="904">E2384/H2384</f>
        <v>2.1023018268111642</v>
      </c>
      <c r="K2384" s="5">
        <f t="shared" ref="K2384:K2397" si="905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906">(L2384*H2384)</f>
        <v>2.2286119191467142</v>
      </c>
      <c r="P2384" s="5">
        <f t="shared" ref="P2384:P2397" si="907">(M2384*H2384)</f>
        <v>3.4213901293942515</v>
      </c>
      <c r="Q2384" s="5">
        <f t="shared" ref="Q2384:Q2397" si="908">(N2384*H2384)</f>
        <v>3.8608347331696597</v>
      </c>
      <c r="R2384" s="6">
        <f t="shared" ref="R2384:R2397" si="909">(1/O2384)</f>
        <v>0.44870979617791762</v>
      </c>
      <c r="S2384" s="6">
        <f t="shared" ref="S2384:S2397" si="910">(1/P2384)</f>
        <v>0.29227885806084541</v>
      </c>
      <c r="T2384" s="6">
        <f t="shared" ref="T2384:T2397" si="911">(1/Q2384)</f>
        <v>0.25901134576123702</v>
      </c>
      <c r="U2384" s="12">
        <f t="shared" ref="U2384:U2397" si="912">(L2384/I2384)</f>
        <v>0.94069995924257022</v>
      </c>
      <c r="V2384" s="12">
        <f t="shared" ref="V2384:V2397" si="913">(M2384/J2384)</f>
        <v>1.5554379291769138</v>
      </c>
      <c r="W2384" s="12">
        <f t="shared" ref="W2384:W2397" si="914">(N2384/K2384)</f>
        <v>0.47168722013939218</v>
      </c>
      <c r="X2384" t="s">
        <v>75</v>
      </c>
      <c r="Y2384" t="s">
        <v>150</v>
      </c>
      <c r="Z2384" t="s">
        <v>264</v>
      </c>
      <c r="AA2384" s="8" t="s">
        <v>35</v>
      </c>
      <c r="AB2384" s="8" t="s">
        <v>361</v>
      </c>
      <c r="AC2384" t="s">
        <v>540</v>
      </c>
      <c r="AD2384" s="20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900"/>
        <v>6.8709912705016913</v>
      </c>
      <c r="E2385" s="14">
        <f t="shared" si="901"/>
        <v>4.9463260301636049</v>
      </c>
      <c r="F2385" s="14">
        <f t="shared" si="902"/>
        <v>1.7604669858370927</v>
      </c>
      <c r="G2385" s="63">
        <v>5.052656048284998E-2</v>
      </c>
      <c r="H2385" s="7">
        <f t="shared" si="869"/>
        <v>1.05052656048285</v>
      </c>
      <c r="I2385" s="5">
        <f t="shared" si="903"/>
        <v>6.5405212290335628</v>
      </c>
      <c r="J2385" s="5">
        <f t="shared" si="904"/>
        <v>4.7084254851111442</v>
      </c>
      <c r="K2385" s="5">
        <f t="shared" si="905"/>
        <v>1.6757948366654674</v>
      </c>
      <c r="L2385">
        <v>7.54</v>
      </c>
      <c r="M2385">
        <v>4.68</v>
      </c>
      <c r="N2385">
        <v>1.42</v>
      </c>
      <c r="O2385" s="5">
        <f t="shared" si="906"/>
        <v>7.9209702660406887</v>
      </c>
      <c r="P2385" s="5">
        <f t="shared" si="907"/>
        <v>4.9164643030597377</v>
      </c>
      <c r="Q2385" s="5">
        <f t="shared" si="908"/>
        <v>1.4917477158856469</v>
      </c>
      <c r="R2385" s="6">
        <f t="shared" si="909"/>
        <v>0.12624715993282623</v>
      </c>
      <c r="S2385" s="6">
        <f t="shared" si="910"/>
        <v>0.20339820211399784</v>
      </c>
      <c r="T2385" s="6">
        <f t="shared" si="911"/>
        <v>0.67035463795317596</v>
      </c>
      <c r="U2385" s="12">
        <f t="shared" si="912"/>
        <v>1.1528133211355882</v>
      </c>
      <c r="V2385" s="12">
        <f t="shared" si="913"/>
        <v>0.99396284698546666</v>
      </c>
      <c r="W2385" s="12">
        <f t="shared" si="914"/>
        <v>0.84735909726607495</v>
      </c>
      <c r="X2385" t="s">
        <v>76</v>
      </c>
      <c r="Y2385" t="s">
        <v>146</v>
      </c>
      <c r="Z2385" t="s">
        <v>264</v>
      </c>
      <c r="AA2385" s="8" t="s">
        <v>16</v>
      </c>
      <c r="AB2385" s="8" t="s">
        <v>360</v>
      </c>
      <c r="AC2385" t="s">
        <v>540</v>
      </c>
      <c r="AD2385" s="20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900"/>
        <v>1.878449327168318</v>
      </c>
      <c r="E2386" s="14">
        <f t="shared" si="901"/>
        <v>4.6164984018739172</v>
      </c>
      <c r="F2386" s="14">
        <f t="shared" si="902"/>
        <v>4.2333118242797356</v>
      </c>
      <c r="G2386" s="63">
        <v>4.3480050956401284E-2</v>
      </c>
      <c r="H2386" s="7">
        <f t="shared" si="869"/>
        <v>1.0434800509564013</v>
      </c>
      <c r="I2386" s="5">
        <f t="shared" si="903"/>
        <v>1.8001775169986489</v>
      </c>
      <c r="J2386" s="5">
        <f t="shared" si="904"/>
        <v>4.4241367121898181</v>
      </c>
      <c r="K2386" s="5">
        <f t="shared" si="905"/>
        <v>4.056916871960988</v>
      </c>
      <c r="L2386">
        <v>3.15</v>
      </c>
      <c r="M2386">
        <v>3.39</v>
      </c>
      <c r="N2386">
        <v>2.3199999999999998</v>
      </c>
      <c r="O2386" s="5">
        <f t="shared" si="906"/>
        <v>3.286962160512664</v>
      </c>
      <c r="P2386" s="5">
        <f t="shared" si="907"/>
        <v>3.5373973727422006</v>
      </c>
      <c r="Q2386" s="5">
        <f t="shared" si="908"/>
        <v>2.4208737182188509</v>
      </c>
      <c r="R2386" s="6">
        <f t="shared" si="909"/>
        <v>0.30423228232235905</v>
      </c>
      <c r="S2386" s="6">
        <f t="shared" si="910"/>
        <v>0.28269371366236901</v>
      </c>
      <c r="T2386" s="6">
        <f t="shared" si="911"/>
        <v>0.41307400401527195</v>
      </c>
      <c r="U2386" s="12">
        <f t="shared" si="912"/>
        <v>1.7498274310479371</v>
      </c>
      <c r="V2386" s="12">
        <f t="shared" si="913"/>
        <v>0.76625118538031101</v>
      </c>
      <c r="W2386" s="12">
        <f t="shared" si="914"/>
        <v>0.57186283900330048</v>
      </c>
      <c r="X2386" t="s">
        <v>151</v>
      </c>
      <c r="Y2386" t="s">
        <v>73</v>
      </c>
      <c r="Z2386" t="s">
        <v>264</v>
      </c>
      <c r="AA2386" s="8" t="s">
        <v>17</v>
      </c>
      <c r="AB2386" s="8" t="s">
        <v>361</v>
      </c>
      <c r="AC2386" t="s">
        <v>541</v>
      </c>
      <c r="AD2386" s="20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900"/>
        <v>3.7719742932954525</v>
      </c>
      <c r="E2387" s="14">
        <f t="shared" si="901"/>
        <v>2.835653045295051</v>
      </c>
      <c r="F2387" s="14">
        <f t="shared" si="902"/>
        <v>2.7950862759724342</v>
      </c>
      <c r="G2387" s="63">
        <v>5.841490723117948E-2</v>
      </c>
      <c r="H2387" s="7">
        <f t="shared" si="869"/>
        <v>1.0584149072311795</v>
      </c>
      <c r="I2387" s="5">
        <f t="shared" si="903"/>
        <v>3.5637955092327287</v>
      </c>
      <c r="J2387" s="5">
        <f t="shared" si="904"/>
        <v>2.6791507053818227</v>
      </c>
      <c r="K2387" s="5">
        <f t="shared" si="905"/>
        <v>2.6408228539452443</v>
      </c>
      <c r="L2387">
        <v>3.95</v>
      </c>
      <c r="M2387">
        <v>3.55</v>
      </c>
      <c r="N2387">
        <v>1.91</v>
      </c>
      <c r="O2387" s="5">
        <f t="shared" si="906"/>
        <v>4.1807388835631594</v>
      </c>
      <c r="P2387" s="5">
        <f t="shared" si="907"/>
        <v>3.757372920670687</v>
      </c>
      <c r="Q2387" s="5">
        <f t="shared" si="908"/>
        <v>2.0215724728115525</v>
      </c>
      <c r="R2387" s="6">
        <f t="shared" si="909"/>
        <v>0.23919216862157155</v>
      </c>
      <c r="S2387" s="6">
        <f t="shared" si="910"/>
        <v>0.26614339888879091</v>
      </c>
      <c r="T2387" s="6">
        <f t="shared" si="911"/>
        <v>0.4946644324896376</v>
      </c>
      <c r="U2387" s="12">
        <f t="shared" si="912"/>
        <v>1.1083688695848937</v>
      </c>
      <c r="V2387" s="12">
        <f t="shared" si="913"/>
        <v>1.3250467742888943</v>
      </c>
      <c r="W2387" s="12">
        <f t="shared" si="914"/>
        <v>0.72325941785400893</v>
      </c>
      <c r="X2387" t="s">
        <v>148</v>
      </c>
      <c r="Y2387" t="s">
        <v>77</v>
      </c>
      <c r="Z2387" t="s">
        <v>264</v>
      </c>
      <c r="AA2387" s="8" t="s">
        <v>19</v>
      </c>
      <c r="AB2387" s="8" t="s">
        <v>367</v>
      </c>
      <c r="AC2387" t="s">
        <v>541</v>
      </c>
      <c r="AD2387" s="20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900"/>
        <v>2.1748832321056848</v>
      </c>
      <c r="E2388" s="14">
        <f t="shared" si="901"/>
        <v>4.3334065458796749</v>
      </c>
      <c r="F2388" s="14">
        <f t="shared" si="902"/>
        <v>3.4568042898598019</v>
      </c>
      <c r="G2388" s="63">
        <v>6.2192925077846573E-2</v>
      </c>
      <c r="H2388" s="7">
        <f t="shared" si="869"/>
        <v>1.0621929250778466</v>
      </c>
      <c r="I2388" s="5">
        <f t="shared" si="903"/>
        <v>2.0475406875321549</v>
      </c>
      <c r="J2388" s="5">
        <f t="shared" si="904"/>
        <v>4.0796793535054716</v>
      </c>
      <c r="K2388" s="5">
        <f t="shared" si="905"/>
        <v>3.254403421682043</v>
      </c>
      <c r="L2388">
        <v>5.35</v>
      </c>
      <c r="M2388">
        <v>3.82</v>
      </c>
      <c r="N2388">
        <v>1.63</v>
      </c>
      <c r="O2388" s="5">
        <f t="shared" si="906"/>
        <v>5.6827321491664788</v>
      </c>
      <c r="P2388" s="5">
        <f t="shared" si="907"/>
        <v>4.0575769737973735</v>
      </c>
      <c r="Q2388" s="5">
        <f t="shared" si="908"/>
        <v>1.7313744678768899</v>
      </c>
      <c r="R2388" s="6">
        <f t="shared" si="909"/>
        <v>0.17597169350075317</v>
      </c>
      <c r="S2388" s="6">
        <f t="shared" si="910"/>
        <v>0.24645250267775642</v>
      </c>
      <c r="T2388" s="6">
        <f t="shared" si="911"/>
        <v>0.57757580382149043</v>
      </c>
      <c r="U2388" s="12">
        <f t="shared" si="912"/>
        <v>2.6128906900737632</v>
      </c>
      <c r="V2388" s="12">
        <f t="shared" si="913"/>
        <v>0.93634809723897983</v>
      </c>
      <c r="W2388" s="12">
        <f t="shared" si="914"/>
        <v>0.50085984704303566</v>
      </c>
      <c r="X2388" t="s">
        <v>78</v>
      </c>
      <c r="Y2388" t="s">
        <v>149</v>
      </c>
      <c r="Z2388" t="s">
        <v>264</v>
      </c>
      <c r="AA2388" s="8" t="s">
        <v>17</v>
      </c>
      <c r="AB2388" s="8" t="s">
        <v>361</v>
      </c>
      <c r="AC2388" t="s">
        <v>541</v>
      </c>
      <c r="AD2388" s="20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900"/>
        <v>1.8121778233384294</v>
      </c>
      <c r="E2389" s="14">
        <f t="shared" si="901"/>
        <v>3.8913664083495174</v>
      </c>
      <c r="F2389" s="14">
        <f t="shared" si="902"/>
        <v>5.4488737915955916</v>
      </c>
      <c r="G2389" s="63">
        <v>6.2298249851775456E-2</v>
      </c>
      <c r="H2389" s="7">
        <f t="shared" si="869"/>
        <v>1.0622982498517755</v>
      </c>
      <c r="I2389" s="5">
        <f t="shared" si="903"/>
        <v>1.7059030489707443</v>
      </c>
      <c r="J2389" s="5">
        <f t="shared" si="904"/>
        <v>3.6631580715608703</v>
      </c>
      <c r="K2389" s="5">
        <f t="shared" si="905"/>
        <v>5.1293257730170261</v>
      </c>
      <c r="L2389">
        <v>1.5</v>
      </c>
      <c r="M2389">
        <v>4.03</v>
      </c>
      <c r="N2389">
        <v>6.78</v>
      </c>
      <c r="O2389" s="5">
        <f t="shared" si="906"/>
        <v>1.5934473747776632</v>
      </c>
      <c r="P2389" s="5">
        <f t="shared" si="907"/>
        <v>4.2810619469026552</v>
      </c>
      <c r="Q2389" s="5">
        <f t="shared" si="908"/>
        <v>7.2023821339950382</v>
      </c>
      <c r="R2389" s="6">
        <f t="shared" si="909"/>
        <v>0.62757014497546992</v>
      </c>
      <c r="S2389" s="6">
        <f t="shared" si="910"/>
        <v>0.23358690259632875</v>
      </c>
      <c r="T2389" s="6">
        <f t="shared" si="911"/>
        <v>0.1388429524282013</v>
      </c>
      <c r="U2389" s="12">
        <f t="shared" si="912"/>
        <v>0.87929967702738099</v>
      </c>
      <c r="V2389" s="12">
        <f t="shared" si="913"/>
        <v>1.1001436250559669</v>
      </c>
      <c r="W2389" s="12">
        <f t="shared" si="914"/>
        <v>1.3218111502424736</v>
      </c>
      <c r="X2389" t="s">
        <v>71</v>
      </c>
      <c r="Y2389" t="s">
        <v>145</v>
      </c>
      <c r="Z2389" t="s">
        <v>264</v>
      </c>
      <c r="AA2389" s="8" t="s">
        <v>17</v>
      </c>
      <c r="AB2389" s="8" t="s">
        <v>361</v>
      </c>
      <c r="AC2389" t="s">
        <v>541</v>
      </c>
      <c r="AD2389" s="20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900"/>
        <v>3.1009834875631359</v>
      </c>
      <c r="E2390" s="14">
        <f t="shared" si="901"/>
        <v>2.3331859727416431</v>
      </c>
      <c r="F2390" s="14">
        <f t="shared" si="902"/>
        <v>4.1395573037813449</v>
      </c>
      <c r="G2390" s="63">
        <v>4.4624079915878134E-2</v>
      </c>
      <c r="H2390" s="7">
        <f t="shared" ref="H2390:H2453" si="915">(G2390/100%) + 1</f>
        <v>1.0446240799158781</v>
      </c>
      <c r="I2390" s="5">
        <f t="shared" si="903"/>
        <v>2.9685161841309009</v>
      </c>
      <c r="J2390" s="5">
        <f t="shared" si="904"/>
        <v>2.2335173174732201</v>
      </c>
      <c r="K2390" s="5">
        <f t="shared" si="905"/>
        <v>3.9627243746044001</v>
      </c>
      <c r="L2390">
        <v>2.4</v>
      </c>
      <c r="M2390">
        <v>3.17</v>
      </c>
      <c r="N2390">
        <v>3.2</v>
      </c>
      <c r="O2390" s="5">
        <f t="shared" si="906"/>
        <v>2.5070977917981074</v>
      </c>
      <c r="P2390" s="5">
        <f t="shared" si="907"/>
        <v>3.3114583333333334</v>
      </c>
      <c r="Q2390" s="5">
        <f t="shared" si="908"/>
        <v>3.3427970557308102</v>
      </c>
      <c r="R2390" s="6">
        <f t="shared" si="909"/>
        <v>0.3988675684177414</v>
      </c>
      <c r="S2390" s="6">
        <f t="shared" si="910"/>
        <v>0.30198175526895249</v>
      </c>
      <c r="T2390" s="6">
        <f t="shared" si="911"/>
        <v>0.299150676313306</v>
      </c>
      <c r="U2390" s="12">
        <f t="shared" si="912"/>
        <v>0.8084847281042038</v>
      </c>
      <c r="V2390" s="12">
        <f t="shared" si="913"/>
        <v>1.4192860629288622</v>
      </c>
      <c r="W2390" s="12">
        <f t="shared" si="914"/>
        <v>0.80752525219962012</v>
      </c>
      <c r="X2390" t="s">
        <v>75</v>
      </c>
      <c r="Y2390" t="s">
        <v>147</v>
      </c>
      <c r="Z2390" t="s">
        <v>264</v>
      </c>
      <c r="AA2390" s="8" t="s">
        <v>19</v>
      </c>
      <c r="AB2390" s="8" t="s">
        <v>367</v>
      </c>
      <c r="AC2390" t="s">
        <v>542</v>
      </c>
      <c r="AD2390" s="20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900"/>
        <v>38.110958723119232</v>
      </c>
      <c r="E2391" s="14">
        <f t="shared" si="901"/>
        <v>16.046243900321816</v>
      </c>
      <c r="F2391" s="14">
        <f t="shared" si="902"/>
        <v>1.4069772676877588</v>
      </c>
      <c r="G2391" s="63">
        <v>4.4432317719187875E-2</v>
      </c>
      <c r="H2391" s="7">
        <f t="shared" si="915"/>
        <v>1.0444323177191879</v>
      </c>
      <c r="I2391" s="5">
        <f t="shared" si="903"/>
        <v>36.489639468783622</v>
      </c>
      <c r="J2391" s="5">
        <f t="shared" si="904"/>
        <v>15.363603393050216</v>
      </c>
      <c r="K2391" s="5">
        <f t="shared" si="905"/>
        <v>1.347121535611125</v>
      </c>
      <c r="L2391">
        <v>2.39</v>
      </c>
      <c r="M2391">
        <v>3.47</v>
      </c>
      <c r="N2391">
        <v>2.96</v>
      </c>
      <c r="O2391" s="5">
        <f t="shared" si="906"/>
        <v>2.4961932393488593</v>
      </c>
      <c r="P2391" s="5">
        <f t="shared" si="907"/>
        <v>3.624180142485582</v>
      </c>
      <c r="Q2391" s="5">
        <f t="shared" si="908"/>
        <v>3.091519660448796</v>
      </c>
      <c r="R2391" s="6">
        <f t="shared" si="909"/>
        <v>0.40061001056987616</v>
      </c>
      <c r="S2391" s="6">
        <f t="shared" si="910"/>
        <v>0.27592447413890608</v>
      </c>
      <c r="T2391" s="6">
        <f t="shared" si="911"/>
        <v>0.32346551529121764</v>
      </c>
      <c r="U2391" s="12">
        <f t="shared" si="912"/>
        <v>6.5498043685649779E-2</v>
      </c>
      <c r="V2391" s="12">
        <f t="shared" si="913"/>
        <v>0.22585847286123437</v>
      </c>
      <c r="W2391" s="12">
        <f t="shared" si="914"/>
        <v>2.1972776187986547</v>
      </c>
      <c r="X2391" t="s">
        <v>76</v>
      </c>
      <c r="Y2391" t="s">
        <v>152</v>
      </c>
      <c r="Z2391" t="s">
        <v>264</v>
      </c>
      <c r="AA2391" s="8" t="s">
        <v>302</v>
      </c>
      <c r="AB2391" s="8" t="s">
        <v>360</v>
      </c>
      <c r="AC2391" t="s">
        <v>542</v>
      </c>
      <c r="AD2391" s="20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900"/>
        <v>1.550367162384485</v>
      </c>
      <c r="E2392" s="14">
        <f t="shared" si="901"/>
        <v>4.013014193630962</v>
      </c>
      <c r="F2392" s="14">
        <f t="shared" si="902"/>
        <v>9.6378796262776838</v>
      </c>
      <c r="G2392" s="63">
        <v>4.7045987199124895E-2</v>
      </c>
      <c r="H2392" s="7">
        <f t="shared" si="915"/>
        <v>1.0470459871991249</v>
      </c>
      <c r="I2392" s="5">
        <f t="shared" si="903"/>
        <v>1.4807058919463101</v>
      </c>
      <c r="J2392" s="5">
        <f t="shared" si="904"/>
        <v>3.8327009918311981</v>
      </c>
      <c r="K2392" s="5">
        <f t="shared" si="905"/>
        <v>9.2048293428441106</v>
      </c>
      <c r="L2392">
        <v>1.98</v>
      </c>
      <c r="M2392">
        <v>3.56</v>
      </c>
      <c r="N2392">
        <v>3.83</v>
      </c>
      <c r="O2392" s="5">
        <f t="shared" si="906"/>
        <v>2.0731510546542671</v>
      </c>
      <c r="P2392" s="5">
        <f t="shared" si="907"/>
        <v>3.7274837144288848</v>
      </c>
      <c r="Q2392" s="5">
        <f t="shared" si="908"/>
        <v>4.0101861309726488</v>
      </c>
      <c r="R2392" s="6">
        <f t="shared" si="909"/>
        <v>0.48235751936887533</v>
      </c>
      <c r="S2392" s="6">
        <f t="shared" si="910"/>
        <v>0.2682774967276329</v>
      </c>
      <c r="T2392" s="6">
        <f t="shared" si="911"/>
        <v>0.24936498390349165</v>
      </c>
      <c r="U2392" s="12">
        <f t="shared" si="912"/>
        <v>1.3372000548990819</v>
      </c>
      <c r="V2392" s="12">
        <f t="shared" si="913"/>
        <v>0.92884887383273118</v>
      </c>
      <c r="W2392" s="12">
        <f t="shared" si="914"/>
        <v>0.41608593243257302</v>
      </c>
      <c r="X2392" t="s">
        <v>72</v>
      </c>
      <c r="Y2392" t="s">
        <v>150</v>
      </c>
      <c r="Z2392" t="s">
        <v>264</v>
      </c>
      <c r="AA2392" s="8" t="s">
        <v>28</v>
      </c>
      <c r="AB2392" s="8" t="s">
        <v>361</v>
      </c>
      <c r="AC2392" t="s">
        <v>542</v>
      </c>
      <c r="AD2392" s="20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900"/>
        <v>1.5142174890552653</v>
      </c>
      <c r="E2393" s="14">
        <f t="shared" si="901"/>
        <v>4.6806845571470008</v>
      </c>
      <c r="F2393" s="14">
        <f t="shared" si="902"/>
        <v>8.2050330717296838</v>
      </c>
      <c r="G2393" s="63">
        <v>4.5145538241635697E-2</v>
      </c>
      <c r="H2393" s="7">
        <f t="shared" si="915"/>
        <v>1.0451455382416357</v>
      </c>
      <c r="I2393" s="5">
        <f t="shared" si="903"/>
        <v>1.4488101739426658</v>
      </c>
      <c r="J2393" s="5">
        <f t="shared" si="904"/>
        <v>4.4785002527225402</v>
      </c>
      <c r="K2393" s="5">
        <f t="shared" si="905"/>
        <v>7.8506129256734152</v>
      </c>
      <c r="L2393">
        <v>2.11</v>
      </c>
      <c r="M2393">
        <v>3.17</v>
      </c>
      <c r="N2393">
        <v>3.91</v>
      </c>
      <c r="O2393" s="5">
        <f t="shared" si="906"/>
        <v>2.2052570856898512</v>
      </c>
      <c r="P2393" s="5">
        <f t="shared" si="907"/>
        <v>3.3131113562259853</v>
      </c>
      <c r="Q2393" s="5">
        <f t="shared" si="908"/>
        <v>4.0865190545247954</v>
      </c>
      <c r="R2393" s="6">
        <f t="shared" si="909"/>
        <v>0.4534618691349443</v>
      </c>
      <c r="S2393" s="6">
        <f t="shared" si="910"/>
        <v>0.30183108639581463</v>
      </c>
      <c r="T2393" s="6">
        <f t="shared" si="911"/>
        <v>0.24470704446924105</v>
      </c>
      <c r="U2393" s="12">
        <f t="shared" si="912"/>
        <v>1.4563674647990839</v>
      </c>
      <c r="V2393" s="12">
        <f t="shared" si="913"/>
        <v>0.70782624117815207</v>
      </c>
      <c r="W2393" s="12">
        <f t="shared" si="914"/>
        <v>0.49805028435593207</v>
      </c>
      <c r="X2393" t="s">
        <v>74</v>
      </c>
      <c r="Y2393" t="s">
        <v>146</v>
      </c>
      <c r="Z2393" t="s">
        <v>264</v>
      </c>
      <c r="AA2393" s="8" t="s">
        <v>17</v>
      </c>
      <c r="AB2393" s="8" t="s">
        <v>361</v>
      </c>
      <c r="AC2393" t="s">
        <v>542</v>
      </c>
      <c r="AD2393" s="20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900"/>
        <v>1.716654230691335</v>
      </c>
      <c r="E2394" s="14">
        <f t="shared" si="901"/>
        <v>2.9388366972521829</v>
      </c>
      <c r="F2394" s="14">
        <f t="shared" si="902"/>
        <v>13.041827318701968</v>
      </c>
      <c r="G2394" s="63">
        <v>7.6247203792343843E-2</v>
      </c>
      <c r="H2394" s="7">
        <f t="shared" si="915"/>
        <v>1.0762472037923438</v>
      </c>
      <c r="I2394" s="5">
        <f t="shared" si="903"/>
        <v>1.5950371110302595</v>
      </c>
      <c r="J2394" s="5">
        <f t="shared" si="904"/>
        <v>2.7306335262908759</v>
      </c>
      <c r="K2394" s="5">
        <f t="shared" si="905"/>
        <v>12.117873359156544</v>
      </c>
      <c r="L2394">
        <v>1.85</v>
      </c>
      <c r="M2394">
        <v>3.42</v>
      </c>
      <c r="N2394">
        <v>4.1100000000000003</v>
      </c>
      <c r="O2394" s="5">
        <f t="shared" si="906"/>
        <v>1.9910573270158363</v>
      </c>
      <c r="P2394" s="5">
        <f t="shared" si="907"/>
        <v>3.680765436969816</v>
      </c>
      <c r="Q2394" s="5">
        <f t="shared" si="908"/>
        <v>4.4233760075865334</v>
      </c>
      <c r="R2394" s="6">
        <f t="shared" si="909"/>
        <v>0.50224570956918824</v>
      </c>
      <c r="S2394" s="6">
        <f t="shared" si="910"/>
        <v>0.27168262067339133</v>
      </c>
      <c r="T2394" s="6">
        <f t="shared" si="911"/>
        <v>0.22607166975742052</v>
      </c>
      <c r="U2394" s="12">
        <f t="shared" si="912"/>
        <v>1.1598476218556797</v>
      </c>
      <c r="V2394" s="12">
        <f t="shared" si="913"/>
        <v>1.2524566065243903</v>
      </c>
      <c r="W2394" s="12">
        <f t="shared" si="914"/>
        <v>0.33916842321960639</v>
      </c>
      <c r="X2394" t="s">
        <v>145</v>
      </c>
      <c r="Y2394" t="s">
        <v>77</v>
      </c>
      <c r="Z2394" t="s">
        <v>264</v>
      </c>
      <c r="AA2394" s="8" t="s">
        <v>35</v>
      </c>
      <c r="AB2394" s="8" t="s">
        <v>361</v>
      </c>
      <c r="AC2394" t="s">
        <v>543</v>
      </c>
      <c r="AD2394" s="20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900"/>
        <v>1.1582018316111273</v>
      </c>
      <c r="E2395" s="14">
        <f t="shared" si="901"/>
        <v>9.7929887699435447</v>
      </c>
      <c r="F2395" s="14">
        <f t="shared" si="902"/>
        <v>47.781268305084431</v>
      </c>
      <c r="G2395" s="63">
        <v>5.6364662765056917E-2</v>
      </c>
      <c r="H2395" s="7">
        <f t="shared" si="915"/>
        <v>1.0563646627650569</v>
      </c>
      <c r="I2395" s="5">
        <f t="shared" si="903"/>
        <v>1.0964034224502639</v>
      </c>
      <c r="J2395" s="5">
        <f t="shared" si="904"/>
        <v>9.2704622893293198</v>
      </c>
      <c r="K2395" s="5">
        <f t="shared" si="905"/>
        <v>45.231793517227231</v>
      </c>
      <c r="L2395">
        <v>1.93</v>
      </c>
      <c r="M2395">
        <v>3.26</v>
      </c>
      <c r="N2395">
        <v>4.32</v>
      </c>
      <c r="O2395" s="5">
        <f t="shared" si="906"/>
        <v>2.0387837991365596</v>
      </c>
      <c r="P2395" s="5">
        <f t="shared" si="907"/>
        <v>3.4437488006140855</v>
      </c>
      <c r="Q2395" s="5">
        <f t="shared" si="908"/>
        <v>4.5634953431450462</v>
      </c>
      <c r="R2395" s="6">
        <f t="shared" si="909"/>
        <v>0.49048849633958619</v>
      </c>
      <c r="S2395" s="6">
        <f t="shared" si="910"/>
        <v>0.29038122636055252</v>
      </c>
      <c r="T2395" s="6">
        <f t="shared" si="911"/>
        <v>0.21913027729986137</v>
      </c>
      <c r="U2395" s="12">
        <f t="shared" si="912"/>
        <v>1.7603009626573383</v>
      </c>
      <c r="V2395" s="12">
        <f t="shared" si="913"/>
        <v>0.35165452361015404</v>
      </c>
      <c r="W2395" s="12">
        <f t="shared" si="914"/>
        <v>9.5508041226679663E-2</v>
      </c>
      <c r="X2395" t="s">
        <v>149</v>
      </c>
      <c r="Y2395" t="s">
        <v>73</v>
      </c>
      <c r="Z2395" t="s">
        <v>264</v>
      </c>
      <c r="AA2395" s="8" t="s">
        <v>29</v>
      </c>
      <c r="AB2395" s="8" t="s">
        <v>361</v>
      </c>
      <c r="AC2395" t="s">
        <v>543</v>
      </c>
      <c r="AD2395" s="20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900"/>
        <v>1.2244118994226481</v>
      </c>
      <c r="E2396" s="14">
        <f t="shared" si="901"/>
        <v>8.2611560422461157</v>
      </c>
      <c r="F2396" s="14">
        <f t="shared" si="902"/>
        <v>21.91209826028733</v>
      </c>
      <c r="G2396" s="63">
        <v>5.3588458945811768E-2</v>
      </c>
      <c r="H2396" s="7">
        <f t="shared" si="915"/>
        <v>1.0535884589458118</v>
      </c>
      <c r="I2396" s="5">
        <f t="shared" si="903"/>
        <v>1.1621348820086326</v>
      </c>
      <c r="J2396" s="5">
        <f t="shared" si="904"/>
        <v>7.8409705156717209</v>
      </c>
      <c r="K2396" s="5">
        <f t="shared" si="905"/>
        <v>20.79758759146992</v>
      </c>
      <c r="L2396">
        <v>3.01</v>
      </c>
      <c r="M2396">
        <v>3.21</v>
      </c>
      <c r="N2396">
        <v>2.44</v>
      </c>
      <c r="O2396" s="5">
        <f t="shared" si="906"/>
        <v>3.1713012614268932</v>
      </c>
      <c r="P2396" s="5">
        <f t="shared" si="907"/>
        <v>3.3820189532160558</v>
      </c>
      <c r="Q2396" s="5">
        <f t="shared" si="908"/>
        <v>2.5707558398277808</v>
      </c>
      <c r="R2396" s="6">
        <f t="shared" si="909"/>
        <v>0.31532797346098257</v>
      </c>
      <c r="S2396" s="6">
        <f t="shared" si="910"/>
        <v>0.29568137075313317</v>
      </c>
      <c r="T2396" s="6">
        <f t="shared" si="911"/>
        <v>0.38899065578588421</v>
      </c>
      <c r="U2396" s="12">
        <f t="shared" si="912"/>
        <v>2.5900607981041919</v>
      </c>
      <c r="V2396" s="12">
        <f t="shared" si="913"/>
        <v>0.40938809724946473</v>
      </c>
      <c r="W2396" s="12">
        <f t="shared" si="914"/>
        <v>0.11732129937035389</v>
      </c>
      <c r="X2396" t="s">
        <v>78</v>
      </c>
      <c r="Y2396" t="s">
        <v>151</v>
      </c>
      <c r="Z2396" t="s">
        <v>264</v>
      </c>
      <c r="AA2396" s="8" t="s">
        <v>36</v>
      </c>
      <c r="AB2396" s="8" t="s">
        <v>361</v>
      </c>
      <c r="AC2396" t="s">
        <v>543</v>
      </c>
      <c r="AD2396" s="20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5">
        <v>0.66127541359978814</v>
      </c>
      <c r="B2397" s="35">
        <v>0.2706623487849048</v>
      </c>
      <c r="C2397" s="35">
        <v>6.7407971169206604E-2</v>
      </c>
      <c r="D2397" s="31">
        <f t="shared" si="900"/>
        <v>1.5122292155945964</v>
      </c>
      <c r="E2397" s="32">
        <f t="shared" si="901"/>
        <v>3.6946402205158551</v>
      </c>
      <c r="F2397" s="32">
        <f t="shared" si="902"/>
        <v>14.835040762313008</v>
      </c>
      <c r="G2397" s="64">
        <v>7.9966176266532907E-2</v>
      </c>
      <c r="H2397" s="34">
        <f t="shared" si="915"/>
        <v>1.0799661762665329</v>
      </c>
      <c r="I2397" s="34">
        <f t="shared" si="903"/>
        <v>1.4002560902623882</v>
      </c>
      <c r="J2397" s="34">
        <f t="shared" si="904"/>
        <v>3.4210703091538557</v>
      </c>
      <c r="K2397" s="34">
        <f t="shared" si="905"/>
        <v>13.736579059909149</v>
      </c>
      <c r="L2397" s="17">
        <v>1.1100000000000001</v>
      </c>
      <c r="M2397" s="17">
        <v>7.78</v>
      </c>
      <c r="N2397" s="17">
        <v>19.79</v>
      </c>
      <c r="O2397" s="34">
        <f t="shared" si="906"/>
        <v>1.1987624556558516</v>
      </c>
      <c r="P2397" s="34">
        <f t="shared" si="907"/>
        <v>8.4021368513536263</v>
      </c>
      <c r="Q2397" s="34">
        <f t="shared" si="908"/>
        <v>21.372530628314685</v>
      </c>
      <c r="R2397" s="35">
        <f t="shared" si="909"/>
        <v>0.83419362633683147</v>
      </c>
      <c r="S2397" s="35">
        <f t="shared" si="910"/>
        <v>0.11901734257504923</v>
      </c>
      <c r="T2397" s="35">
        <f t="shared" si="911"/>
        <v>4.6789031088119409E-2</v>
      </c>
      <c r="U2397" s="17">
        <f t="shared" si="912"/>
        <v>0.79271213867172097</v>
      </c>
      <c r="V2397" s="17">
        <f t="shared" si="913"/>
        <v>2.274142094999577</v>
      </c>
      <c r="W2397" s="17">
        <f t="shared" si="914"/>
        <v>1.4406789284064214</v>
      </c>
      <c r="X2397" s="17" t="s">
        <v>71</v>
      </c>
      <c r="Y2397" s="17" t="s">
        <v>148</v>
      </c>
      <c r="Z2397" s="17" t="s">
        <v>264</v>
      </c>
      <c r="AA2397" s="36" t="s">
        <v>35</v>
      </c>
      <c r="AB2397" s="36" t="s">
        <v>361</v>
      </c>
      <c r="AC2397" s="17" t="s">
        <v>543</v>
      </c>
      <c r="AD2397" s="41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916">(100%/A2398)</f>
        <v>2.9945183812091454</v>
      </c>
      <c r="E2398" s="14">
        <f t="shared" ref="E2398:E2413" si="917">(100%/B2398)</f>
        <v>4.1473373589057543</v>
      </c>
      <c r="F2398" s="14">
        <f t="shared" ref="F2398:F2413" si="918">(100%/C2398)</f>
        <v>2.5669777423590783</v>
      </c>
      <c r="G2398" s="63">
        <v>2.975762931379955E-2</v>
      </c>
      <c r="H2398" s="7">
        <f t="shared" si="915"/>
        <v>1.0297576293137995</v>
      </c>
      <c r="I2398" s="5">
        <f t="shared" ref="I2398:I2413" si="919">D2398/H2398</f>
        <v>2.9079836807857449</v>
      </c>
      <c r="J2398" s="5">
        <f t="shared" ref="J2398:J2413" si="920">E2398/H2398</f>
        <v>4.0274888389702141</v>
      </c>
      <c r="K2398" s="5">
        <f t="shared" ref="K2398:K2413" si="921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922">(L2398*H2398)</f>
        <v>2.234574055610945</v>
      </c>
      <c r="P2398" s="5">
        <f t="shared" ref="P2398:P2413" si="923">(M2398*H2398)</f>
        <v>3.1510583457002266</v>
      </c>
      <c r="Q2398" s="5">
        <f t="shared" ref="Q2398:Q2413" si="924">(N2398*H2398)</f>
        <v>4.2528990090659917</v>
      </c>
      <c r="R2398" s="6">
        <f t="shared" ref="R2398:R2413" si="925">(1/O2398)</f>
        <v>0.4475125796296755</v>
      </c>
      <c r="S2398" s="6">
        <f t="shared" ref="S2398:S2413" si="926">(1/P2398)</f>
        <v>0.31735369209032543</v>
      </c>
      <c r="T2398" s="6">
        <f t="shared" ref="T2398:T2413" si="927">(1/Q2398)</f>
        <v>0.23513372827999901</v>
      </c>
      <c r="U2398" s="12">
        <f t="shared" ref="U2398:U2413" si="928">(L2398/I2398)</f>
        <v>0.74622151917085733</v>
      </c>
      <c r="V2398" s="12">
        <f t="shared" ref="V2398:V2413" si="929">(M2398/J2398)</f>
        <v>0.75977864181553123</v>
      </c>
      <c r="W2398" s="12">
        <f t="shared" ref="W2398:W2413" si="930">(N2398/K2398)</f>
        <v>1.6567728418079446</v>
      </c>
      <c r="X2398" t="s">
        <v>166</v>
      </c>
      <c r="Y2398" t="s">
        <v>91</v>
      </c>
      <c r="Z2398" t="s">
        <v>267</v>
      </c>
      <c r="AA2398" s="8" t="s">
        <v>16</v>
      </c>
      <c r="AB2398" s="8" t="s">
        <v>360</v>
      </c>
      <c r="AC2398" t="s">
        <v>545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916"/>
        <v>1.3973604146279406</v>
      </c>
      <c r="E2399" s="14">
        <f t="shared" si="917"/>
        <v>4.9136999881255194</v>
      </c>
      <c r="F2399" s="14">
        <f t="shared" si="918"/>
        <v>12.67966861508693</v>
      </c>
      <c r="G2399" s="63">
        <v>5.7359839038234606E-2</v>
      </c>
      <c r="H2399" s="7">
        <f t="shared" si="915"/>
        <v>1.0573598390382346</v>
      </c>
      <c r="I2399" s="5">
        <f t="shared" si="919"/>
        <v>1.3215561656843025</v>
      </c>
      <c r="J2399" s="5">
        <f t="shared" si="920"/>
        <v>4.6471407431125611</v>
      </c>
      <c r="K2399" s="5">
        <f t="shared" si="921"/>
        <v>11.991819763667445</v>
      </c>
      <c r="L2399">
        <v>1.83</v>
      </c>
      <c r="M2399">
        <v>3.38</v>
      </c>
      <c r="N2399">
        <v>4.6500000000000004</v>
      </c>
      <c r="O2399" s="5">
        <f t="shared" si="922"/>
        <v>1.9349685054399695</v>
      </c>
      <c r="P2399" s="5">
        <f t="shared" si="923"/>
        <v>3.5738762559492327</v>
      </c>
      <c r="Q2399" s="5">
        <f t="shared" si="924"/>
        <v>4.9167232515277917</v>
      </c>
      <c r="R2399" s="6">
        <f t="shared" si="925"/>
        <v>0.51680427727304112</v>
      </c>
      <c r="S2399" s="6">
        <f t="shared" si="926"/>
        <v>0.27980823296143947</v>
      </c>
      <c r="T2399" s="6">
        <f t="shared" si="927"/>
        <v>0.2033874897655194</v>
      </c>
      <c r="U2399" s="12">
        <f t="shared" si="928"/>
        <v>1.3847311582496573</v>
      </c>
      <c r="V2399" s="12">
        <f t="shared" si="929"/>
        <v>0.72732895060461289</v>
      </c>
      <c r="W2399" s="12">
        <f t="shared" si="930"/>
        <v>0.38776433365755458</v>
      </c>
      <c r="X2399" t="s">
        <v>47</v>
      </c>
      <c r="Y2399" t="s">
        <v>234</v>
      </c>
      <c r="Z2399" t="s">
        <v>261</v>
      </c>
      <c r="AA2399" s="8" t="s">
        <v>28</v>
      </c>
      <c r="AB2399" s="8" t="s">
        <v>361</v>
      </c>
      <c r="AC2399" t="s">
        <v>545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916"/>
        <v>2.0029323112123629</v>
      </c>
      <c r="E2400" s="14">
        <f t="shared" si="917"/>
        <v>4.3931520358066729</v>
      </c>
      <c r="F2400" s="14">
        <f t="shared" si="918"/>
        <v>3.8961311119733395</v>
      </c>
      <c r="G2400" s="63">
        <v>2.7705520459143651E-2</v>
      </c>
      <c r="H2400" s="7">
        <f t="shared" si="915"/>
        <v>1.0277055204591437</v>
      </c>
      <c r="I2400" s="5">
        <f t="shared" si="919"/>
        <v>1.9489360243170839</v>
      </c>
      <c r="J2400" s="5">
        <f t="shared" si="920"/>
        <v>4.2747187286139736</v>
      </c>
      <c r="K2400" s="5">
        <f t="shared" si="921"/>
        <v>3.7910968019639335</v>
      </c>
      <c r="L2400">
        <v>2.6</v>
      </c>
      <c r="M2400">
        <v>3.24</v>
      </c>
      <c r="N2400">
        <v>2.99</v>
      </c>
      <c r="O2400" s="5">
        <f t="shared" si="922"/>
        <v>2.6720343531937738</v>
      </c>
      <c r="P2400" s="5">
        <f t="shared" si="923"/>
        <v>3.3297658862876256</v>
      </c>
      <c r="Q2400" s="5">
        <f t="shared" si="924"/>
        <v>3.0728395061728397</v>
      </c>
      <c r="R2400" s="6">
        <f t="shared" si="925"/>
        <v>0.37424668541582962</v>
      </c>
      <c r="S2400" s="6">
        <f t="shared" si="926"/>
        <v>0.30032141422257935</v>
      </c>
      <c r="T2400" s="6">
        <f t="shared" si="927"/>
        <v>0.32543190036159098</v>
      </c>
      <c r="U2400" s="12">
        <f t="shared" si="928"/>
        <v>1.3340612352378534</v>
      </c>
      <c r="V2400" s="12">
        <f t="shared" si="929"/>
        <v>0.75794460541045505</v>
      </c>
      <c r="W2400" s="12">
        <f t="shared" si="930"/>
        <v>0.78868996393103585</v>
      </c>
      <c r="X2400" t="s">
        <v>255</v>
      </c>
      <c r="Y2400" t="s">
        <v>92</v>
      </c>
      <c r="Z2400" t="s">
        <v>267</v>
      </c>
      <c r="AA2400" s="8" t="s">
        <v>17</v>
      </c>
      <c r="AB2400" s="8" t="s">
        <v>361</v>
      </c>
      <c r="AC2400" t="s">
        <v>546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916"/>
        <v>1.5593256234919166</v>
      </c>
      <c r="E2401" s="14">
        <f t="shared" si="917"/>
        <v>4.5670563732586631</v>
      </c>
      <c r="F2401" s="14">
        <f t="shared" si="918"/>
        <v>7.4122019679528233</v>
      </c>
      <c r="G2401" s="63">
        <v>3.6839353677806663E-2</v>
      </c>
      <c r="H2401" s="7">
        <f t="shared" si="915"/>
        <v>1.0368393536778067</v>
      </c>
      <c r="I2401" s="5">
        <f t="shared" si="919"/>
        <v>1.503922105156196</v>
      </c>
      <c r="J2401" s="5">
        <f t="shared" si="920"/>
        <v>4.4047868718125995</v>
      </c>
      <c r="K2401" s="5">
        <f t="shared" si="921"/>
        <v>7.1488432047460009</v>
      </c>
      <c r="L2401">
        <v>1.81</v>
      </c>
      <c r="M2401">
        <v>3.37</v>
      </c>
      <c r="N2401">
        <v>5.33</v>
      </c>
      <c r="O2401" s="5">
        <f t="shared" si="922"/>
        <v>1.87667923015683</v>
      </c>
      <c r="P2401" s="5">
        <f t="shared" si="923"/>
        <v>3.4941486218942086</v>
      </c>
      <c r="Q2401" s="5">
        <f t="shared" si="924"/>
        <v>5.5263537551027095</v>
      </c>
      <c r="R2401" s="6">
        <f t="shared" si="925"/>
        <v>0.53285611303772573</v>
      </c>
      <c r="S2401" s="6">
        <f t="shared" si="926"/>
        <v>0.28619274913895654</v>
      </c>
      <c r="T2401" s="6">
        <f t="shared" si="927"/>
        <v>0.18095113782331776</v>
      </c>
      <c r="U2401" s="12">
        <f t="shared" si="928"/>
        <v>1.2035197792454917</v>
      </c>
      <c r="V2401" s="12">
        <f t="shared" si="929"/>
        <v>0.76507674447667939</v>
      </c>
      <c r="W2401" s="12">
        <f t="shared" si="930"/>
        <v>0.74557517172309773</v>
      </c>
      <c r="X2401" t="s">
        <v>165</v>
      </c>
      <c r="Y2401" t="s">
        <v>289</v>
      </c>
      <c r="Z2401" t="s">
        <v>267</v>
      </c>
      <c r="AA2401" s="8" t="s">
        <v>17</v>
      </c>
      <c r="AB2401" s="8" t="s">
        <v>361</v>
      </c>
      <c r="AC2401" t="s">
        <v>546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916"/>
        <v>4.313979249918888</v>
      </c>
      <c r="E2402" s="14">
        <f t="shared" si="917"/>
        <v>3.5473226091077001</v>
      </c>
      <c r="F2402" s="14">
        <f t="shared" si="918"/>
        <v>2.2715907422439647</v>
      </c>
      <c r="G2402" s="63">
        <v>5.4990959727340361E-2</v>
      </c>
      <c r="H2402" s="7">
        <f t="shared" si="915"/>
        <v>1.0549909597273404</v>
      </c>
      <c r="I2402" s="5">
        <f t="shared" si="919"/>
        <v>4.0891148972819868</v>
      </c>
      <c r="J2402" s="5">
        <f t="shared" si="920"/>
        <v>3.3624199111853019</v>
      </c>
      <c r="K2402" s="5">
        <f t="shared" si="921"/>
        <v>2.1531850309229679</v>
      </c>
      <c r="L2402">
        <v>3.31</v>
      </c>
      <c r="M2402">
        <v>2.86</v>
      </c>
      <c r="N2402">
        <v>2.48</v>
      </c>
      <c r="O2402" s="5">
        <f t="shared" si="922"/>
        <v>3.4920200766974965</v>
      </c>
      <c r="P2402" s="5">
        <f t="shared" si="923"/>
        <v>3.0172741448201932</v>
      </c>
      <c r="Q2402" s="5">
        <f t="shared" si="924"/>
        <v>2.6163775801238041</v>
      </c>
      <c r="R2402" s="6">
        <f t="shared" si="925"/>
        <v>0.28636719664731386</v>
      </c>
      <c r="S2402" s="6">
        <f t="shared" si="926"/>
        <v>0.33142497234356955</v>
      </c>
      <c r="T2402" s="6">
        <f t="shared" si="927"/>
        <v>0.38220783100911648</v>
      </c>
      <c r="U2402" s="12">
        <f t="shared" si="928"/>
        <v>0.80946612730303558</v>
      </c>
      <c r="V2402" s="12">
        <f t="shared" si="929"/>
        <v>0.85057788008155366</v>
      </c>
      <c r="W2402" s="12">
        <f t="shared" si="930"/>
        <v>1.1517821108652897</v>
      </c>
      <c r="X2402" t="s">
        <v>231</v>
      </c>
      <c r="Y2402" t="s">
        <v>101</v>
      </c>
      <c r="Z2402" t="s">
        <v>261</v>
      </c>
      <c r="AA2402" s="8" t="s">
        <v>19</v>
      </c>
      <c r="AB2402" s="8" t="s">
        <v>367</v>
      </c>
      <c r="AC2402" t="s">
        <v>546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916"/>
        <v>1.5411920687843874</v>
      </c>
      <c r="E2403" s="14">
        <f t="shared" si="917"/>
        <v>5.7484513175970422</v>
      </c>
      <c r="F2403" s="14">
        <f t="shared" si="918"/>
        <v>6.3693313230522</v>
      </c>
      <c r="G2403" s="63">
        <v>5.4198419429213551E-2</v>
      </c>
      <c r="H2403" s="7">
        <f t="shared" si="915"/>
        <v>1.0541984194292136</v>
      </c>
      <c r="I2403" s="5">
        <f t="shared" si="919"/>
        <v>1.4619563455794711</v>
      </c>
      <c r="J2403" s="5">
        <f t="shared" si="920"/>
        <v>5.4529121004653858</v>
      </c>
      <c r="K2403" s="5">
        <f t="shared" si="921"/>
        <v>6.0418714405783476</v>
      </c>
      <c r="L2403">
        <v>2.39</v>
      </c>
      <c r="M2403">
        <v>3.48</v>
      </c>
      <c r="N2403">
        <v>2.87</v>
      </c>
      <c r="O2403" s="5">
        <f t="shared" si="922"/>
        <v>2.5195342224358206</v>
      </c>
      <c r="P2403" s="5">
        <f t="shared" si="923"/>
        <v>3.668610499613663</v>
      </c>
      <c r="Q2403" s="5">
        <f t="shared" si="924"/>
        <v>3.025549463761843</v>
      </c>
      <c r="R2403" s="6">
        <f t="shared" si="925"/>
        <v>0.39689875656192747</v>
      </c>
      <c r="S2403" s="6">
        <f t="shared" si="926"/>
        <v>0.2725827667192548</v>
      </c>
      <c r="T2403" s="6">
        <f t="shared" si="927"/>
        <v>0.33051847671881768</v>
      </c>
      <c r="U2403" s="12">
        <f t="shared" si="928"/>
        <v>1.6347957360195207</v>
      </c>
      <c r="V2403" s="12">
        <f t="shared" si="929"/>
        <v>0.63819110520835187</v>
      </c>
      <c r="W2403" s="12">
        <f t="shared" si="930"/>
        <v>0.47501838266940588</v>
      </c>
      <c r="X2403" t="s">
        <v>178</v>
      </c>
      <c r="Y2403" t="s">
        <v>50</v>
      </c>
      <c r="Z2403" t="s">
        <v>261</v>
      </c>
      <c r="AA2403" s="8" t="s">
        <v>36</v>
      </c>
      <c r="AB2403" s="8" t="s">
        <v>361</v>
      </c>
      <c r="AC2403" t="s">
        <v>546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916"/>
        <v>2.5507126207877242</v>
      </c>
      <c r="E2404" s="14">
        <f t="shared" si="917"/>
        <v>3.4275033469294263</v>
      </c>
      <c r="F2404" s="14">
        <f t="shared" si="918"/>
        <v>3.3721039914153392</v>
      </c>
      <c r="G2404" s="63">
        <v>2.7281536838040799E-2</v>
      </c>
      <c r="H2404" s="7">
        <f t="shared" si="915"/>
        <v>1.0272815368380408</v>
      </c>
      <c r="I2404" s="5">
        <f t="shared" si="919"/>
        <v>2.4829732934155366</v>
      </c>
      <c r="J2404" s="5">
        <f t="shared" si="920"/>
        <v>3.336479070264649</v>
      </c>
      <c r="K2404" s="5">
        <f t="shared" si="921"/>
        <v>3.2825509565709039</v>
      </c>
      <c r="L2404">
        <v>2.25</v>
      </c>
      <c r="M2404">
        <v>3.17</v>
      </c>
      <c r="N2404">
        <v>3.74</v>
      </c>
      <c r="O2404" s="5">
        <f t="shared" si="922"/>
        <v>2.3113834578855919</v>
      </c>
      <c r="P2404" s="5">
        <f t="shared" si="923"/>
        <v>3.2564824717765894</v>
      </c>
      <c r="Q2404" s="5">
        <f t="shared" si="924"/>
        <v>3.842032947774273</v>
      </c>
      <c r="R2404" s="6">
        <f t="shared" si="925"/>
        <v>0.43264132422007567</v>
      </c>
      <c r="S2404" s="6">
        <f t="shared" si="926"/>
        <v>0.30707980425715153</v>
      </c>
      <c r="T2404" s="6">
        <f t="shared" si="927"/>
        <v>0.26027887152277279</v>
      </c>
      <c r="U2404" s="12">
        <f t="shared" si="928"/>
        <v>0.90617164750287649</v>
      </c>
      <c r="V2404" s="12">
        <f t="shared" si="929"/>
        <v>0.95010336742455759</v>
      </c>
      <c r="W2404" s="12">
        <f t="shared" si="930"/>
        <v>1.1393577889517266</v>
      </c>
      <c r="X2404" t="s">
        <v>94</v>
      </c>
      <c r="Y2404" t="s">
        <v>93</v>
      </c>
      <c r="Z2404" t="s">
        <v>267</v>
      </c>
      <c r="AA2404" s="8" t="s">
        <v>19</v>
      </c>
      <c r="AB2404" s="8" t="s">
        <v>367</v>
      </c>
      <c r="AC2404" t="s">
        <v>547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916"/>
        <v>1.970731178957132</v>
      </c>
      <c r="E2405" s="14">
        <f t="shared" si="917"/>
        <v>3.6915708600289032</v>
      </c>
      <c r="F2405" s="14">
        <f t="shared" si="918"/>
        <v>4.7247320737907099</v>
      </c>
      <c r="G2405" s="63">
        <v>3.6174254498988034E-2</v>
      </c>
      <c r="H2405" s="7">
        <f t="shared" si="915"/>
        <v>1.036174254498988</v>
      </c>
      <c r="I2405" s="5">
        <f t="shared" si="919"/>
        <v>1.9019302693541849</v>
      </c>
      <c r="J2405" s="5">
        <f t="shared" si="920"/>
        <v>3.5626930933676353</v>
      </c>
      <c r="K2405" s="5">
        <f t="shared" si="921"/>
        <v>4.5597852419863658</v>
      </c>
      <c r="L2405">
        <v>1.95</v>
      </c>
      <c r="M2405">
        <v>3.31</v>
      </c>
      <c r="N2405">
        <v>4.5199999999999996</v>
      </c>
      <c r="O2405" s="5">
        <f t="shared" si="922"/>
        <v>2.0205397962730265</v>
      </c>
      <c r="P2405" s="5">
        <f t="shared" si="923"/>
        <v>3.4297367823916503</v>
      </c>
      <c r="Q2405" s="5">
        <f t="shared" si="924"/>
        <v>4.6835076303354253</v>
      </c>
      <c r="R2405" s="6">
        <f t="shared" si="925"/>
        <v>0.49491725025388933</v>
      </c>
      <c r="S2405" s="6">
        <f t="shared" si="926"/>
        <v>0.29156756434896802</v>
      </c>
      <c r="T2405" s="6">
        <f t="shared" si="927"/>
        <v>0.21351518539714254</v>
      </c>
      <c r="U2405" s="12">
        <f t="shared" si="928"/>
        <v>1.0252741814042097</v>
      </c>
      <c r="V2405" s="12">
        <f t="shared" si="929"/>
        <v>0.92907244976053294</v>
      </c>
      <c r="W2405" s="12">
        <f t="shared" si="930"/>
        <v>0.99127475530645059</v>
      </c>
      <c r="X2405" t="s">
        <v>280</v>
      </c>
      <c r="Y2405" t="s">
        <v>168</v>
      </c>
      <c r="Z2405" t="s">
        <v>267</v>
      </c>
      <c r="AA2405" s="8" t="s">
        <v>19</v>
      </c>
      <c r="AB2405" s="8" t="s">
        <v>367</v>
      </c>
      <c r="AC2405" t="s">
        <v>547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916"/>
        <v>3.4058345474261937</v>
      </c>
      <c r="E2406" s="14">
        <f t="shared" si="917"/>
        <v>3.1204239484097869</v>
      </c>
      <c r="F2406" s="14">
        <f t="shared" si="918"/>
        <v>2.7882327678743488</v>
      </c>
      <c r="G2406" s="63">
        <v>2.9873269467551644E-2</v>
      </c>
      <c r="H2406" s="7">
        <f t="shared" si="915"/>
        <v>1.0298732694675516</v>
      </c>
      <c r="I2406" s="5">
        <f t="shared" si="919"/>
        <v>3.307042379289078</v>
      </c>
      <c r="J2406" s="5">
        <f t="shared" si="920"/>
        <v>3.0299106122281025</v>
      </c>
      <c r="K2406" s="5">
        <f t="shared" si="921"/>
        <v>2.7073552159634899</v>
      </c>
      <c r="L2406">
        <v>2.0099999999999998</v>
      </c>
      <c r="M2406">
        <v>3.36</v>
      </c>
      <c r="N2406">
        <v>4.26</v>
      </c>
      <c r="O2406" s="5">
        <f t="shared" si="922"/>
        <v>2.0700452716297786</v>
      </c>
      <c r="P2406" s="5">
        <f t="shared" si="923"/>
        <v>3.4603741854109735</v>
      </c>
      <c r="Q2406" s="5">
        <f t="shared" si="924"/>
        <v>4.3872601279317696</v>
      </c>
      <c r="R2406" s="6">
        <f t="shared" si="925"/>
        <v>0.4830812222829719</v>
      </c>
      <c r="S2406" s="6">
        <f t="shared" si="926"/>
        <v>0.28898608832999206</v>
      </c>
      <c r="T2406" s="6">
        <f t="shared" si="927"/>
        <v>0.22793268938703604</v>
      </c>
      <c r="U2406" s="12">
        <f t="shared" si="928"/>
        <v>0.60779384400634562</v>
      </c>
      <c r="V2406" s="12">
        <f t="shared" si="929"/>
        <v>1.1089436059399653</v>
      </c>
      <c r="W2406" s="12">
        <f t="shared" si="930"/>
        <v>1.5734913449412129</v>
      </c>
      <c r="X2406" t="s">
        <v>225</v>
      </c>
      <c r="Y2406" t="s">
        <v>254</v>
      </c>
      <c r="Z2406" t="s">
        <v>267</v>
      </c>
      <c r="AA2406" s="8" t="s">
        <v>19</v>
      </c>
      <c r="AB2406" s="8" t="s">
        <v>367</v>
      </c>
      <c r="AC2406" t="s">
        <v>547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916"/>
        <v>2.5882954743909488</v>
      </c>
      <c r="E2407" s="14">
        <f t="shared" si="917"/>
        <v>2.9836506411503807</v>
      </c>
      <c r="F2407" s="14">
        <f t="shared" si="918"/>
        <v>3.7702707683262657</v>
      </c>
      <c r="G2407" s="63">
        <v>2.6645670258511167E-2</v>
      </c>
      <c r="H2407" s="7">
        <f t="shared" si="915"/>
        <v>1.0266456702585112</v>
      </c>
      <c r="I2407" s="5">
        <f t="shared" si="919"/>
        <v>2.5211185800249969</v>
      </c>
      <c r="J2407" s="5">
        <f t="shared" si="920"/>
        <v>2.9062126569910847</v>
      </c>
      <c r="K2407" s="5">
        <f t="shared" si="921"/>
        <v>3.6724167622281065</v>
      </c>
      <c r="L2407">
        <v>2.94</v>
      </c>
      <c r="M2407">
        <v>3.06</v>
      </c>
      <c r="N2407">
        <v>2.78</v>
      </c>
      <c r="O2407" s="5">
        <f t="shared" si="922"/>
        <v>3.0183382705600228</v>
      </c>
      <c r="P2407" s="5">
        <f t="shared" si="923"/>
        <v>3.1415357509910442</v>
      </c>
      <c r="Q2407" s="5">
        <f t="shared" si="924"/>
        <v>2.8540749633186611</v>
      </c>
      <c r="R2407" s="6">
        <f t="shared" si="925"/>
        <v>0.33130812730756648</v>
      </c>
      <c r="S2407" s="6">
        <f t="shared" si="926"/>
        <v>0.31831565172687759</v>
      </c>
      <c r="T2407" s="6">
        <f t="shared" si="927"/>
        <v>0.35037622096555587</v>
      </c>
      <c r="U2407" s="12">
        <f t="shared" si="928"/>
        <v>1.1661490353106874</v>
      </c>
      <c r="V2407" s="12">
        <f t="shared" si="929"/>
        <v>1.0529167549521781</v>
      </c>
      <c r="W2407" s="12">
        <f t="shared" si="930"/>
        <v>0.75699469313862267</v>
      </c>
      <c r="X2407" t="s">
        <v>167</v>
      </c>
      <c r="Y2407" t="s">
        <v>228</v>
      </c>
      <c r="Z2407" t="s">
        <v>267</v>
      </c>
      <c r="AA2407" s="8" t="s">
        <v>19</v>
      </c>
      <c r="AB2407" s="8" t="s">
        <v>367</v>
      </c>
      <c r="AC2407" t="s">
        <v>547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916"/>
        <v>2.2824066164706522</v>
      </c>
      <c r="E2408" s="14">
        <f t="shared" si="917"/>
        <v>3.1027077949234538</v>
      </c>
      <c r="F2408" s="14">
        <f t="shared" si="918"/>
        <v>4.3548909493321339</v>
      </c>
      <c r="G2408" s="63">
        <v>6.9202034281661495E-2</v>
      </c>
      <c r="H2408" s="7">
        <f t="shared" si="915"/>
        <v>1.0692020342816615</v>
      </c>
      <c r="I2408" s="5">
        <f t="shared" si="919"/>
        <v>2.1346822614344134</v>
      </c>
      <c r="J2408" s="5">
        <f t="shared" si="920"/>
        <v>2.9018910322294644</v>
      </c>
      <c r="K2408" s="5">
        <f t="shared" si="921"/>
        <v>4.0730290531648192</v>
      </c>
      <c r="L2408">
        <v>1.19</v>
      </c>
      <c r="M2408">
        <v>5.71</v>
      </c>
      <c r="N2408">
        <v>18.61</v>
      </c>
      <c r="O2408" s="5">
        <f t="shared" si="922"/>
        <v>1.272350420795177</v>
      </c>
      <c r="P2408" s="5">
        <f t="shared" si="923"/>
        <v>6.105143615748287</v>
      </c>
      <c r="Q2408" s="5">
        <f t="shared" si="924"/>
        <v>19.897849857981718</v>
      </c>
      <c r="R2408" s="6">
        <f t="shared" si="925"/>
        <v>0.78594700300804943</v>
      </c>
      <c r="S2408" s="6">
        <f t="shared" si="926"/>
        <v>0.16379631060938332</v>
      </c>
      <c r="T2408" s="6">
        <f t="shared" si="927"/>
        <v>5.0256686382567375E-2</v>
      </c>
      <c r="U2408" s="12">
        <f t="shared" si="928"/>
        <v>0.55746001243312526</v>
      </c>
      <c r="V2408" s="12">
        <f t="shared" si="929"/>
        <v>1.967682430726257</v>
      </c>
      <c r="W2408" s="12">
        <f t="shared" si="930"/>
        <v>4.5690810836568136</v>
      </c>
      <c r="X2408" t="s">
        <v>49</v>
      </c>
      <c r="Y2408" t="s">
        <v>103</v>
      </c>
      <c r="Z2408" t="s">
        <v>261</v>
      </c>
      <c r="AA2408" s="8" t="s">
        <v>19</v>
      </c>
      <c r="AB2408" s="8" t="s">
        <v>367</v>
      </c>
      <c r="AC2408" t="s">
        <v>547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916"/>
        <v>2.625606111366336</v>
      </c>
      <c r="E2409" s="14">
        <f t="shared" si="917"/>
        <v>2.7116530416214171</v>
      </c>
      <c r="F2409" s="14">
        <f t="shared" si="918"/>
        <v>4.1476032591154732</v>
      </c>
      <c r="G2409" s="63">
        <v>9.7710032574784167E-2</v>
      </c>
      <c r="H2409" s="7">
        <f t="shared" si="915"/>
        <v>1.0977100325747842</v>
      </c>
      <c r="I2409" s="5">
        <f t="shared" si="919"/>
        <v>2.3918940644167432</v>
      </c>
      <c r="J2409" s="5">
        <f t="shared" si="920"/>
        <v>2.4702817330192151</v>
      </c>
      <c r="K2409" s="5">
        <f t="shared" si="921"/>
        <v>3.7784142770262124</v>
      </c>
      <c r="L2409">
        <v>1.61</v>
      </c>
      <c r="M2409">
        <v>3.37</v>
      </c>
      <c r="N2409">
        <v>5.56</v>
      </c>
      <c r="O2409" s="5">
        <f t="shared" si="922"/>
        <v>1.7673131524454027</v>
      </c>
      <c r="P2409" s="5">
        <f t="shared" si="923"/>
        <v>3.699282809777023</v>
      </c>
      <c r="Q2409" s="5">
        <f t="shared" si="924"/>
        <v>6.1032677811157994</v>
      </c>
      <c r="R2409" s="6">
        <f t="shared" si="925"/>
        <v>0.56583067840372048</v>
      </c>
      <c r="S2409" s="6">
        <f t="shared" si="926"/>
        <v>0.2703226683175044</v>
      </c>
      <c r="T2409" s="6">
        <f t="shared" si="927"/>
        <v>0.16384665327877521</v>
      </c>
      <c r="U2409" s="12">
        <f t="shared" si="928"/>
        <v>0.67310673325852088</v>
      </c>
      <c r="V2409" s="12">
        <f t="shared" si="929"/>
        <v>1.3642168643983519</v>
      </c>
      <c r="W2409" s="12">
        <f t="shared" si="930"/>
        <v>1.4715167772380899</v>
      </c>
      <c r="X2409" t="s">
        <v>48</v>
      </c>
      <c r="Y2409" t="s">
        <v>176</v>
      </c>
      <c r="Z2409" t="s">
        <v>261</v>
      </c>
      <c r="AA2409" s="8" t="s">
        <v>19</v>
      </c>
      <c r="AB2409" s="8" t="s">
        <v>367</v>
      </c>
      <c r="AC2409" t="s">
        <v>547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916"/>
        <v>3.4986359881897835</v>
      </c>
      <c r="E2410" s="14">
        <f t="shared" si="917"/>
        <v>3.576069077740101</v>
      </c>
      <c r="F2410" s="14">
        <f t="shared" si="918"/>
        <v>2.5162957049211725</v>
      </c>
      <c r="G2410" s="63">
        <v>5.3988580143585096E-2</v>
      </c>
      <c r="H2410" s="7">
        <f t="shared" si="915"/>
        <v>1.0539885801435851</v>
      </c>
      <c r="I2410" s="5">
        <f t="shared" si="919"/>
        <v>3.319424948335933</v>
      </c>
      <c r="J2410" s="5">
        <f t="shared" si="920"/>
        <v>3.3928916736962487</v>
      </c>
      <c r="K2410" s="5">
        <f t="shared" si="921"/>
        <v>2.3874031961317619</v>
      </c>
      <c r="L2410">
        <v>2.61</v>
      </c>
      <c r="M2410">
        <v>2.88</v>
      </c>
      <c r="N2410">
        <v>3.09</v>
      </c>
      <c r="O2410" s="5">
        <f t="shared" si="922"/>
        <v>2.7509101941747569</v>
      </c>
      <c r="P2410" s="5">
        <f t="shared" si="923"/>
        <v>3.0354871108135248</v>
      </c>
      <c r="Q2410" s="5">
        <f t="shared" si="924"/>
        <v>3.2568247126436778</v>
      </c>
      <c r="R2410" s="6">
        <f t="shared" si="925"/>
        <v>0.36351604720414693</v>
      </c>
      <c r="S2410" s="6">
        <f t="shared" si="926"/>
        <v>0.32943641777875821</v>
      </c>
      <c r="T2410" s="6">
        <f t="shared" si="927"/>
        <v>0.30704753501709497</v>
      </c>
      <c r="U2410" s="12">
        <f t="shared" si="928"/>
        <v>0.7862807686941149</v>
      </c>
      <c r="V2410" s="12">
        <f t="shared" si="929"/>
        <v>0.848833466251665</v>
      </c>
      <c r="W2410" s="12">
        <f t="shared" si="930"/>
        <v>1.2942933162721046</v>
      </c>
      <c r="X2410" t="s">
        <v>177</v>
      </c>
      <c r="Y2410" t="s">
        <v>104</v>
      </c>
      <c r="Z2410" t="s">
        <v>261</v>
      </c>
      <c r="AA2410" s="8" t="s">
        <v>19</v>
      </c>
      <c r="AB2410" s="8" t="s">
        <v>367</v>
      </c>
      <c r="AC2410" t="s">
        <v>547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916"/>
        <v>1.4479939931684651</v>
      </c>
      <c r="E2411" s="14">
        <f t="shared" si="917"/>
        <v>4.8330873658636557</v>
      </c>
      <c r="F2411" s="14">
        <f t="shared" si="918"/>
        <v>10.041017391568364</v>
      </c>
      <c r="G2411" s="63">
        <v>3.546532977780803E-2</v>
      </c>
      <c r="H2411" s="7">
        <f t="shared" si="915"/>
        <v>1.035465329777808</v>
      </c>
      <c r="I2411" s="5">
        <f t="shared" si="919"/>
        <v>1.3983993008043816</v>
      </c>
      <c r="J2411" s="5">
        <f t="shared" si="920"/>
        <v>4.6675511259278455</v>
      </c>
      <c r="K2411" s="5">
        <f t="shared" si="921"/>
        <v>9.6971063181062593</v>
      </c>
      <c r="L2411">
        <v>1.88</v>
      </c>
      <c r="M2411">
        <v>3.53</v>
      </c>
      <c r="N2411">
        <v>4.54</v>
      </c>
      <c r="O2411" s="5">
        <f t="shared" si="922"/>
        <v>1.946674819982279</v>
      </c>
      <c r="P2411" s="5">
        <f t="shared" si="923"/>
        <v>3.6551926141156623</v>
      </c>
      <c r="Q2411" s="5">
        <f t="shared" si="924"/>
        <v>4.7010125971912489</v>
      </c>
      <c r="R2411" s="6">
        <f t="shared" si="925"/>
        <v>0.51369647859784984</v>
      </c>
      <c r="S2411" s="6">
        <f t="shared" si="926"/>
        <v>0.2735833937008379</v>
      </c>
      <c r="T2411" s="6">
        <f t="shared" si="927"/>
        <v>0.21272012770131224</v>
      </c>
      <c r="U2411" s="12">
        <f t="shared" si="928"/>
        <v>1.3443942648702656</v>
      </c>
      <c r="V2411" s="12">
        <f t="shared" si="929"/>
        <v>0.75628523496853695</v>
      </c>
      <c r="W2411" s="12">
        <f t="shared" si="930"/>
        <v>0.46818090377363347</v>
      </c>
      <c r="X2411" t="s">
        <v>90</v>
      </c>
      <c r="Y2411" t="s">
        <v>89</v>
      </c>
      <c r="Z2411" t="s">
        <v>267</v>
      </c>
      <c r="AA2411" s="8" t="s">
        <v>17</v>
      </c>
      <c r="AB2411" s="8" t="s">
        <v>361</v>
      </c>
      <c r="AC2411" t="s">
        <v>548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916"/>
        <v>4.5044206898667234</v>
      </c>
      <c r="E2412" s="14">
        <f t="shared" si="917"/>
        <v>2.9347825447680624</v>
      </c>
      <c r="F2412" s="14">
        <f t="shared" si="918"/>
        <v>2.4744944814717931</v>
      </c>
      <c r="G2412" s="63">
        <v>5.5756813824692664E-2</v>
      </c>
      <c r="H2412" s="7">
        <f t="shared" si="915"/>
        <v>1.0557568138246927</v>
      </c>
      <c r="I2412" s="5">
        <f t="shared" si="919"/>
        <v>4.2665324352002507</v>
      </c>
      <c r="J2412" s="5">
        <f t="shared" si="920"/>
        <v>2.7797902948276687</v>
      </c>
      <c r="K2412" s="5">
        <f t="shared" si="921"/>
        <v>2.3438110453745842</v>
      </c>
      <c r="L2412">
        <v>2.77</v>
      </c>
      <c r="M2412">
        <v>2.94</v>
      </c>
      <c r="N2412">
        <v>2.82</v>
      </c>
      <c r="O2412" s="5">
        <f t="shared" si="922"/>
        <v>2.9244463742943987</v>
      </c>
      <c r="P2412" s="5">
        <f t="shared" si="923"/>
        <v>3.1039250326445962</v>
      </c>
      <c r="Q2412" s="5">
        <f t="shared" si="924"/>
        <v>2.977234214985633</v>
      </c>
      <c r="R2412" s="6">
        <f t="shared" si="925"/>
        <v>0.34194506310319228</v>
      </c>
      <c r="S2412" s="6">
        <f t="shared" si="926"/>
        <v>0.32217272952239545</v>
      </c>
      <c r="T2412" s="6">
        <f t="shared" si="927"/>
        <v>0.33588220737441232</v>
      </c>
      <c r="U2412" s="12">
        <f t="shared" si="928"/>
        <v>0.64923917538903919</v>
      </c>
      <c r="V2412" s="12">
        <f t="shared" si="929"/>
        <v>1.0576337378652023</v>
      </c>
      <c r="W2412" s="12">
        <f t="shared" si="930"/>
        <v>1.2031686622371522</v>
      </c>
      <c r="X2412" t="s">
        <v>102</v>
      </c>
      <c r="Y2412" t="s">
        <v>232</v>
      </c>
      <c r="Z2412" t="s">
        <v>261</v>
      </c>
      <c r="AA2412" s="8" t="s">
        <v>19</v>
      </c>
      <c r="AB2412" s="8" t="s">
        <v>367</v>
      </c>
      <c r="AC2412" t="s">
        <v>548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5">
        <v>0.61716426583317685</v>
      </c>
      <c r="B2413" s="35">
        <v>0.27634189665056119</v>
      </c>
      <c r="C2413" s="35">
        <v>0.10476178139868629</v>
      </c>
      <c r="D2413" s="31">
        <f t="shared" si="916"/>
        <v>1.6203141616600107</v>
      </c>
      <c r="E2413" s="32">
        <f t="shared" si="917"/>
        <v>3.6187057124548732</v>
      </c>
      <c r="F2413" s="32">
        <f t="shared" si="918"/>
        <v>9.545465785794093</v>
      </c>
      <c r="G2413" s="64">
        <v>6.1169407034068479E-2</v>
      </c>
      <c r="H2413" s="34">
        <f t="shared" si="915"/>
        <v>1.0611694070340685</v>
      </c>
      <c r="I2413" s="34">
        <f t="shared" si="919"/>
        <v>1.5269137528085477</v>
      </c>
      <c r="J2413" s="34">
        <f t="shared" si="920"/>
        <v>3.4101112305612253</v>
      </c>
      <c r="K2413" s="34">
        <f t="shared" si="921"/>
        <v>8.9952327333609592</v>
      </c>
      <c r="L2413" s="17">
        <v>1.56</v>
      </c>
      <c r="M2413" s="17">
        <v>3.8</v>
      </c>
      <c r="N2413" s="17">
        <v>6.37</v>
      </c>
      <c r="O2413" s="34">
        <f t="shared" si="922"/>
        <v>1.6554242749731469</v>
      </c>
      <c r="P2413" s="34">
        <f t="shared" si="923"/>
        <v>4.0324437467294603</v>
      </c>
      <c r="Q2413" s="34">
        <f t="shared" si="924"/>
        <v>6.7596491228070166</v>
      </c>
      <c r="R2413" s="35">
        <f t="shared" si="925"/>
        <v>0.60407474695042829</v>
      </c>
      <c r="S2413" s="35">
        <f t="shared" si="926"/>
        <v>0.24798858032701795</v>
      </c>
      <c r="T2413" s="35">
        <f t="shared" si="927"/>
        <v>0.14793667272255387</v>
      </c>
      <c r="U2413" s="17">
        <f t="shared" si="928"/>
        <v>1.0216687073062214</v>
      </c>
      <c r="V2413" s="17">
        <f t="shared" si="929"/>
        <v>1.1143331531079144</v>
      </c>
      <c r="W2413" s="17">
        <f t="shared" si="930"/>
        <v>0.70815288373533025</v>
      </c>
      <c r="X2413" s="17" t="s">
        <v>175</v>
      </c>
      <c r="Y2413" s="17" t="s">
        <v>233</v>
      </c>
      <c r="Z2413" s="17" t="s">
        <v>261</v>
      </c>
      <c r="AA2413" s="36" t="s">
        <v>35</v>
      </c>
      <c r="AB2413" s="36" t="s">
        <v>361</v>
      </c>
      <c r="AC2413" s="17" t="s">
        <v>548</v>
      </c>
      <c r="AD2413" s="36"/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931">(100%/A2414)</f>
        <v>2.4703172675827112</v>
      </c>
      <c r="E2414" s="14">
        <f t="shared" ref="E2414:E2427" si="932">(100%/B2414)</f>
        <v>3.6115681388339249</v>
      </c>
      <c r="F2414" s="14">
        <f t="shared" ref="F2414:F2427" si="933">(100%/C2414)</f>
        <v>3.3580413475958748</v>
      </c>
      <c r="G2414" s="63">
        <v>4.3833080935554491E-2</v>
      </c>
      <c r="H2414" s="7">
        <f t="shared" si="915"/>
        <v>1.0438330809355545</v>
      </c>
      <c r="I2414" s="5">
        <f t="shared" ref="I2414:I2427" si="934">D2414/H2414</f>
        <v>2.3665826583773759</v>
      </c>
      <c r="J2414" s="5">
        <f t="shared" ref="J2414:J2427" si="935">E2414/H2414</f>
        <v>3.4599096395728242</v>
      </c>
      <c r="K2414" s="5">
        <f t="shared" ref="K2414:K2427" si="936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937">(L2414*H2414)</f>
        <v>2.9227326266195526</v>
      </c>
      <c r="P2414" s="5">
        <f t="shared" ref="P2414:P2427" si="938">(M2414*H2414)</f>
        <v>2.9540476190476195</v>
      </c>
      <c r="Q2414" s="5">
        <f t="shared" ref="Q2414:Q2427" si="939">(N2414*H2414)</f>
        <v>3.1314992428066635</v>
      </c>
      <c r="R2414" s="6">
        <f t="shared" ref="R2414:R2427" si="940">(1/O2414)</f>
        <v>0.34214556298863541</v>
      </c>
      <c r="S2414" s="6">
        <f t="shared" ref="S2414:S2427" si="941">(1/P2414)</f>
        <v>0.3385185782219714</v>
      </c>
      <c r="T2414" s="6">
        <f t="shared" ref="T2414:T2427" si="942">(1/Q2414)</f>
        <v>0.31933585878939308</v>
      </c>
      <c r="U2414" s="12">
        <f t="shared" ref="U2414:U2427" si="943">(L2414/I2414)</f>
        <v>1.1831405888521942</v>
      </c>
      <c r="V2414" s="12">
        <f t="shared" ref="V2414:V2427" si="944">(M2414/J2414)</f>
        <v>0.81794043625642332</v>
      </c>
      <c r="W2414" s="12">
        <f t="shared" ref="W2414:W2427" si="945">(N2414/K2414)</f>
        <v>0.9325374284174911</v>
      </c>
      <c r="X2414" t="s">
        <v>232</v>
      </c>
      <c r="Y2414" t="s">
        <v>178</v>
      </c>
      <c r="Z2414" t="s">
        <v>261</v>
      </c>
      <c r="AA2414" s="8" t="s">
        <v>19</v>
      </c>
      <c r="AB2414" s="8" t="s">
        <v>367</v>
      </c>
      <c r="AC2414" t="s">
        <v>549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931"/>
        <v>1.5840325836207032</v>
      </c>
      <c r="E2415" s="14">
        <f t="shared" si="932"/>
        <v>4.1530928136269418</v>
      </c>
      <c r="F2415" s="14">
        <f t="shared" si="933"/>
        <v>8.0293916714111688</v>
      </c>
      <c r="G2415" s="63">
        <v>2.7330371977891454E-2</v>
      </c>
      <c r="H2415" s="7">
        <f t="shared" si="915"/>
        <v>1.0273303719778915</v>
      </c>
      <c r="I2415" s="5">
        <f t="shared" si="934"/>
        <v>1.5418920990051215</v>
      </c>
      <c r="J2415" s="5">
        <f t="shared" si="935"/>
        <v>4.0426068642661699</v>
      </c>
      <c r="K2415" s="5">
        <f t="shared" si="936"/>
        <v>7.8157834036896991</v>
      </c>
      <c r="L2415">
        <v>2.31</v>
      </c>
      <c r="M2415">
        <v>3</v>
      </c>
      <c r="N2415">
        <v>3.83</v>
      </c>
      <c r="O2415" s="5">
        <f t="shared" si="937"/>
        <v>2.3731331592689293</v>
      </c>
      <c r="P2415" s="5">
        <f t="shared" si="938"/>
        <v>3.0819911159336746</v>
      </c>
      <c r="Q2415" s="5">
        <f t="shared" si="939"/>
        <v>3.9346753246753243</v>
      </c>
      <c r="R2415" s="6">
        <f t="shared" si="940"/>
        <v>0.42138385538722212</v>
      </c>
      <c r="S2415" s="6">
        <f t="shared" si="941"/>
        <v>0.32446556864816101</v>
      </c>
      <c r="T2415" s="6">
        <f t="shared" si="942"/>
        <v>0.25415057596461699</v>
      </c>
      <c r="U2415" s="12">
        <f t="shared" si="943"/>
        <v>1.498159307963564</v>
      </c>
      <c r="V2415" s="12">
        <f t="shared" si="944"/>
        <v>0.74209541039419669</v>
      </c>
      <c r="W2415" s="12">
        <f t="shared" si="945"/>
        <v>0.4900340506099391</v>
      </c>
      <c r="X2415" t="s">
        <v>226</v>
      </c>
      <c r="Y2415" t="s">
        <v>227</v>
      </c>
      <c r="Z2415" t="s">
        <v>267</v>
      </c>
      <c r="AA2415" s="8" t="s">
        <v>17</v>
      </c>
      <c r="AB2415" s="8" t="s">
        <v>361</v>
      </c>
      <c r="AC2415" t="s">
        <v>550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931"/>
        <v>1.6292037952452756</v>
      </c>
      <c r="E2416" s="14">
        <f t="shared" si="932"/>
        <v>4.1201383273359049</v>
      </c>
      <c r="F2416" s="14">
        <f t="shared" si="933"/>
        <v>7.1861270811725753</v>
      </c>
      <c r="G2416" s="63">
        <v>5.8081844084034939E-2</v>
      </c>
      <c r="H2416" s="7">
        <f t="shared" si="915"/>
        <v>1.0580818440840349</v>
      </c>
      <c r="I2416" s="5">
        <f t="shared" si="934"/>
        <v>1.5397710530187314</v>
      </c>
      <c r="J2416" s="5">
        <f t="shared" si="935"/>
        <v>3.8939694035697632</v>
      </c>
      <c r="K2416" s="5">
        <f t="shared" si="936"/>
        <v>6.7916552215235244</v>
      </c>
      <c r="L2416">
        <v>1.74</v>
      </c>
      <c r="M2416">
        <v>3.41</v>
      </c>
      <c r="N2416">
        <v>5.26</v>
      </c>
      <c r="O2416" s="5">
        <f t="shared" si="937"/>
        <v>1.8410624087062208</v>
      </c>
      <c r="P2416" s="5">
        <f t="shared" si="938"/>
        <v>3.6080590883265593</v>
      </c>
      <c r="Q2416" s="5">
        <f t="shared" si="939"/>
        <v>5.5655104998820235</v>
      </c>
      <c r="R2416" s="6">
        <f t="shared" si="940"/>
        <v>0.54316463975967821</v>
      </c>
      <c r="S2416" s="6">
        <f t="shared" si="941"/>
        <v>0.27715732351373612</v>
      </c>
      <c r="T2416" s="6">
        <f t="shared" si="942"/>
        <v>0.17967803672658561</v>
      </c>
      <c r="U2416" s="12">
        <f t="shared" si="943"/>
        <v>1.1300381291028418</v>
      </c>
      <c r="V2416" s="12">
        <f t="shared" si="944"/>
        <v>0.87571309545316711</v>
      </c>
      <c r="W2416" s="12">
        <f t="shared" si="945"/>
        <v>0.77447983274098842</v>
      </c>
      <c r="X2416" t="s">
        <v>101</v>
      </c>
      <c r="Y2416" t="s">
        <v>176</v>
      </c>
      <c r="Z2416" t="s">
        <v>261</v>
      </c>
      <c r="AA2416" s="8" t="s">
        <v>17</v>
      </c>
      <c r="AB2416" s="8" t="s">
        <v>361</v>
      </c>
      <c r="AC2416" t="s">
        <v>550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931"/>
        <v>6.2975666647312494</v>
      </c>
      <c r="E2417" s="14">
        <f t="shared" si="932"/>
        <v>2.8889999156993076</v>
      </c>
      <c r="F2417" s="14">
        <f t="shared" si="933"/>
        <v>2.2052153538896042</v>
      </c>
      <c r="G2417" s="63">
        <v>8.0006230629448227E-2</v>
      </c>
      <c r="H2417" s="7">
        <f t="shared" si="915"/>
        <v>1.0800062306294482</v>
      </c>
      <c r="I2417" s="5">
        <f t="shared" si="934"/>
        <v>5.8310466052227374</v>
      </c>
      <c r="J2417" s="5">
        <f t="shared" si="935"/>
        <v>2.6749844896871968</v>
      </c>
      <c r="K2417" s="5">
        <f t="shared" si="936"/>
        <v>2.0418542887519848</v>
      </c>
      <c r="L2417">
        <v>32.950000000000003</v>
      </c>
      <c r="M2417">
        <v>10.28</v>
      </c>
      <c r="N2417">
        <v>1.05</v>
      </c>
      <c r="O2417" s="5">
        <f t="shared" si="937"/>
        <v>35.586205299240319</v>
      </c>
      <c r="P2417" s="5">
        <f t="shared" si="938"/>
        <v>11.102464050870728</v>
      </c>
      <c r="Q2417" s="5">
        <f t="shared" si="939"/>
        <v>1.1340065421609207</v>
      </c>
      <c r="R2417" s="6">
        <f t="shared" si="940"/>
        <v>2.8100776455121153E-2</v>
      </c>
      <c r="S2417" s="6">
        <f t="shared" si="941"/>
        <v>9.0070095738934056E-2</v>
      </c>
      <c r="T2417" s="6">
        <f t="shared" si="942"/>
        <v>0.8818291278059448</v>
      </c>
      <c r="U2417" s="12">
        <f t="shared" si="943"/>
        <v>5.650786596438353</v>
      </c>
      <c r="V2417" s="12">
        <f t="shared" si="944"/>
        <v>3.8430129369468253</v>
      </c>
      <c r="W2417" s="12">
        <f t="shared" si="945"/>
        <v>0.5142384575550577</v>
      </c>
      <c r="X2417" t="s">
        <v>103</v>
      </c>
      <c r="Y2417" t="s">
        <v>175</v>
      </c>
      <c r="Z2417" t="s">
        <v>261</v>
      </c>
      <c r="AA2417" s="8" t="s">
        <v>18</v>
      </c>
      <c r="AB2417" s="8" t="s">
        <v>360</v>
      </c>
      <c r="AC2417" t="s">
        <v>550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931"/>
        <v>3.72724930779721</v>
      </c>
      <c r="E2418" s="14">
        <f t="shared" si="932"/>
        <v>2.4002649194015064</v>
      </c>
      <c r="F2418" s="14">
        <f t="shared" si="933"/>
        <v>3.3125823350231154</v>
      </c>
      <c r="G2418" s="63">
        <v>5.4041357356008124E-2</v>
      </c>
      <c r="H2418" s="7">
        <f t="shared" si="915"/>
        <v>1.0540413573560081</v>
      </c>
      <c r="I2418" s="5">
        <f t="shared" si="934"/>
        <v>3.5361509126613062</v>
      </c>
      <c r="J2418" s="5">
        <f t="shared" si="935"/>
        <v>2.2772018409433286</v>
      </c>
      <c r="K2418" s="5">
        <f t="shared" si="936"/>
        <v>3.1427441740355477</v>
      </c>
      <c r="L2418">
        <v>2.62</v>
      </c>
      <c r="M2418">
        <v>3.01</v>
      </c>
      <c r="N2418">
        <v>2.94</v>
      </c>
      <c r="O2418" s="5">
        <f t="shared" si="937"/>
        <v>2.7615883562727412</v>
      </c>
      <c r="P2418" s="5">
        <f t="shared" si="938"/>
        <v>3.1726644856415844</v>
      </c>
      <c r="Q2418" s="5">
        <f t="shared" si="939"/>
        <v>3.098881590626664</v>
      </c>
      <c r="R2418" s="6">
        <f t="shared" si="940"/>
        <v>0.36211044912923929</v>
      </c>
      <c r="S2418" s="6">
        <f t="shared" si="941"/>
        <v>0.31519248395967009</v>
      </c>
      <c r="T2418" s="6">
        <f t="shared" si="942"/>
        <v>0.32269706691109079</v>
      </c>
      <c r="U2418" s="12">
        <f t="shared" si="943"/>
        <v>0.74091860463845105</v>
      </c>
      <c r="V2418" s="12">
        <f t="shared" si="944"/>
        <v>1.3217976315850466</v>
      </c>
      <c r="W2418" s="12">
        <f t="shared" si="945"/>
        <v>0.93548817122610162</v>
      </c>
      <c r="X2418" t="s">
        <v>50</v>
      </c>
      <c r="Y2418" t="s">
        <v>48</v>
      </c>
      <c r="Z2418" t="s">
        <v>261</v>
      </c>
      <c r="AA2418" s="8" t="s">
        <v>19</v>
      </c>
      <c r="AB2418" s="8" t="s">
        <v>367</v>
      </c>
      <c r="AC2418" t="s">
        <v>550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931"/>
        <v>1.5587795346523659</v>
      </c>
      <c r="E2419" s="14">
        <f t="shared" si="932"/>
        <v>5.3169913960038766</v>
      </c>
      <c r="F2419" s="14">
        <f t="shared" si="933"/>
        <v>6.283693994003535</v>
      </c>
      <c r="G2419" s="63">
        <v>4.6626008262836915E-2</v>
      </c>
      <c r="H2419" s="7">
        <f t="shared" si="915"/>
        <v>1.0466260082628369</v>
      </c>
      <c r="I2419" s="5">
        <f t="shared" si="934"/>
        <v>1.4893376644056344</v>
      </c>
      <c r="J2419" s="5">
        <f t="shared" si="935"/>
        <v>5.0801254259187418</v>
      </c>
      <c r="K2419" s="5">
        <f t="shared" si="936"/>
        <v>6.0037625134436032</v>
      </c>
      <c r="L2419">
        <v>2.08</v>
      </c>
      <c r="M2419">
        <v>3.68</v>
      </c>
      <c r="N2419">
        <v>3.4</v>
      </c>
      <c r="O2419" s="5">
        <f t="shared" si="937"/>
        <v>2.1769820971867007</v>
      </c>
      <c r="P2419" s="5">
        <f t="shared" si="938"/>
        <v>3.8515837104072399</v>
      </c>
      <c r="Q2419" s="5">
        <f t="shared" si="939"/>
        <v>3.5585284280936453</v>
      </c>
      <c r="R2419" s="6">
        <f t="shared" si="940"/>
        <v>0.45935150375939854</v>
      </c>
      <c r="S2419" s="6">
        <f t="shared" si="941"/>
        <v>0.25963345864661652</v>
      </c>
      <c r="T2419" s="6">
        <f t="shared" si="942"/>
        <v>0.281015037593985</v>
      </c>
      <c r="U2419" s="12">
        <f t="shared" si="943"/>
        <v>1.3965939690581097</v>
      </c>
      <c r="V2419" s="12">
        <f t="shared" si="944"/>
        <v>0.72439156348870493</v>
      </c>
      <c r="W2419" s="12">
        <f t="shared" si="945"/>
        <v>0.56631154086903546</v>
      </c>
      <c r="X2419" t="s">
        <v>192</v>
      </c>
      <c r="Y2419" t="s">
        <v>196</v>
      </c>
      <c r="Z2419" t="s">
        <v>342</v>
      </c>
      <c r="AA2419" s="8" t="s">
        <v>17</v>
      </c>
      <c r="AB2419" s="8" t="s">
        <v>361</v>
      </c>
      <c r="AC2419" t="s">
        <v>550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931"/>
        <v>1.9841784329845598</v>
      </c>
      <c r="E2420" s="14">
        <f t="shared" si="932"/>
        <v>3.998574076814799</v>
      </c>
      <c r="F2420" s="14">
        <f t="shared" si="933"/>
        <v>4.2951936282251149</v>
      </c>
      <c r="G2420" s="63">
        <v>5.295383149463273E-2</v>
      </c>
      <c r="H2420" s="7">
        <f t="shared" si="915"/>
        <v>1.0529538314946327</v>
      </c>
      <c r="I2420" s="5">
        <f t="shared" si="934"/>
        <v>1.8843926235285025</v>
      </c>
      <c r="J2420" s="5">
        <f t="shared" si="935"/>
        <v>3.7974828118902013</v>
      </c>
      <c r="K2420" s="5">
        <f t="shared" si="936"/>
        <v>4.0791851454001842</v>
      </c>
      <c r="L2420">
        <v>1.44</v>
      </c>
      <c r="M2420">
        <v>4.3899999999999997</v>
      </c>
      <c r="N2420">
        <v>7.65</v>
      </c>
      <c r="O2420" s="5">
        <f t="shared" si="937"/>
        <v>1.5162535173522711</v>
      </c>
      <c r="P2420" s="5">
        <f t="shared" si="938"/>
        <v>4.6224673202614373</v>
      </c>
      <c r="Q2420" s="5">
        <f t="shared" si="939"/>
        <v>8.0550968109339411</v>
      </c>
      <c r="R2420" s="6">
        <f t="shared" si="940"/>
        <v>0.65952031672528677</v>
      </c>
      <c r="S2420" s="6">
        <f t="shared" si="941"/>
        <v>0.21633468247936516</v>
      </c>
      <c r="T2420" s="6">
        <f t="shared" si="942"/>
        <v>0.1241450007953481</v>
      </c>
      <c r="U2420" s="12">
        <f t="shared" si="943"/>
        <v>0.76417195759534307</v>
      </c>
      <c r="V2420" s="12">
        <f t="shared" si="944"/>
        <v>1.1560289321796489</v>
      </c>
      <c r="W2420" s="12">
        <f t="shared" si="945"/>
        <v>1.8753745484257751</v>
      </c>
      <c r="X2420" t="s">
        <v>116</v>
      </c>
      <c r="Y2420" t="s">
        <v>191</v>
      </c>
      <c r="Z2420" t="s">
        <v>342</v>
      </c>
      <c r="AA2420" s="8" t="s">
        <v>17</v>
      </c>
      <c r="AB2420" s="8" t="s">
        <v>361</v>
      </c>
      <c r="AC2420" t="s">
        <v>550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931"/>
        <v>2.4435705171950399</v>
      </c>
      <c r="E2421" s="14">
        <f t="shared" si="932"/>
        <v>3.4188270285574793</v>
      </c>
      <c r="F2421" s="14">
        <f t="shared" si="933"/>
        <v>3.5609432380114225</v>
      </c>
      <c r="G2421" s="63">
        <v>5.3498751972161473E-2</v>
      </c>
      <c r="H2421" s="7">
        <f t="shared" si="915"/>
        <v>1.0534987519721615</v>
      </c>
      <c r="I2421" s="5">
        <f t="shared" si="934"/>
        <v>2.3194811694087427</v>
      </c>
      <c r="J2421" s="5">
        <f t="shared" si="935"/>
        <v>3.2452122246537045</v>
      </c>
      <c r="K2421" s="5">
        <f t="shared" si="936"/>
        <v>3.3801114916797927</v>
      </c>
      <c r="L2421">
        <v>2.59</v>
      </c>
      <c r="M2421">
        <v>2.81</v>
      </c>
      <c r="N2421">
        <v>3.21</v>
      </c>
      <c r="O2421" s="5">
        <f t="shared" si="937"/>
        <v>2.7285617676078981</v>
      </c>
      <c r="P2421" s="5">
        <f t="shared" si="938"/>
        <v>2.9603314930417737</v>
      </c>
      <c r="Q2421" s="5">
        <f t="shared" si="939"/>
        <v>3.3817309938306384</v>
      </c>
      <c r="R2421" s="6">
        <f t="shared" si="940"/>
        <v>0.36649344422819852</v>
      </c>
      <c r="S2421" s="6">
        <f t="shared" si="941"/>
        <v>0.33780000731353527</v>
      </c>
      <c r="T2421" s="6">
        <f t="shared" si="942"/>
        <v>0.29570654845826611</v>
      </c>
      <c r="U2421" s="12">
        <f t="shared" si="943"/>
        <v>1.1166290264215488</v>
      </c>
      <c r="V2421" s="12">
        <f t="shared" si="944"/>
        <v>0.86589098199882886</v>
      </c>
      <c r="W2421" s="12">
        <f t="shared" si="945"/>
        <v>0.94967281638533951</v>
      </c>
      <c r="X2421" t="s">
        <v>231</v>
      </c>
      <c r="Y2421" t="s">
        <v>49</v>
      </c>
      <c r="Z2421" t="s">
        <v>261</v>
      </c>
      <c r="AA2421" s="8" t="s">
        <v>19</v>
      </c>
      <c r="AB2421" s="8" t="s">
        <v>367</v>
      </c>
      <c r="AC2421" t="s">
        <v>551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931"/>
        <v>8.826376567172753</v>
      </c>
      <c r="E2422" s="14">
        <f t="shared" si="932"/>
        <v>3.0196718613445293</v>
      </c>
      <c r="F2422" s="14">
        <f t="shared" si="933"/>
        <v>1.9929378635508892</v>
      </c>
      <c r="G2422" s="63">
        <v>5.4770564191111593E-2</v>
      </c>
      <c r="H2422" s="7">
        <f t="shared" si="915"/>
        <v>1.0547705641911116</v>
      </c>
      <c r="I2422" s="5">
        <f t="shared" si="934"/>
        <v>8.3680535528990365</v>
      </c>
      <c r="J2422" s="5">
        <f t="shared" si="935"/>
        <v>2.862870811777225</v>
      </c>
      <c r="K2422" s="5">
        <f t="shared" si="936"/>
        <v>1.8894515368650286</v>
      </c>
      <c r="L2422">
        <v>2.73</v>
      </c>
      <c r="M2422">
        <v>2.91</v>
      </c>
      <c r="N2422">
        <v>2.9</v>
      </c>
      <c r="O2422" s="5">
        <f t="shared" si="937"/>
        <v>2.8795236402417346</v>
      </c>
      <c r="P2422" s="5">
        <f t="shared" si="938"/>
        <v>3.069382341796135</v>
      </c>
      <c r="Q2422" s="5">
        <f t="shared" si="939"/>
        <v>3.0588346361542236</v>
      </c>
      <c r="R2422" s="6">
        <f t="shared" si="940"/>
        <v>0.34727966321403442</v>
      </c>
      <c r="S2422" s="6">
        <f t="shared" si="941"/>
        <v>0.32579844693275389</v>
      </c>
      <c r="T2422" s="6">
        <f t="shared" si="942"/>
        <v>0.32692188985321169</v>
      </c>
      <c r="U2422" s="12">
        <f t="shared" si="943"/>
        <v>0.32624074197687419</v>
      </c>
      <c r="V2422" s="12">
        <f t="shared" si="944"/>
        <v>1.0164622126953462</v>
      </c>
      <c r="W2422" s="12">
        <f t="shared" si="945"/>
        <v>1.5348369319975625</v>
      </c>
      <c r="X2422" t="s">
        <v>233</v>
      </c>
      <c r="Y2422" t="s">
        <v>47</v>
      </c>
      <c r="Z2422" t="s">
        <v>261</v>
      </c>
      <c r="AA2422" s="8" t="s">
        <v>18</v>
      </c>
      <c r="AB2422" s="8" t="s">
        <v>360</v>
      </c>
      <c r="AC2422" t="s">
        <v>551</v>
      </c>
      <c r="AE2422" t="s">
        <v>503</v>
      </c>
      <c r="AF2422">
        <v>-5</v>
      </c>
      <c r="AG2422">
        <v>-3</v>
      </c>
    </row>
    <row r="2423" spans="1:33" x14ac:dyDescent="0.25">
      <c r="A2423" s="6" t="e">
        <v>#N/A</v>
      </c>
      <c r="B2423" s="6" t="e">
        <v>#N/A</v>
      </c>
      <c r="C2423" s="6" t="e">
        <v>#N/A</v>
      </c>
      <c r="D2423" s="13" t="e">
        <f t="shared" si="931"/>
        <v>#N/A</v>
      </c>
      <c r="E2423" s="14" t="e">
        <f t="shared" si="932"/>
        <v>#N/A</v>
      </c>
      <c r="F2423" s="14" t="e">
        <f t="shared" si="933"/>
        <v>#N/A</v>
      </c>
      <c r="G2423" s="63">
        <v>6.4057086123960438E-2</v>
      </c>
      <c r="H2423" s="7">
        <f t="shared" si="915"/>
        <v>1.0640570861239604</v>
      </c>
      <c r="I2423" s="5" t="e">
        <f t="shared" si="934"/>
        <v>#N/A</v>
      </c>
      <c r="J2423" s="5" t="e">
        <f t="shared" si="935"/>
        <v>#N/A</v>
      </c>
      <c r="K2423" s="5" t="e">
        <f t="shared" si="936"/>
        <v>#N/A</v>
      </c>
      <c r="L2423">
        <v>6.51</v>
      </c>
      <c r="M2423">
        <v>3.83</v>
      </c>
      <c r="N2423">
        <v>1.54</v>
      </c>
      <c r="O2423" s="5">
        <f t="shared" si="937"/>
        <v>6.927011630666982</v>
      </c>
      <c r="P2423" s="5">
        <f t="shared" si="938"/>
        <v>4.0753386398547686</v>
      </c>
      <c r="Q2423" s="5">
        <f t="shared" si="939"/>
        <v>1.638647912630899</v>
      </c>
      <c r="R2423" s="6">
        <f t="shared" si="940"/>
        <v>0.14436239655969985</v>
      </c>
      <c r="S2423" s="6">
        <f t="shared" si="941"/>
        <v>0.2453783816197509</v>
      </c>
      <c r="T2423" s="6">
        <f t="shared" si="942"/>
        <v>0.61025922182054937</v>
      </c>
      <c r="U2423" s="12" t="e">
        <f t="shared" si="943"/>
        <v>#N/A</v>
      </c>
      <c r="V2423" s="12" t="e">
        <f t="shared" si="944"/>
        <v>#N/A</v>
      </c>
      <c r="W2423" s="12" t="e">
        <f t="shared" si="945"/>
        <v>#N/A</v>
      </c>
      <c r="X2423" t="s">
        <v>234</v>
      </c>
      <c r="Y2423" t="s">
        <v>281</v>
      </c>
      <c r="Z2423" t="s">
        <v>261</v>
      </c>
      <c r="AA2423" s="8" t="e">
        <v>#N/A</v>
      </c>
      <c r="AB2423" s="8" t="e">
        <v>#N/A</v>
      </c>
      <c r="AC2423" t="s">
        <v>551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931"/>
        <v>2.6657464952587162</v>
      </c>
      <c r="E2424" s="14">
        <f t="shared" si="932"/>
        <v>4.3106790972586575</v>
      </c>
      <c r="F2424" s="14">
        <f t="shared" si="933"/>
        <v>2.7571645400850713</v>
      </c>
      <c r="G2424" s="63">
        <v>4.3349705780701964E-2</v>
      </c>
      <c r="H2424" s="7">
        <f t="shared" si="915"/>
        <v>1.043349705780702</v>
      </c>
      <c r="I2424" s="5">
        <f t="shared" si="934"/>
        <v>2.5549884956971658</v>
      </c>
      <c r="J2424" s="5">
        <f t="shared" si="935"/>
        <v>4.131576472754289</v>
      </c>
      <c r="K2424" s="5">
        <f t="shared" si="936"/>
        <v>2.6426082499558303</v>
      </c>
      <c r="L2424">
        <v>2.33</v>
      </c>
      <c r="M2424">
        <v>3.93</v>
      </c>
      <c r="N2424">
        <v>2.78</v>
      </c>
      <c r="O2424" s="5">
        <f t="shared" si="937"/>
        <v>2.4310048144690355</v>
      </c>
      <c r="P2424" s="5">
        <f t="shared" si="938"/>
        <v>4.1003643437181587</v>
      </c>
      <c r="Q2424" s="5">
        <f t="shared" si="939"/>
        <v>2.9005121820703512</v>
      </c>
      <c r="R2424" s="6">
        <f t="shared" si="940"/>
        <v>0.41135253786752107</v>
      </c>
      <c r="S2424" s="6">
        <f t="shared" si="941"/>
        <v>0.24388076672552775</v>
      </c>
      <c r="T2424" s="6">
        <f t="shared" si="942"/>
        <v>0.34476669540695115</v>
      </c>
      <c r="U2424" s="12">
        <f t="shared" si="943"/>
        <v>0.91194148385557627</v>
      </c>
      <c r="V2424" s="12">
        <f t="shared" si="944"/>
        <v>0.95121076081162081</v>
      </c>
      <c r="W2424" s="12">
        <f t="shared" si="945"/>
        <v>1.0519909638693006</v>
      </c>
      <c r="X2424" t="s">
        <v>117</v>
      </c>
      <c r="Y2424" t="s">
        <v>118</v>
      </c>
      <c r="Z2424" t="s">
        <v>342</v>
      </c>
      <c r="AA2424" s="8" t="s">
        <v>20</v>
      </c>
      <c r="AB2424" s="8" t="s">
        <v>367</v>
      </c>
      <c r="AC2424" t="s">
        <v>551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931"/>
        <v>9.9578266819311008</v>
      </c>
      <c r="E2425" s="14">
        <f t="shared" si="932"/>
        <v>6.1818740308039413</v>
      </c>
      <c r="F2425" s="14">
        <f t="shared" si="933"/>
        <v>1.5900574582715956</v>
      </c>
      <c r="G2425" s="63">
        <v>4.492459572406271E-2</v>
      </c>
      <c r="H2425" s="7">
        <f t="shared" si="915"/>
        <v>1.0449245957240627</v>
      </c>
      <c r="I2425" s="5">
        <f t="shared" si="934"/>
        <v>9.5297083853509967</v>
      </c>
      <c r="J2425" s="5">
        <f t="shared" si="935"/>
        <v>5.916095817919107</v>
      </c>
      <c r="K2425" s="5">
        <f t="shared" si="936"/>
        <v>1.5216958857876175</v>
      </c>
      <c r="L2425">
        <v>3.16</v>
      </c>
      <c r="M2425">
        <v>4</v>
      </c>
      <c r="N2425">
        <v>2.09</v>
      </c>
      <c r="O2425" s="5">
        <f t="shared" si="937"/>
        <v>3.3019617224880382</v>
      </c>
      <c r="P2425" s="5">
        <f t="shared" si="938"/>
        <v>4.1796983828962508</v>
      </c>
      <c r="Q2425" s="5">
        <f t="shared" si="939"/>
        <v>2.1838924050632911</v>
      </c>
      <c r="R2425" s="6">
        <f t="shared" si="940"/>
        <v>0.30285027024677225</v>
      </c>
      <c r="S2425" s="6">
        <f t="shared" si="941"/>
        <v>0.23925171349495009</v>
      </c>
      <c r="T2425" s="6">
        <f t="shared" si="942"/>
        <v>0.4578980162582777</v>
      </c>
      <c r="U2425" s="12">
        <f t="shared" si="943"/>
        <v>0.33159461677311458</v>
      </c>
      <c r="V2425" s="12">
        <f t="shared" si="944"/>
        <v>0.67612157123698124</v>
      </c>
      <c r="W2425" s="12">
        <f t="shared" si="945"/>
        <v>1.373467602508653</v>
      </c>
      <c r="X2425" t="s">
        <v>115</v>
      </c>
      <c r="Y2425" t="s">
        <v>194</v>
      </c>
      <c r="Z2425" t="s">
        <v>342</v>
      </c>
      <c r="AA2425" s="8" t="s">
        <v>16</v>
      </c>
      <c r="AB2425" s="8" t="s">
        <v>360</v>
      </c>
      <c r="AC2425" t="s">
        <v>551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931"/>
        <v>3.1919180691366371</v>
      </c>
      <c r="E2426" s="14">
        <f t="shared" si="932"/>
        <v>3.6472575787452204</v>
      </c>
      <c r="F2426" s="14">
        <f t="shared" si="933"/>
        <v>2.6402215376990514</v>
      </c>
      <c r="G2426" s="63">
        <v>4.2761547716299031E-2</v>
      </c>
      <c r="H2426" s="7">
        <f t="shared" si="915"/>
        <v>1.042761547716299</v>
      </c>
      <c r="I2426" s="5">
        <f t="shared" si="934"/>
        <v>3.0610239475430414</v>
      </c>
      <c r="J2426" s="5">
        <f t="shared" si="935"/>
        <v>3.4976909023284377</v>
      </c>
      <c r="K2426" s="5">
        <f t="shared" si="936"/>
        <v>2.5319513780319873</v>
      </c>
      <c r="L2426">
        <v>2.7</v>
      </c>
      <c r="M2426">
        <v>3.53</v>
      </c>
      <c r="N2426">
        <v>2.57</v>
      </c>
      <c r="O2426" s="5">
        <f t="shared" si="937"/>
        <v>2.8154561788340078</v>
      </c>
      <c r="P2426" s="5">
        <f t="shared" si="938"/>
        <v>3.6809482634385353</v>
      </c>
      <c r="Q2426" s="5">
        <f t="shared" si="939"/>
        <v>2.6798971776308882</v>
      </c>
      <c r="R2426" s="6">
        <f t="shared" si="940"/>
        <v>0.35518222855599185</v>
      </c>
      <c r="S2426" s="6">
        <f t="shared" si="941"/>
        <v>0.27166912665755755</v>
      </c>
      <c r="T2426" s="6">
        <f t="shared" si="942"/>
        <v>0.37314864478645066</v>
      </c>
      <c r="U2426" s="12">
        <f t="shared" si="943"/>
        <v>0.88205778401935719</v>
      </c>
      <c r="V2426" s="12">
        <f t="shared" si="944"/>
        <v>1.009237264976746</v>
      </c>
      <c r="W2426" s="12">
        <f t="shared" si="945"/>
        <v>1.015027390453914</v>
      </c>
      <c r="X2426" t="s">
        <v>195</v>
      </c>
      <c r="Y2426" t="s">
        <v>193</v>
      </c>
      <c r="Z2426" t="s">
        <v>342</v>
      </c>
      <c r="AA2426" s="8" t="s">
        <v>19</v>
      </c>
      <c r="AB2426" s="8" t="s">
        <v>367</v>
      </c>
      <c r="AC2426" t="s">
        <v>551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5">
        <v>0.55822205731557062</v>
      </c>
      <c r="B2427" s="35">
        <v>0.30760877443382151</v>
      </c>
      <c r="C2427" s="35">
        <v>0.13154730725099215</v>
      </c>
      <c r="D2427" s="31">
        <f t="shared" si="931"/>
        <v>1.791401803090497</v>
      </c>
      <c r="E2427" s="32">
        <f t="shared" si="932"/>
        <v>3.2508825596427795</v>
      </c>
      <c r="F2427" s="32">
        <f t="shared" si="933"/>
        <v>7.601827972745963</v>
      </c>
      <c r="G2427" s="64">
        <v>6.2389755141589953E-2</v>
      </c>
      <c r="H2427" s="34">
        <f t="shared" si="915"/>
        <v>1.06238975514159</v>
      </c>
      <c r="I2427" s="34">
        <f t="shared" si="934"/>
        <v>1.6862001863447451</v>
      </c>
      <c r="J2427" s="34">
        <f t="shared" si="935"/>
        <v>3.0599716760347695</v>
      </c>
      <c r="K2427" s="34">
        <f t="shared" si="936"/>
        <v>7.1554040651802309</v>
      </c>
      <c r="L2427" s="17">
        <v>1.57</v>
      </c>
      <c r="M2427" s="17">
        <v>3.76</v>
      </c>
      <c r="N2427" s="17">
        <v>6.27</v>
      </c>
      <c r="O2427" s="34">
        <f t="shared" si="937"/>
        <v>1.6679519155722964</v>
      </c>
      <c r="P2427" s="34">
        <f t="shared" si="938"/>
        <v>3.9945854793323781</v>
      </c>
      <c r="Q2427" s="34">
        <f t="shared" si="939"/>
        <v>6.6611837647377685</v>
      </c>
      <c r="R2427" s="35">
        <f t="shared" si="940"/>
        <v>0.59953766692182298</v>
      </c>
      <c r="S2427" s="35">
        <f t="shared" si="941"/>
        <v>0.25033886624129315</v>
      </c>
      <c r="T2427" s="35">
        <f t="shared" si="942"/>
        <v>0.15012346683688393</v>
      </c>
      <c r="U2427" s="17">
        <f t="shared" si="943"/>
        <v>0.93108754981421415</v>
      </c>
      <c r="V2427" s="17">
        <f t="shared" si="944"/>
        <v>1.2287695436685722</v>
      </c>
      <c r="W2427" s="17">
        <f t="shared" si="945"/>
        <v>0.8762607873552799</v>
      </c>
      <c r="X2427" s="17" t="s">
        <v>104</v>
      </c>
      <c r="Y2427" s="17" t="s">
        <v>102</v>
      </c>
      <c r="Z2427" s="17" t="s">
        <v>261</v>
      </c>
      <c r="AA2427" s="36" t="s">
        <v>35</v>
      </c>
      <c r="AB2427" s="36" t="s">
        <v>361</v>
      </c>
      <c r="AC2427" s="17" t="s">
        <v>552</v>
      </c>
      <c r="AD2427" s="36"/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946">(100%/A2428)</f>
        <v>2.0177354483575543</v>
      </c>
      <c r="E2428" s="14">
        <f t="shared" ref="E2428:E2457" si="947">(100%/B2428)</f>
        <v>4.6092834700915608</v>
      </c>
      <c r="F2428" s="14">
        <f t="shared" ref="F2428:F2457" si="948">(100%/C2428)</f>
        <v>3.7155144706084084</v>
      </c>
      <c r="G2428" s="63">
        <v>2.7578708759786075E-2</v>
      </c>
      <c r="H2428" s="7">
        <f t="shared" si="915"/>
        <v>1.0275787087597861</v>
      </c>
      <c r="I2428" s="5">
        <f t="shared" ref="I2428:I2457" si="949">D2428/H2428</f>
        <v>1.9635823817260836</v>
      </c>
      <c r="J2428" s="5">
        <f t="shared" ref="J2428:J2457" si="950">E2428/H2428</f>
        <v>4.4855770470902767</v>
      </c>
      <c r="K2428" s="5">
        <f t="shared" ref="K2428:K2457" si="951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952">(L2428*H2428)</f>
        <v>2.7950140878266185</v>
      </c>
      <c r="P2428" s="5">
        <f t="shared" ref="P2428:P2457" si="953">(M2428*H2428)</f>
        <v>3.5656981193964579</v>
      </c>
      <c r="Q2428" s="5">
        <f t="shared" ref="Q2428:Q2457" si="954">(N2428*H2428)</f>
        <v>2.7641867265638247</v>
      </c>
      <c r="R2428" s="6">
        <f t="shared" ref="R2428:R2457" si="955">(1/O2428)</f>
        <v>0.35777994978822891</v>
      </c>
      <c r="S2428" s="6">
        <f t="shared" ref="S2428:S2457" si="956">(1/P2428)</f>
        <v>0.280449989459361</v>
      </c>
      <c r="T2428" s="6">
        <f t="shared" ref="T2428:T2457" si="957">(1/Q2428)</f>
        <v>0.36177006075240992</v>
      </c>
      <c r="U2428" s="12">
        <f t="shared" ref="U2428:U2457" si="958">(L2428/I2428)</f>
        <v>1.3852232660638302</v>
      </c>
      <c r="V2428" s="12">
        <f t="shared" ref="V2428:V2457" si="959">(M2428/J2428)</f>
        <v>0.77359054667245875</v>
      </c>
      <c r="W2428" s="12">
        <f t="shared" ref="W2428:W2457" si="960">(N2428/K2428)</f>
        <v>0.74395800324017958</v>
      </c>
      <c r="X2428" t="s">
        <v>43</v>
      </c>
      <c r="Y2428" t="s">
        <v>97</v>
      </c>
      <c r="Z2428" t="s">
        <v>260</v>
      </c>
      <c r="AA2428" s="8" t="s">
        <v>20</v>
      </c>
      <c r="AB2428" s="8" t="s">
        <v>367</v>
      </c>
      <c r="AC2428" s="48" t="s">
        <v>553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946"/>
        <v>1.8268003304024356</v>
      </c>
      <c r="E2429" s="14">
        <f t="shared" si="947"/>
        <v>4.1453581369564221</v>
      </c>
      <c r="F2429" s="14">
        <f t="shared" si="948"/>
        <v>4.9660687413300302</v>
      </c>
      <c r="G2429" s="63">
        <v>2.7412897344524012E-2</v>
      </c>
      <c r="H2429" s="7">
        <f t="shared" si="915"/>
        <v>1.027412897344524</v>
      </c>
      <c r="I2429" s="5">
        <f t="shared" si="949"/>
        <v>1.7780585927274493</v>
      </c>
      <c r="J2429" s="5">
        <f t="shared" si="950"/>
        <v>4.0347538440198818</v>
      </c>
      <c r="K2429" s="5">
        <f t="shared" si="951"/>
        <v>4.8335666742800782</v>
      </c>
      <c r="L2429">
        <v>3.31</v>
      </c>
      <c r="M2429">
        <v>3.42</v>
      </c>
      <c r="N2429">
        <v>2.31</v>
      </c>
      <c r="O2429" s="5">
        <f t="shared" si="952"/>
        <v>3.4007366902103744</v>
      </c>
      <c r="P2429" s="5">
        <f t="shared" si="953"/>
        <v>3.5137521089182719</v>
      </c>
      <c r="Q2429" s="5">
        <f t="shared" si="954"/>
        <v>2.3733237928658504</v>
      </c>
      <c r="R2429" s="6">
        <f t="shared" si="955"/>
        <v>0.29405393333705543</v>
      </c>
      <c r="S2429" s="6">
        <f t="shared" si="956"/>
        <v>0.28459605828820278</v>
      </c>
      <c r="T2429" s="6">
        <f t="shared" si="957"/>
        <v>0.42135000837474179</v>
      </c>
      <c r="U2429" s="12">
        <f t="shared" si="958"/>
        <v>1.8615809476349328</v>
      </c>
      <c r="V2429" s="12">
        <f t="shared" si="959"/>
        <v>0.84763535328653561</v>
      </c>
      <c r="W2429" s="12">
        <f t="shared" si="960"/>
        <v>0.47790796231109328</v>
      </c>
      <c r="X2429" t="s">
        <v>230</v>
      </c>
      <c r="Y2429" t="s">
        <v>99</v>
      </c>
      <c r="Z2429" t="s">
        <v>260</v>
      </c>
      <c r="AA2429" s="8" t="s">
        <v>17</v>
      </c>
      <c r="AB2429" s="8" t="s">
        <v>361</v>
      </c>
      <c r="AC2429" s="48" t="s">
        <v>553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946"/>
        <v>4.9194542053122836</v>
      </c>
      <c r="E2430" s="14">
        <f t="shared" si="947"/>
        <v>2.6941047697483556</v>
      </c>
      <c r="F2430" s="14">
        <f t="shared" si="948"/>
        <v>2.5206111622418965</v>
      </c>
      <c r="G2430" s="63">
        <v>4.3815148532343917E-2</v>
      </c>
      <c r="H2430" s="7">
        <f t="shared" si="915"/>
        <v>1.0438151485323439</v>
      </c>
      <c r="I2430" s="5">
        <f t="shared" si="949"/>
        <v>4.712955365927848</v>
      </c>
      <c r="J2430" s="5">
        <f t="shared" si="950"/>
        <v>2.58101712121768</v>
      </c>
      <c r="K2430" s="5">
        <f t="shared" si="951"/>
        <v>2.4148060753726379</v>
      </c>
      <c r="L2430">
        <v>3</v>
      </c>
      <c r="M2430">
        <v>2.82</v>
      </c>
      <c r="N2430">
        <v>2.81</v>
      </c>
      <c r="O2430" s="5">
        <f t="shared" si="952"/>
        <v>3.1314454455970315</v>
      </c>
      <c r="P2430" s="5">
        <f t="shared" si="953"/>
        <v>2.9435587188612096</v>
      </c>
      <c r="Q2430" s="5">
        <f t="shared" si="954"/>
        <v>2.9331205673758864</v>
      </c>
      <c r="R2430" s="6">
        <f t="shared" si="955"/>
        <v>0.31934134487511184</v>
      </c>
      <c r="S2430" s="6">
        <f t="shared" si="956"/>
        <v>0.33972483497352329</v>
      </c>
      <c r="T2430" s="6">
        <f t="shared" si="957"/>
        <v>0.34093382015136497</v>
      </c>
      <c r="U2430" s="12">
        <f t="shared" si="958"/>
        <v>0.63654326575812681</v>
      </c>
      <c r="V2430" s="12">
        <f t="shared" si="959"/>
        <v>1.0925925197542168</v>
      </c>
      <c r="W2430" s="12">
        <f t="shared" si="960"/>
        <v>1.163654518123729</v>
      </c>
      <c r="X2430" t="s">
        <v>49</v>
      </c>
      <c r="Y2430" t="s">
        <v>101</v>
      </c>
      <c r="Z2430" t="s">
        <v>261</v>
      </c>
      <c r="AA2430" s="8" t="s">
        <v>19</v>
      </c>
      <c r="AB2430" s="8" t="s">
        <v>367</v>
      </c>
      <c r="AC2430" s="48" t="s">
        <v>553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946"/>
        <v>4.8192242679410802</v>
      </c>
      <c r="E2431" s="14">
        <f t="shared" si="947"/>
        <v>4.301653289069149</v>
      </c>
      <c r="F2431" s="14">
        <f t="shared" si="948"/>
        <v>2.0056878302237036</v>
      </c>
      <c r="G2431" s="63">
        <v>4.4323961496618658E-2</v>
      </c>
      <c r="H2431" s="7">
        <f t="shared" si="915"/>
        <v>1.0443239614966187</v>
      </c>
      <c r="I2431" s="5">
        <f t="shared" si="949"/>
        <v>4.6146832262994897</v>
      </c>
      <c r="J2431" s="5">
        <f t="shared" si="950"/>
        <v>4.1190793735159135</v>
      </c>
      <c r="K2431" s="5">
        <f t="shared" si="951"/>
        <v>1.9205609601730829</v>
      </c>
      <c r="L2431">
        <v>3.55</v>
      </c>
      <c r="M2431">
        <v>2.92</v>
      </c>
      <c r="N2431">
        <v>2.38</v>
      </c>
      <c r="O2431" s="5">
        <f t="shared" si="952"/>
        <v>3.7073500633129961</v>
      </c>
      <c r="P2431" s="5">
        <f t="shared" si="953"/>
        <v>3.0494259675701265</v>
      </c>
      <c r="Q2431" s="5">
        <f t="shared" si="954"/>
        <v>2.4854910283619525</v>
      </c>
      <c r="R2431" s="6">
        <f t="shared" si="955"/>
        <v>0.26973444183103951</v>
      </c>
      <c r="S2431" s="6">
        <f t="shared" si="956"/>
        <v>0.32793057140417475</v>
      </c>
      <c r="T2431" s="6">
        <f t="shared" si="957"/>
        <v>0.4023349867647858</v>
      </c>
      <c r="U2431" s="12">
        <f t="shared" si="958"/>
        <v>0.76928357287196536</v>
      </c>
      <c r="V2431" s="12">
        <f t="shared" si="959"/>
        <v>0.70889626909703907</v>
      </c>
      <c r="W2431" s="12">
        <f t="shared" si="960"/>
        <v>1.2392212740727127</v>
      </c>
      <c r="X2431" t="s">
        <v>176</v>
      </c>
      <c r="Y2431" t="s">
        <v>50</v>
      </c>
      <c r="Z2431" t="s">
        <v>261</v>
      </c>
      <c r="AA2431" s="8" t="s">
        <v>16</v>
      </c>
      <c r="AB2431" s="8" t="s">
        <v>360</v>
      </c>
      <c r="AC2431" s="48" t="s">
        <v>553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946"/>
        <v>6.4126461442397416</v>
      </c>
      <c r="E2432" s="14">
        <f t="shared" si="947"/>
        <v>3.8799710224459742</v>
      </c>
      <c r="F2432" s="14">
        <f t="shared" si="948"/>
        <v>1.9312087332157435</v>
      </c>
      <c r="G2432" s="63">
        <v>2.7351366456866089E-2</v>
      </c>
      <c r="H2432" s="7">
        <f t="shared" si="915"/>
        <v>1.0273513664568661</v>
      </c>
      <c r="I2432" s="5">
        <f t="shared" si="949"/>
        <v>6.2419210735619144</v>
      </c>
      <c r="J2432" s="5">
        <f t="shared" si="950"/>
        <v>3.7766738324661362</v>
      </c>
      <c r="K2432" s="5">
        <f t="shared" si="951"/>
        <v>1.8797938040186821</v>
      </c>
      <c r="L2432">
        <v>2.8</v>
      </c>
      <c r="M2432">
        <v>3.32</v>
      </c>
      <c r="N2432">
        <v>2.71</v>
      </c>
      <c r="O2432" s="5">
        <f t="shared" si="952"/>
        <v>2.8765838260792247</v>
      </c>
      <c r="P2432" s="5">
        <f t="shared" si="953"/>
        <v>3.4108065366367954</v>
      </c>
      <c r="Q2432" s="5">
        <f t="shared" si="954"/>
        <v>2.7841222030981072</v>
      </c>
      <c r="R2432" s="6">
        <f t="shared" si="955"/>
        <v>0.34763457644931456</v>
      </c>
      <c r="S2432" s="6">
        <f t="shared" si="956"/>
        <v>0.29318578736689177</v>
      </c>
      <c r="T2432" s="6">
        <f t="shared" si="957"/>
        <v>0.35917963618379356</v>
      </c>
      <c r="U2432" s="12">
        <f t="shared" si="958"/>
        <v>0.44857984697364922</v>
      </c>
      <c r="V2432" s="12">
        <f t="shared" si="959"/>
        <v>0.87908041500953971</v>
      </c>
      <c r="W2432" s="12">
        <f t="shared" si="960"/>
        <v>1.4416474797429788</v>
      </c>
      <c r="X2432" t="s">
        <v>89</v>
      </c>
      <c r="Y2432" t="s">
        <v>93</v>
      </c>
      <c r="Z2432" t="s">
        <v>267</v>
      </c>
      <c r="AA2432" s="8" t="s">
        <v>16</v>
      </c>
      <c r="AB2432" s="8" t="s">
        <v>360</v>
      </c>
      <c r="AC2432" s="48" t="s">
        <v>554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946"/>
        <v>2.5368942160701926</v>
      </c>
      <c r="E2433" s="14">
        <f t="shared" si="947"/>
        <v>3.9732717385791196</v>
      </c>
      <c r="F2433" s="14">
        <f t="shared" si="948"/>
        <v>3.0436111269842776</v>
      </c>
      <c r="G2433" s="63">
        <v>3.8788265799760024E-2</v>
      </c>
      <c r="H2433" s="7">
        <f t="shared" si="915"/>
        <v>1.03878826579976</v>
      </c>
      <c r="I2433" s="5">
        <f t="shared" si="949"/>
        <v>2.4421668010632036</v>
      </c>
      <c r="J2433" s="5">
        <f t="shared" si="950"/>
        <v>3.8249101086255624</v>
      </c>
      <c r="K2433" s="5">
        <f t="shared" si="951"/>
        <v>2.9299629454718672</v>
      </c>
      <c r="L2433">
        <v>3.19</v>
      </c>
      <c r="M2433">
        <v>3.24</v>
      </c>
      <c r="N2433">
        <v>2.4</v>
      </c>
      <c r="O2433" s="5">
        <f t="shared" si="952"/>
        <v>3.3137345679012342</v>
      </c>
      <c r="P2433" s="5">
        <f t="shared" si="953"/>
        <v>3.3656739811912226</v>
      </c>
      <c r="Q2433" s="5">
        <f t="shared" si="954"/>
        <v>2.4930918379194238</v>
      </c>
      <c r="R2433" s="6">
        <f t="shared" si="955"/>
        <v>0.30177432124062781</v>
      </c>
      <c r="S2433" s="6">
        <f t="shared" si="956"/>
        <v>0.29711731011037118</v>
      </c>
      <c r="T2433" s="6">
        <f t="shared" si="957"/>
        <v>0.40110836864900112</v>
      </c>
      <c r="U2433" s="12">
        <f t="shared" si="958"/>
        <v>1.3062170850128767</v>
      </c>
      <c r="V2433" s="12">
        <f t="shared" si="959"/>
        <v>0.84707873073761131</v>
      </c>
      <c r="W2433" s="12">
        <f t="shared" si="960"/>
        <v>0.81912298710435827</v>
      </c>
      <c r="X2433" t="s">
        <v>44</v>
      </c>
      <c r="Y2433" t="s">
        <v>174</v>
      </c>
      <c r="Z2433" t="s">
        <v>260</v>
      </c>
      <c r="AA2433" s="8" t="s">
        <v>19</v>
      </c>
      <c r="AB2433" s="8" t="s">
        <v>367</v>
      </c>
      <c r="AC2433" s="48" t="s">
        <v>554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946"/>
        <v>4.1673653710753609</v>
      </c>
      <c r="E2434" s="14">
        <f t="shared" si="947"/>
        <v>3.8533174583206011</v>
      </c>
      <c r="F2434" s="14">
        <f t="shared" si="948"/>
        <v>2.2171171750870968</v>
      </c>
      <c r="G2434" s="63">
        <v>3.863342575629658E-2</v>
      </c>
      <c r="H2434" s="7">
        <f t="shared" si="915"/>
        <v>1.0386334257562966</v>
      </c>
      <c r="I2434" s="5">
        <f t="shared" si="949"/>
        <v>4.0123543761754359</v>
      </c>
      <c r="J2434" s="5">
        <f t="shared" si="950"/>
        <v>3.7099879156255251</v>
      </c>
      <c r="K2434" s="5">
        <f t="shared" si="951"/>
        <v>2.1346483948103918</v>
      </c>
      <c r="L2434">
        <v>3.55</v>
      </c>
      <c r="M2434">
        <v>3.18</v>
      </c>
      <c r="N2434">
        <v>2.2599999999999998</v>
      </c>
      <c r="O2434" s="5">
        <f t="shared" si="952"/>
        <v>3.6871486614348528</v>
      </c>
      <c r="P2434" s="5">
        <f t="shared" si="953"/>
        <v>3.3028542939050234</v>
      </c>
      <c r="Q2434" s="5">
        <f t="shared" si="954"/>
        <v>2.3473115422092299</v>
      </c>
      <c r="R2434" s="6">
        <f t="shared" si="955"/>
        <v>0.27121228131085179</v>
      </c>
      <c r="S2434" s="6">
        <f t="shared" si="956"/>
        <v>0.30276842724953579</v>
      </c>
      <c r="T2434" s="6">
        <f t="shared" si="957"/>
        <v>0.42601929143961242</v>
      </c>
      <c r="U2434" s="12">
        <f t="shared" si="958"/>
        <v>0.8847673129470307</v>
      </c>
      <c r="V2434" s="12">
        <f t="shared" si="959"/>
        <v>0.85714564907520296</v>
      </c>
      <c r="W2434" s="12">
        <f t="shared" si="960"/>
        <v>1.0587223664067367</v>
      </c>
      <c r="X2434" t="s">
        <v>169</v>
      </c>
      <c r="Y2434" t="s">
        <v>173</v>
      </c>
      <c r="Z2434" t="s">
        <v>260</v>
      </c>
      <c r="AA2434" s="8" t="s">
        <v>16</v>
      </c>
      <c r="AB2434" s="8" t="s">
        <v>360</v>
      </c>
      <c r="AC2434" s="48" t="s">
        <v>554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946"/>
        <v>1.77186570793107</v>
      </c>
      <c r="E2435" s="14">
        <f t="shared" si="947"/>
        <v>4.8530698284043998</v>
      </c>
      <c r="F2435" s="14">
        <f t="shared" si="948"/>
        <v>4.6365369379805159</v>
      </c>
      <c r="G2435" s="63">
        <v>3.9746908666728809E-2</v>
      </c>
      <c r="H2435" s="7">
        <f t="shared" si="915"/>
        <v>1.0397469086667288</v>
      </c>
      <c r="I2435" s="5">
        <f t="shared" si="949"/>
        <v>1.7041317393317763</v>
      </c>
      <c r="J2435" s="5">
        <f t="shared" si="950"/>
        <v>4.6675491775469746</v>
      </c>
      <c r="K2435" s="5">
        <f t="shared" si="951"/>
        <v>4.4592937948004714</v>
      </c>
      <c r="L2435">
        <v>2.0699999999999998</v>
      </c>
      <c r="M2435">
        <v>3.44</v>
      </c>
      <c r="N2435">
        <v>3.76</v>
      </c>
      <c r="O2435" s="5">
        <f t="shared" si="952"/>
        <v>2.1522761009401283</v>
      </c>
      <c r="P2435" s="5">
        <f t="shared" si="953"/>
        <v>3.5767293658135468</v>
      </c>
      <c r="Q2435" s="5">
        <f t="shared" si="954"/>
        <v>3.9094483765869001</v>
      </c>
      <c r="R2435" s="6">
        <f t="shared" si="955"/>
        <v>0.46462440370136221</v>
      </c>
      <c r="S2435" s="6">
        <f t="shared" si="956"/>
        <v>0.27958503362262199</v>
      </c>
      <c r="T2435" s="6">
        <f t="shared" si="957"/>
        <v>0.25579056267601585</v>
      </c>
      <c r="U2435" s="12">
        <f t="shared" si="958"/>
        <v>1.2146948221336971</v>
      </c>
      <c r="V2435" s="12">
        <f t="shared" si="959"/>
        <v>0.73700348280162908</v>
      </c>
      <c r="W2435" s="12">
        <f t="shared" si="960"/>
        <v>0.84318283858851217</v>
      </c>
      <c r="X2435" t="s">
        <v>98</v>
      </c>
      <c r="Y2435" t="s">
        <v>171</v>
      </c>
      <c r="Z2435" t="s">
        <v>260</v>
      </c>
      <c r="AA2435" s="8" t="s">
        <v>17</v>
      </c>
      <c r="AB2435" s="8" t="s">
        <v>361</v>
      </c>
      <c r="AC2435" s="48" t="s">
        <v>554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946"/>
        <v>4.5236135548292316</v>
      </c>
      <c r="E2436" s="14">
        <f t="shared" si="947"/>
        <v>2.3871781913430681</v>
      </c>
      <c r="F2436" s="14">
        <f t="shared" si="948"/>
        <v>2.9201129214269592</v>
      </c>
      <c r="G2436" s="63">
        <v>4.3392147686291516E-2</v>
      </c>
      <c r="H2436" s="7">
        <f t="shared" si="915"/>
        <v>1.0433921476862915</v>
      </c>
      <c r="I2436" s="5">
        <f t="shared" si="949"/>
        <v>4.3354874433934407</v>
      </c>
      <c r="J2436" s="5">
        <f t="shared" si="950"/>
        <v>2.287901242727008</v>
      </c>
      <c r="K2436" s="5">
        <f t="shared" si="951"/>
        <v>2.7986725105247068</v>
      </c>
      <c r="L2436">
        <v>2.93</v>
      </c>
      <c r="M2436">
        <v>2.99</v>
      </c>
      <c r="N2436">
        <v>2.72</v>
      </c>
      <c r="O2436" s="5">
        <f t="shared" si="952"/>
        <v>3.0571389927208341</v>
      </c>
      <c r="P2436" s="5">
        <f t="shared" si="953"/>
        <v>3.1197425215820118</v>
      </c>
      <c r="Q2436" s="5">
        <f t="shared" si="954"/>
        <v>2.8380266417067133</v>
      </c>
      <c r="R2436" s="6">
        <f t="shared" si="955"/>
        <v>0.32710321721748292</v>
      </c>
      <c r="S2436" s="6">
        <f t="shared" si="956"/>
        <v>0.32053927305927254</v>
      </c>
      <c r="T2436" s="6">
        <f t="shared" si="957"/>
        <v>0.35235750972324442</v>
      </c>
      <c r="U2436" s="12">
        <f t="shared" si="958"/>
        <v>0.67581789550903471</v>
      </c>
      <c r="V2436" s="12">
        <f t="shared" si="959"/>
        <v>1.3068745906340533</v>
      </c>
      <c r="W2436" s="12">
        <f t="shared" si="960"/>
        <v>0.97188934745710687</v>
      </c>
      <c r="X2436" t="s">
        <v>48</v>
      </c>
      <c r="Y2436" t="s">
        <v>232</v>
      </c>
      <c r="Z2436" t="s">
        <v>261</v>
      </c>
      <c r="AA2436" s="8" t="s">
        <v>18</v>
      </c>
      <c r="AB2436" s="8" t="s">
        <v>360</v>
      </c>
      <c r="AC2436" s="48" t="s">
        <v>554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946"/>
        <v>2.4853848164622403</v>
      </c>
      <c r="E2437" s="14">
        <f t="shared" si="947"/>
        <v>2.0256460248326733</v>
      </c>
      <c r="F2437" s="14">
        <f t="shared" si="948"/>
        <v>9.6731301911566003</v>
      </c>
      <c r="G2437" s="63">
        <v>6.2335846818605489E-2</v>
      </c>
      <c r="H2437" s="7">
        <f t="shared" si="915"/>
        <v>1.0623358468186055</v>
      </c>
      <c r="I2437" s="5">
        <f t="shared" si="949"/>
        <v>2.3395471628913427</v>
      </c>
      <c r="J2437" s="5">
        <f t="shared" si="950"/>
        <v>1.9067849690838434</v>
      </c>
      <c r="K2437" s="5">
        <f t="shared" si="951"/>
        <v>9.1055293108341218</v>
      </c>
      <c r="L2437">
        <v>1.65</v>
      </c>
      <c r="M2437">
        <v>3.48</v>
      </c>
      <c r="N2437">
        <v>5.92</v>
      </c>
      <c r="O2437" s="5">
        <f t="shared" si="952"/>
        <v>1.7528541472506989</v>
      </c>
      <c r="P2437" s="5">
        <f t="shared" si="953"/>
        <v>3.6969287469287471</v>
      </c>
      <c r="Q2437" s="5">
        <f t="shared" si="954"/>
        <v>6.2890282131661444</v>
      </c>
      <c r="R2437" s="6">
        <f t="shared" si="955"/>
        <v>0.57049812248695708</v>
      </c>
      <c r="S2437" s="6">
        <f t="shared" si="956"/>
        <v>0.27049479945502275</v>
      </c>
      <c r="T2437" s="6">
        <f t="shared" si="957"/>
        <v>0.15900707805802014</v>
      </c>
      <c r="U2437" s="12">
        <f t="shared" si="958"/>
        <v>0.70526468804366316</v>
      </c>
      <c r="V2437" s="12">
        <f t="shared" si="959"/>
        <v>1.8250615860854211</v>
      </c>
      <c r="W2437" s="12">
        <f t="shared" si="960"/>
        <v>0.65015440595596652</v>
      </c>
      <c r="X2437" t="s">
        <v>175</v>
      </c>
      <c r="Y2437" t="s">
        <v>231</v>
      </c>
      <c r="Z2437" t="s">
        <v>261</v>
      </c>
      <c r="AA2437" s="8" t="s">
        <v>35</v>
      </c>
      <c r="AB2437" s="8" t="s">
        <v>361</v>
      </c>
      <c r="AC2437" s="48" t="s">
        <v>554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946"/>
        <v>3.8219416386068037</v>
      </c>
      <c r="E2438" s="14">
        <f t="shared" si="947"/>
        <v>3.2875229087749851</v>
      </c>
      <c r="F2438" s="14">
        <f t="shared" si="948"/>
        <v>2.5093495009629652</v>
      </c>
      <c r="G2438" s="63">
        <v>5.6346792300141724E-2</v>
      </c>
      <c r="H2438" s="7">
        <f t="shared" si="915"/>
        <v>1.0563467923001417</v>
      </c>
      <c r="I2438" s="5">
        <f t="shared" si="949"/>
        <v>3.6180747330947245</v>
      </c>
      <c r="J2438" s="5">
        <f t="shared" si="950"/>
        <v>3.1121625329278184</v>
      </c>
      <c r="K2438" s="5">
        <f t="shared" si="951"/>
        <v>2.3754978187598632</v>
      </c>
      <c r="L2438">
        <v>3.76</v>
      </c>
      <c r="M2438">
        <v>3.16</v>
      </c>
      <c r="N2438">
        <v>2.11</v>
      </c>
      <c r="O2438" s="5">
        <f t="shared" si="952"/>
        <v>3.9718639390485326</v>
      </c>
      <c r="P2438" s="5">
        <f t="shared" si="953"/>
        <v>3.3380558636684481</v>
      </c>
      <c r="Q2438" s="5">
        <f t="shared" si="954"/>
        <v>2.2288917317532988</v>
      </c>
      <c r="R2438" s="6">
        <f t="shared" si="955"/>
        <v>0.25177096077454048</v>
      </c>
      <c r="S2438" s="6">
        <f t="shared" si="956"/>
        <v>0.29957557357983294</v>
      </c>
      <c r="T2438" s="6">
        <f t="shared" si="957"/>
        <v>0.44865346564562669</v>
      </c>
      <c r="U2438" s="12">
        <f t="shared" si="958"/>
        <v>1.0392267372498079</v>
      </c>
      <c r="V2438" s="12">
        <f t="shared" si="959"/>
        <v>1.0153711339192744</v>
      </c>
      <c r="W2438" s="12">
        <f t="shared" si="960"/>
        <v>0.888234871586425</v>
      </c>
      <c r="X2438" t="s">
        <v>178</v>
      </c>
      <c r="Y2438" t="s">
        <v>104</v>
      </c>
      <c r="Z2438" t="s">
        <v>261</v>
      </c>
      <c r="AA2438" s="8" t="s">
        <v>19</v>
      </c>
      <c r="AB2438" s="8" t="s">
        <v>367</v>
      </c>
      <c r="AC2438" s="48" t="s">
        <v>554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946"/>
        <v>1.8602021193924603</v>
      </c>
      <c r="E2439" s="14">
        <f t="shared" si="947"/>
        <v>4.4399313455103711</v>
      </c>
      <c r="F2439" s="14">
        <f t="shared" si="948"/>
        <v>4.4608006085667027</v>
      </c>
      <c r="G2439" s="63">
        <v>5.0601292701348388E-2</v>
      </c>
      <c r="H2439" s="7">
        <f t="shared" si="915"/>
        <v>1.0506012927013484</v>
      </c>
      <c r="I2439" s="5">
        <f t="shared" si="949"/>
        <v>1.7706071107236443</v>
      </c>
      <c r="J2439" s="5">
        <f t="shared" si="950"/>
        <v>4.2260859341741721</v>
      </c>
      <c r="K2439" s="5">
        <f t="shared" si="951"/>
        <v>4.2459500474218075</v>
      </c>
      <c r="L2439">
        <v>1.57</v>
      </c>
      <c r="M2439">
        <v>4.12</v>
      </c>
      <c r="N2439">
        <v>5.85</v>
      </c>
      <c r="O2439" s="5">
        <f t="shared" si="952"/>
        <v>1.649444029541117</v>
      </c>
      <c r="P2439" s="5">
        <f t="shared" si="953"/>
        <v>4.3284773259295557</v>
      </c>
      <c r="Q2439" s="5">
        <f t="shared" si="954"/>
        <v>6.1460175623028874</v>
      </c>
      <c r="R2439" s="6">
        <f t="shared" si="955"/>
        <v>0.60626488810184398</v>
      </c>
      <c r="S2439" s="6">
        <f t="shared" si="956"/>
        <v>0.23102812483492599</v>
      </c>
      <c r="T2439" s="6">
        <f t="shared" si="957"/>
        <v>0.16270698706322995</v>
      </c>
      <c r="U2439" s="12">
        <f t="shared" si="958"/>
        <v>0.88670151073681369</v>
      </c>
      <c r="V2439" s="12">
        <f t="shared" si="959"/>
        <v>0.97489735518241361</v>
      </c>
      <c r="W2439" s="12">
        <f t="shared" si="960"/>
        <v>1.3777835195098893</v>
      </c>
      <c r="X2439" t="s">
        <v>196</v>
      </c>
      <c r="Y2439" t="s">
        <v>117</v>
      </c>
      <c r="Z2439" t="s">
        <v>342</v>
      </c>
      <c r="AA2439" s="8" t="s">
        <v>17</v>
      </c>
      <c r="AB2439" s="8" t="s">
        <v>361</v>
      </c>
      <c r="AC2439" s="48" t="s">
        <v>554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946"/>
        <v>2.4809378848125672</v>
      </c>
      <c r="E2440" s="14">
        <f t="shared" si="947"/>
        <v>4.6245530995030499</v>
      </c>
      <c r="F2440" s="14">
        <f t="shared" si="948"/>
        <v>2.8365274022449962</v>
      </c>
      <c r="G2440" s="63">
        <v>4.4284463591759193E-2</v>
      </c>
      <c r="H2440" s="7">
        <f t="shared" si="915"/>
        <v>1.0442844635917592</v>
      </c>
      <c r="I2440" s="5">
        <f t="shared" si="949"/>
        <v>2.3757299579843574</v>
      </c>
      <c r="J2440" s="5">
        <f t="shared" si="950"/>
        <v>4.428441924336548</v>
      </c>
      <c r="K2440" s="5">
        <f t="shared" si="951"/>
        <v>2.7162401636130022</v>
      </c>
      <c r="L2440">
        <v>2.99</v>
      </c>
      <c r="M2440">
        <v>3.54</v>
      </c>
      <c r="N2440">
        <v>2.34</v>
      </c>
      <c r="O2440" s="5">
        <f t="shared" si="952"/>
        <v>3.1224105461393603</v>
      </c>
      <c r="P2440" s="5">
        <f t="shared" si="953"/>
        <v>3.6967670011148277</v>
      </c>
      <c r="Q2440" s="5">
        <f t="shared" si="954"/>
        <v>2.4436256448047162</v>
      </c>
      <c r="R2440" s="6">
        <f t="shared" si="955"/>
        <v>0.32026537997587451</v>
      </c>
      <c r="S2440" s="6">
        <f t="shared" si="956"/>
        <v>0.27050663449939683</v>
      </c>
      <c r="T2440" s="6">
        <f t="shared" si="957"/>
        <v>0.40922798552472861</v>
      </c>
      <c r="U2440" s="12">
        <f t="shared" si="958"/>
        <v>1.258560548917272</v>
      </c>
      <c r="V2440" s="12">
        <f t="shared" si="959"/>
        <v>0.79937821484027904</v>
      </c>
      <c r="W2440" s="12">
        <f t="shared" si="960"/>
        <v>0.86148494207060577</v>
      </c>
      <c r="X2440" t="s">
        <v>193</v>
      </c>
      <c r="Y2440" t="s">
        <v>192</v>
      </c>
      <c r="Z2440" t="s">
        <v>342</v>
      </c>
      <c r="AA2440" s="8" t="s">
        <v>20</v>
      </c>
      <c r="AB2440" s="8" t="s">
        <v>367</v>
      </c>
      <c r="AC2440" s="48" t="s">
        <v>554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946"/>
        <v>1.320541885402398</v>
      </c>
      <c r="E2441" s="14">
        <f t="shared" si="947"/>
        <v>6.8596821024799297</v>
      </c>
      <c r="F2441" s="14">
        <f t="shared" si="948"/>
        <v>12.356945036123122</v>
      </c>
      <c r="G2441" s="63">
        <v>3.2524427455911997E-2</v>
      </c>
      <c r="H2441" s="7">
        <f t="shared" si="915"/>
        <v>1.032524427455912</v>
      </c>
      <c r="I2441" s="5">
        <f t="shared" si="949"/>
        <v>1.2789449336866019</v>
      </c>
      <c r="J2441" s="5">
        <f t="shared" si="950"/>
        <v>6.6436027275227181</v>
      </c>
      <c r="K2441" s="5">
        <f t="shared" si="951"/>
        <v>11.967702368620964</v>
      </c>
      <c r="L2441">
        <v>1.53</v>
      </c>
      <c r="M2441">
        <v>4.13</v>
      </c>
      <c r="N2441">
        <v>7.31</v>
      </c>
      <c r="O2441" s="5">
        <f t="shared" si="952"/>
        <v>1.5797623740075455</v>
      </c>
      <c r="P2441" s="5">
        <f t="shared" si="953"/>
        <v>4.2643258853929167</v>
      </c>
      <c r="Q2441" s="5">
        <f t="shared" si="954"/>
        <v>7.5477535647027159</v>
      </c>
      <c r="R2441" s="6">
        <f t="shared" si="955"/>
        <v>0.63300659418998395</v>
      </c>
      <c r="S2441" s="6">
        <f t="shared" si="956"/>
        <v>0.23450365353769381</v>
      </c>
      <c r="T2441" s="6">
        <f t="shared" si="957"/>
        <v>0.13248975227232224</v>
      </c>
      <c r="U2441" s="12">
        <f t="shared" si="958"/>
        <v>1.196298573692085</v>
      </c>
      <c r="V2441" s="12">
        <f t="shared" si="959"/>
        <v>0.62165065693806221</v>
      </c>
      <c r="W2441" s="12">
        <f t="shared" si="960"/>
        <v>0.61081064475388769</v>
      </c>
      <c r="X2441" t="s">
        <v>280</v>
      </c>
      <c r="Y2441" t="s">
        <v>166</v>
      </c>
      <c r="Z2441" t="s">
        <v>267</v>
      </c>
      <c r="AA2441" s="8" t="s">
        <v>36</v>
      </c>
      <c r="AB2441" s="8" t="s">
        <v>361</v>
      </c>
      <c r="AC2441" s="48" t="s">
        <v>555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946"/>
        <v>2.6418679440029305</v>
      </c>
      <c r="E2442" s="14">
        <f t="shared" si="947"/>
        <v>2.9275326917438416</v>
      </c>
      <c r="F2442" s="14">
        <f t="shared" si="948"/>
        <v>3.7483084196726257</v>
      </c>
      <c r="G2442" s="63">
        <v>2.6864565554416409E-2</v>
      </c>
      <c r="H2442" s="7">
        <f t="shared" si="915"/>
        <v>1.0268645655544164</v>
      </c>
      <c r="I2442" s="5">
        <f t="shared" si="949"/>
        <v>2.5727520771705219</v>
      </c>
      <c r="J2442" s="5">
        <f t="shared" si="950"/>
        <v>2.8509433375600333</v>
      </c>
      <c r="K2442" s="5">
        <f t="shared" si="951"/>
        <v>3.6502461428775366</v>
      </c>
      <c r="L2442">
        <v>2.46</v>
      </c>
      <c r="M2442">
        <v>3.37</v>
      </c>
      <c r="N2442">
        <v>3.09</v>
      </c>
      <c r="O2442" s="5">
        <f t="shared" si="952"/>
        <v>2.5260868312638642</v>
      </c>
      <c r="P2442" s="5">
        <f t="shared" si="953"/>
        <v>3.4605335859183834</v>
      </c>
      <c r="Q2442" s="5">
        <f t="shared" si="954"/>
        <v>3.1730115075631464</v>
      </c>
      <c r="R2442" s="6">
        <f t="shared" si="955"/>
        <v>0.39586921067937919</v>
      </c>
      <c r="S2442" s="6">
        <f t="shared" si="956"/>
        <v>0.28897277693509577</v>
      </c>
      <c r="T2442" s="6">
        <f t="shared" si="957"/>
        <v>0.31515801238552515</v>
      </c>
      <c r="U2442" s="12">
        <f t="shared" si="958"/>
        <v>0.95617452681467652</v>
      </c>
      <c r="V2442" s="12">
        <f t="shared" si="959"/>
        <v>1.1820648820345194</v>
      </c>
      <c r="W2442" s="12">
        <f t="shared" si="960"/>
        <v>0.84651825631794586</v>
      </c>
      <c r="X2442" t="s">
        <v>227</v>
      </c>
      <c r="Y2442" t="s">
        <v>167</v>
      </c>
      <c r="Z2442" t="s">
        <v>267</v>
      </c>
      <c r="AA2442" s="8" t="s">
        <v>19</v>
      </c>
      <c r="AB2442" s="8" t="s">
        <v>367</v>
      </c>
      <c r="AC2442" s="48" t="s">
        <v>555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946"/>
        <v>2.134479747462465</v>
      </c>
      <c r="E2443" s="14">
        <f t="shared" si="947"/>
        <v>4.0562986576288855</v>
      </c>
      <c r="F2443" s="14">
        <f t="shared" si="948"/>
        <v>3.7364167412998546</v>
      </c>
      <c r="G2443" s="63">
        <v>2.6770751385182923E-2</v>
      </c>
      <c r="H2443" s="7">
        <f t="shared" si="915"/>
        <v>1.0267707513851829</v>
      </c>
      <c r="I2443" s="5">
        <f t="shared" si="949"/>
        <v>2.0788279609473759</v>
      </c>
      <c r="J2443" s="5">
        <f t="shared" si="950"/>
        <v>3.9505397404013167</v>
      </c>
      <c r="K2443" s="5">
        <f t="shared" si="951"/>
        <v>3.638998029754136</v>
      </c>
      <c r="L2443">
        <v>2.65</v>
      </c>
      <c r="M2443">
        <v>3.05</v>
      </c>
      <c r="N2443">
        <v>3.11</v>
      </c>
      <c r="O2443" s="5">
        <f t="shared" si="952"/>
        <v>2.7209424911707347</v>
      </c>
      <c r="P2443" s="5">
        <f t="shared" si="953"/>
        <v>3.1316507917248075</v>
      </c>
      <c r="Q2443" s="5">
        <f t="shared" si="954"/>
        <v>3.1932570368079189</v>
      </c>
      <c r="R2443" s="6">
        <f t="shared" si="955"/>
        <v>0.36751971173405135</v>
      </c>
      <c r="S2443" s="6">
        <f t="shared" si="956"/>
        <v>0.31932040527712663</v>
      </c>
      <c r="T2443" s="6">
        <f t="shared" si="957"/>
        <v>0.31315988298882191</v>
      </c>
      <c r="U2443" s="12">
        <f t="shared" si="958"/>
        <v>1.2747567618786146</v>
      </c>
      <c r="V2443" s="12">
        <f t="shared" si="959"/>
        <v>0.77204640388965295</v>
      </c>
      <c r="W2443" s="12">
        <f t="shared" si="960"/>
        <v>0.85463085568367914</v>
      </c>
      <c r="X2443" t="s">
        <v>289</v>
      </c>
      <c r="Y2443" t="s">
        <v>226</v>
      </c>
      <c r="Z2443" t="s">
        <v>267</v>
      </c>
      <c r="AA2443" s="8" t="s">
        <v>17</v>
      </c>
      <c r="AB2443" s="8" t="s">
        <v>361</v>
      </c>
      <c r="AC2443" s="48" t="s">
        <v>555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946"/>
        <v>4.0417559016511015</v>
      </c>
      <c r="E2444" s="14">
        <f t="shared" si="947"/>
        <v>3.037154230726419</v>
      </c>
      <c r="F2444" s="14">
        <f t="shared" si="948"/>
        <v>2.5556132209879343</v>
      </c>
      <c r="G2444" s="63">
        <v>4.0420588316989692E-2</v>
      </c>
      <c r="H2444" s="7">
        <f t="shared" si="915"/>
        <v>1.0404205883169897</v>
      </c>
      <c r="I2444" s="5">
        <f t="shared" si="949"/>
        <v>3.8847327196678672</v>
      </c>
      <c r="J2444" s="5">
        <f t="shared" si="950"/>
        <v>2.9191600635656352</v>
      </c>
      <c r="K2444" s="5">
        <f t="shared" si="951"/>
        <v>2.456327037051389</v>
      </c>
      <c r="L2444">
        <v>1.99</v>
      </c>
      <c r="M2444">
        <v>3.23</v>
      </c>
      <c r="N2444">
        <v>4.38</v>
      </c>
      <c r="O2444" s="5">
        <f t="shared" si="952"/>
        <v>2.0704369707508095</v>
      </c>
      <c r="P2444" s="5">
        <f t="shared" si="953"/>
        <v>3.3605585002638767</v>
      </c>
      <c r="Q2444" s="5">
        <f t="shared" si="954"/>
        <v>4.5570421768284151</v>
      </c>
      <c r="R2444" s="6">
        <f t="shared" si="955"/>
        <v>0.4829898297446682</v>
      </c>
      <c r="S2444" s="6">
        <f t="shared" si="956"/>
        <v>0.29756958550832496</v>
      </c>
      <c r="T2444" s="6">
        <f t="shared" si="957"/>
        <v>0.21944058474700676</v>
      </c>
      <c r="U2444" s="12">
        <f t="shared" si="958"/>
        <v>0.51226175482418745</v>
      </c>
      <c r="V2444" s="12">
        <f t="shared" si="959"/>
        <v>1.1064826627063014</v>
      </c>
      <c r="W2444" s="12">
        <f t="shared" si="960"/>
        <v>1.7831501807095753</v>
      </c>
      <c r="X2444" t="s">
        <v>172</v>
      </c>
      <c r="Y2444" t="s">
        <v>95</v>
      </c>
      <c r="Z2444" t="s">
        <v>260</v>
      </c>
      <c r="AA2444" s="8" t="s">
        <v>19</v>
      </c>
      <c r="AB2444" s="8" t="s">
        <v>367</v>
      </c>
      <c r="AC2444" s="48" t="s">
        <v>555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946"/>
        <v>1.3003769727695795</v>
      </c>
      <c r="E2445" s="14">
        <f t="shared" si="947"/>
        <v>6.8636769416987651</v>
      </c>
      <c r="F2445" s="14">
        <f t="shared" si="948"/>
        <v>13.576326484101619</v>
      </c>
      <c r="G2445" s="63">
        <v>4.3320558445113733E-2</v>
      </c>
      <c r="H2445" s="7">
        <f t="shared" si="915"/>
        <v>1.0433205584451137</v>
      </c>
      <c r="I2445" s="5">
        <f t="shared" si="949"/>
        <v>1.2463829666191599</v>
      </c>
      <c r="J2445" s="5">
        <f t="shared" si="950"/>
        <v>6.5786846488751944</v>
      </c>
      <c r="K2445" s="5">
        <f t="shared" si="951"/>
        <v>13.012612829497726</v>
      </c>
      <c r="L2445">
        <v>1.6</v>
      </c>
      <c r="M2445">
        <v>4.16</v>
      </c>
      <c r="N2445">
        <v>5.62</v>
      </c>
      <c r="O2445" s="5">
        <f t="shared" si="952"/>
        <v>1.6693128935121821</v>
      </c>
      <c r="P2445" s="5">
        <f t="shared" si="953"/>
        <v>4.3402135231316734</v>
      </c>
      <c r="Q2445" s="5">
        <f t="shared" si="954"/>
        <v>5.8634615384615394</v>
      </c>
      <c r="R2445" s="6">
        <f t="shared" si="955"/>
        <v>0.59904886848146921</v>
      </c>
      <c r="S2445" s="6">
        <f t="shared" si="956"/>
        <v>0.23040341095441125</v>
      </c>
      <c r="T2445" s="6">
        <f t="shared" si="957"/>
        <v>0.17054772056411935</v>
      </c>
      <c r="U2445" s="12">
        <f t="shared" si="958"/>
        <v>1.2837145908211773</v>
      </c>
      <c r="V2445" s="12">
        <f t="shared" si="959"/>
        <v>0.63234525167751665</v>
      </c>
      <c r="W2445" s="12">
        <f t="shared" si="960"/>
        <v>0.43188866629922829</v>
      </c>
      <c r="X2445" t="s">
        <v>170</v>
      </c>
      <c r="Y2445" t="s">
        <v>229</v>
      </c>
      <c r="Z2445" t="s">
        <v>260</v>
      </c>
      <c r="AA2445" s="8" t="s">
        <v>36</v>
      </c>
      <c r="AB2445" s="8" t="s">
        <v>361</v>
      </c>
      <c r="AC2445" s="48" t="s">
        <v>555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946"/>
        <v>4.7163744967476333</v>
      </c>
      <c r="E2446" s="14">
        <f t="shared" si="947"/>
        <v>4.2986466148427604</v>
      </c>
      <c r="F2446" s="14">
        <f t="shared" si="948"/>
        <v>2.0200676265711799</v>
      </c>
      <c r="G2446" s="63">
        <v>4.174473689373781E-2</v>
      </c>
      <c r="H2446" s="7">
        <f t="shared" si="915"/>
        <v>1.0417447368937378</v>
      </c>
      <c r="I2446" s="5">
        <f t="shared" si="949"/>
        <v>4.52738020142138</v>
      </c>
      <c r="J2446" s="5">
        <f t="shared" si="950"/>
        <v>4.1263914878614258</v>
      </c>
      <c r="K2446" s="5">
        <f t="shared" si="951"/>
        <v>1.9391195895019291</v>
      </c>
      <c r="L2446">
        <v>5.14</v>
      </c>
      <c r="M2446">
        <v>3.67</v>
      </c>
      <c r="N2446">
        <v>1.74</v>
      </c>
      <c r="O2446" s="5">
        <f t="shared" si="952"/>
        <v>5.3545679476338117</v>
      </c>
      <c r="P2446" s="5">
        <f t="shared" si="953"/>
        <v>3.8232031844000178</v>
      </c>
      <c r="Q2446" s="5">
        <f t="shared" si="954"/>
        <v>1.8126358421951039</v>
      </c>
      <c r="R2446" s="6">
        <f t="shared" si="955"/>
        <v>0.18675643110326032</v>
      </c>
      <c r="S2446" s="6">
        <f t="shared" si="956"/>
        <v>0.26156077816641904</v>
      </c>
      <c r="T2446" s="6">
        <f t="shared" si="957"/>
        <v>0.55168279073032067</v>
      </c>
      <c r="U2446" s="12">
        <f t="shared" si="958"/>
        <v>1.1353144139266869</v>
      </c>
      <c r="V2446" s="12">
        <f t="shared" si="959"/>
        <v>0.88939694907669586</v>
      </c>
      <c r="W2446" s="12">
        <f t="shared" si="960"/>
        <v>0.89731443559235369</v>
      </c>
      <c r="X2446" t="s">
        <v>96</v>
      </c>
      <c r="Y2446" t="s">
        <v>45</v>
      </c>
      <c r="Z2446" t="s">
        <v>260</v>
      </c>
      <c r="AA2446" s="8" t="s">
        <v>16</v>
      </c>
      <c r="AB2446" s="8" t="s">
        <v>360</v>
      </c>
      <c r="AC2446" s="48" t="s">
        <v>555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946"/>
        <v>1.7587111495148133</v>
      </c>
      <c r="E2447" s="14">
        <f t="shared" si="947"/>
        <v>4.1788410511034977</v>
      </c>
      <c r="F2447" s="14">
        <f t="shared" si="948"/>
        <v>5.4408797198209209</v>
      </c>
      <c r="G2447" s="63">
        <v>8.2466570973799058E-2</v>
      </c>
      <c r="H2447" s="7">
        <f t="shared" si="915"/>
        <v>1.0824665709737991</v>
      </c>
      <c r="I2447" s="5">
        <f t="shared" si="949"/>
        <v>1.6247256004706521</v>
      </c>
      <c r="J2447" s="5">
        <f t="shared" si="950"/>
        <v>3.8604804648555247</v>
      </c>
      <c r="K2447" s="5">
        <f t="shared" si="951"/>
        <v>5.0263720522345965</v>
      </c>
      <c r="L2447">
        <v>1.04</v>
      </c>
      <c r="M2447">
        <v>10.28</v>
      </c>
      <c r="N2447">
        <v>42.28</v>
      </c>
      <c r="O2447" s="5">
        <f t="shared" si="952"/>
        <v>1.1257652338127511</v>
      </c>
      <c r="P2447" s="5">
        <f t="shared" si="953"/>
        <v>11.127756349610653</v>
      </c>
      <c r="Q2447" s="5">
        <f t="shared" si="954"/>
        <v>45.766686620772226</v>
      </c>
      <c r="R2447" s="6">
        <f t="shared" si="955"/>
        <v>0.88828467069745232</v>
      </c>
      <c r="S2447" s="6">
        <f t="shared" si="956"/>
        <v>8.9865375245656673E-2</v>
      </c>
      <c r="T2447" s="6">
        <f t="shared" si="957"/>
        <v>2.1849954056890976E-2</v>
      </c>
      <c r="U2447" s="12">
        <f t="shared" si="958"/>
        <v>0.64010808945137065</v>
      </c>
      <c r="V2447" s="12">
        <f t="shared" si="959"/>
        <v>2.6628809790868142</v>
      </c>
      <c r="W2447" s="12">
        <f t="shared" si="960"/>
        <v>8.4116335919071883</v>
      </c>
      <c r="X2447" t="s">
        <v>47</v>
      </c>
      <c r="Y2447" t="s">
        <v>103</v>
      </c>
      <c r="Z2447" t="s">
        <v>261</v>
      </c>
      <c r="AA2447" s="8" t="s">
        <v>17</v>
      </c>
      <c r="AB2447" s="8" t="s">
        <v>361</v>
      </c>
      <c r="AC2447" s="48" t="s">
        <v>555</v>
      </c>
      <c r="AE2447" t="s">
        <v>507</v>
      </c>
      <c r="AF2447">
        <v>-3</v>
      </c>
      <c r="AG2447">
        <v>-3</v>
      </c>
    </row>
    <row r="2448" spans="1:33" x14ac:dyDescent="0.25">
      <c r="A2448" s="6" t="e">
        <v>#N/A</v>
      </c>
      <c r="B2448" s="6" t="e">
        <v>#N/A</v>
      </c>
      <c r="C2448" s="6" t="e">
        <v>#N/A</v>
      </c>
      <c r="D2448" s="13" t="e">
        <f t="shared" si="946"/>
        <v>#N/A</v>
      </c>
      <c r="E2448" s="14" t="e">
        <f t="shared" si="947"/>
        <v>#N/A</v>
      </c>
      <c r="F2448" s="14" t="e">
        <f t="shared" si="948"/>
        <v>#N/A</v>
      </c>
      <c r="G2448" s="63">
        <v>6.4251034334180002E-2</v>
      </c>
      <c r="H2448" s="7">
        <f t="shared" si="915"/>
        <v>1.06425103433418</v>
      </c>
      <c r="I2448" s="5" t="e">
        <f t="shared" si="949"/>
        <v>#N/A</v>
      </c>
      <c r="J2448" s="5" t="e">
        <f t="shared" si="950"/>
        <v>#N/A</v>
      </c>
      <c r="K2448" s="5" t="e">
        <f t="shared" si="951"/>
        <v>#N/A</v>
      </c>
      <c r="L2448">
        <v>1.4</v>
      </c>
      <c r="M2448">
        <v>4.59</v>
      </c>
      <c r="N2448">
        <v>7.57</v>
      </c>
      <c r="O2448" s="5">
        <f t="shared" si="952"/>
        <v>1.489951448067852</v>
      </c>
      <c r="P2448" s="5">
        <f t="shared" si="953"/>
        <v>4.8849122475938858</v>
      </c>
      <c r="Q2448" s="5">
        <f t="shared" si="954"/>
        <v>8.056380329909743</v>
      </c>
      <c r="R2448" s="6">
        <f t="shared" si="955"/>
        <v>0.67116280956455721</v>
      </c>
      <c r="S2448" s="6">
        <f t="shared" si="956"/>
        <v>0.20471196805890635</v>
      </c>
      <c r="T2448" s="6">
        <f t="shared" si="957"/>
        <v>0.12412522237653634</v>
      </c>
      <c r="U2448" s="12" t="e">
        <f t="shared" si="958"/>
        <v>#N/A</v>
      </c>
      <c r="V2448" s="12" t="e">
        <f t="shared" si="959"/>
        <v>#N/A</v>
      </c>
      <c r="W2448" s="12" t="e">
        <f t="shared" si="960"/>
        <v>#N/A</v>
      </c>
      <c r="X2448" t="s">
        <v>281</v>
      </c>
      <c r="Y2448" t="s">
        <v>233</v>
      </c>
      <c r="Z2448" t="s">
        <v>261</v>
      </c>
      <c r="AA2448" s="8" t="e">
        <v>#N/A</v>
      </c>
      <c r="AB2448" s="8" t="e">
        <v>#N/A</v>
      </c>
      <c r="AC2448" s="48" t="s">
        <v>555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946"/>
        <v>1.2646619428433188</v>
      </c>
      <c r="E2449" s="14">
        <f t="shared" si="947"/>
        <v>8.50546323751208</v>
      </c>
      <c r="F2449" s="14">
        <f t="shared" si="948"/>
        <v>20.320749464820484</v>
      </c>
      <c r="G2449" s="63">
        <v>5.1770550158946493E-2</v>
      </c>
      <c r="H2449" s="7">
        <f t="shared" si="915"/>
        <v>1.0517705501589465</v>
      </c>
      <c r="I2449" s="5">
        <f t="shared" si="949"/>
        <v>1.2024123918018046</v>
      </c>
      <c r="J2449" s="5">
        <f t="shared" si="950"/>
        <v>8.0868048988695396</v>
      </c>
      <c r="K2449" s="5">
        <f t="shared" si="951"/>
        <v>19.320515735822376</v>
      </c>
      <c r="L2449">
        <v>1.46</v>
      </c>
      <c r="M2449">
        <v>4.55</v>
      </c>
      <c r="N2449">
        <v>6.8</v>
      </c>
      <c r="O2449" s="5">
        <f t="shared" si="952"/>
        <v>1.5355850032320619</v>
      </c>
      <c r="P2449" s="5">
        <f t="shared" si="953"/>
        <v>4.7855560032232063</v>
      </c>
      <c r="Q2449" s="5">
        <f t="shared" si="954"/>
        <v>7.1520397410808361</v>
      </c>
      <c r="R2449" s="6">
        <f t="shared" si="955"/>
        <v>0.6512176127633601</v>
      </c>
      <c r="S2449" s="6">
        <f t="shared" si="956"/>
        <v>0.20896213508450678</v>
      </c>
      <c r="T2449" s="6">
        <f t="shared" si="957"/>
        <v>0.1398202521521332</v>
      </c>
      <c r="U2449" s="12">
        <f t="shared" si="958"/>
        <v>1.2142256766101709</v>
      </c>
      <c r="V2449" s="12">
        <f t="shared" si="959"/>
        <v>0.56264495766876332</v>
      </c>
      <c r="W2449" s="12">
        <f t="shared" si="960"/>
        <v>0.35195747841203051</v>
      </c>
      <c r="X2449" t="s">
        <v>194</v>
      </c>
      <c r="Y2449" t="s">
        <v>195</v>
      </c>
      <c r="Z2449" t="s">
        <v>342</v>
      </c>
      <c r="AA2449" s="8" t="s">
        <v>300</v>
      </c>
      <c r="AB2449" s="8" t="s">
        <v>361</v>
      </c>
      <c r="AC2449" s="48" t="s">
        <v>555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946"/>
        <v>1.781752151817658</v>
      </c>
      <c r="E2450" s="14">
        <f t="shared" si="947"/>
        <v>4.0676430409799735</v>
      </c>
      <c r="F2450" s="14">
        <f t="shared" si="948"/>
        <v>5.4128224566729379</v>
      </c>
      <c r="G2450" s="63">
        <v>4.6571991693942882E-2</v>
      </c>
      <c r="H2450" s="7">
        <f t="shared" si="915"/>
        <v>1.0465719916939429</v>
      </c>
      <c r="I2450" s="5">
        <f t="shared" si="949"/>
        <v>1.7024649674923744</v>
      </c>
      <c r="J2450" s="5">
        <f t="shared" si="950"/>
        <v>3.8866347210345618</v>
      </c>
      <c r="K2450" s="5">
        <f t="shared" si="951"/>
        <v>5.1719542464651118</v>
      </c>
      <c r="L2450">
        <v>1.98</v>
      </c>
      <c r="M2450">
        <v>3.36</v>
      </c>
      <c r="N2450">
        <v>4.0999999999999996</v>
      </c>
      <c r="O2450" s="5">
        <f t="shared" si="952"/>
        <v>2.0722125435540071</v>
      </c>
      <c r="P2450" s="5">
        <f t="shared" si="953"/>
        <v>3.5164818920916479</v>
      </c>
      <c r="Q2450" s="5">
        <f t="shared" si="954"/>
        <v>4.2909451659451658</v>
      </c>
      <c r="R2450" s="6">
        <f t="shared" si="955"/>
        <v>0.48257598049518685</v>
      </c>
      <c r="S2450" s="6">
        <f t="shared" si="956"/>
        <v>0.28437513136323511</v>
      </c>
      <c r="T2450" s="6">
        <f t="shared" si="957"/>
        <v>0.23304888814157804</v>
      </c>
      <c r="U2450" s="12">
        <f t="shared" si="958"/>
        <v>1.16301952627925</v>
      </c>
      <c r="V2450" s="12">
        <f t="shared" si="959"/>
        <v>0.86450110215287224</v>
      </c>
      <c r="W2450" s="12">
        <f t="shared" si="960"/>
        <v>0.79273709793589853</v>
      </c>
      <c r="X2450" t="s">
        <v>191</v>
      </c>
      <c r="Y2450" t="s">
        <v>115</v>
      </c>
      <c r="Z2450" t="s">
        <v>342</v>
      </c>
      <c r="AA2450" s="8" t="s">
        <v>17</v>
      </c>
      <c r="AB2450" s="8" t="s">
        <v>361</v>
      </c>
      <c r="AC2450" s="48" t="s">
        <v>555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946"/>
        <v>12.110525506006853</v>
      </c>
      <c r="E2451" s="14">
        <f t="shared" si="947"/>
        <v>8.0675376035076756</v>
      </c>
      <c r="F2451" s="14">
        <f t="shared" si="948"/>
        <v>1.4936140174645207</v>
      </c>
      <c r="G2451" s="63">
        <v>4.9985325977149664E-2</v>
      </c>
      <c r="H2451" s="7">
        <f t="shared" si="915"/>
        <v>1.0499853259771497</v>
      </c>
      <c r="I2451" s="5">
        <f t="shared" si="949"/>
        <v>11.533995005822023</v>
      </c>
      <c r="J2451" s="5">
        <f t="shared" si="950"/>
        <v>7.683476524778829</v>
      </c>
      <c r="K2451" s="5">
        <f t="shared" si="951"/>
        <v>1.4225094203812001</v>
      </c>
      <c r="L2451">
        <v>4.58</v>
      </c>
      <c r="M2451">
        <v>4.2300000000000004</v>
      </c>
      <c r="N2451">
        <v>1.68</v>
      </c>
      <c r="O2451" s="5">
        <f t="shared" si="952"/>
        <v>4.8089327929753454</v>
      </c>
      <c r="P2451" s="5">
        <f t="shared" si="953"/>
        <v>4.4414379288833432</v>
      </c>
      <c r="Q2451" s="5">
        <f t="shared" si="954"/>
        <v>1.7639753476416113</v>
      </c>
      <c r="R2451" s="6">
        <f t="shared" si="955"/>
        <v>0.20794634548870203</v>
      </c>
      <c r="S2451" s="6">
        <f t="shared" si="956"/>
        <v>0.22515230788138424</v>
      </c>
      <c r="T2451" s="6">
        <f t="shared" si="957"/>
        <v>0.56690134662991387</v>
      </c>
      <c r="U2451" s="12">
        <f t="shared" si="958"/>
        <v>0.39708704552829704</v>
      </c>
      <c r="V2451" s="12">
        <f t="shared" si="959"/>
        <v>0.55053203928696359</v>
      </c>
      <c r="W2451" s="12">
        <f t="shared" si="960"/>
        <v>1.1810115110167765</v>
      </c>
      <c r="X2451" t="s">
        <v>118</v>
      </c>
      <c r="Y2451" t="s">
        <v>116</v>
      </c>
      <c r="Z2451" t="s">
        <v>342</v>
      </c>
      <c r="AA2451" s="8" t="s">
        <v>21</v>
      </c>
      <c r="AB2451" s="8" t="s">
        <v>360</v>
      </c>
      <c r="AC2451" s="48" t="s">
        <v>555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946"/>
        <v>3.4455754020489762</v>
      </c>
      <c r="E2452" s="14">
        <f t="shared" si="947"/>
        <v>2.6392715694635358</v>
      </c>
      <c r="F2452" s="14">
        <f t="shared" si="948"/>
        <v>3.1823700225726941</v>
      </c>
      <c r="G2452" s="63">
        <v>3.3185498007277658E-2</v>
      </c>
      <c r="H2452" s="7">
        <f t="shared" si="915"/>
        <v>1.0331854980072777</v>
      </c>
      <c r="I2452" s="5">
        <f t="shared" si="949"/>
        <v>3.3349049214245805</v>
      </c>
      <c r="J2452" s="5">
        <f t="shared" si="950"/>
        <v>2.5544992400241231</v>
      </c>
      <c r="K2452" s="5">
        <f t="shared" si="951"/>
        <v>3.0801535916934424</v>
      </c>
      <c r="L2452">
        <v>2.19</v>
      </c>
      <c r="M2452">
        <v>3.08</v>
      </c>
      <c r="N2452">
        <v>3.97</v>
      </c>
      <c r="O2452" s="5">
        <f t="shared" si="952"/>
        <v>2.2626762406359382</v>
      </c>
      <c r="P2452" s="5">
        <f t="shared" si="953"/>
        <v>3.1822113338624152</v>
      </c>
      <c r="Q2452" s="5">
        <f t="shared" si="954"/>
        <v>4.1017464270888926</v>
      </c>
      <c r="R2452" s="6">
        <f t="shared" si="955"/>
        <v>0.44195452360384718</v>
      </c>
      <c r="S2452" s="6">
        <f t="shared" si="956"/>
        <v>0.31424688528974853</v>
      </c>
      <c r="T2452" s="6">
        <f t="shared" si="957"/>
        <v>0.24379859110640437</v>
      </c>
      <c r="U2452" s="12">
        <f t="shared" si="958"/>
        <v>0.65669038596293527</v>
      </c>
      <c r="V2452" s="12">
        <f t="shared" si="959"/>
        <v>1.2057157628948501</v>
      </c>
      <c r="W2452" s="12">
        <f t="shared" si="960"/>
        <v>1.2888967649880498</v>
      </c>
      <c r="X2452" t="s">
        <v>168</v>
      </c>
      <c r="Y2452" t="s">
        <v>90</v>
      </c>
      <c r="Z2452" t="s">
        <v>267</v>
      </c>
      <c r="AA2452" s="8" t="s">
        <v>19</v>
      </c>
      <c r="AB2452" s="8" t="s">
        <v>367</v>
      </c>
      <c r="AC2452" s="48" t="s">
        <v>556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946"/>
        <v>1.8827303802240263</v>
      </c>
      <c r="E2453" s="14">
        <f t="shared" si="947"/>
        <v>4.6625167125349654</v>
      </c>
      <c r="F2453" s="14">
        <f t="shared" si="948"/>
        <v>4.1826538568595701</v>
      </c>
      <c r="G2453" s="63">
        <v>2.9789312705906568E-2</v>
      </c>
      <c r="H2453" s="7">
        <f t="shared" si="915"/>
        <v>1.0297893127059066</v>
      </c>
      <c r="I2453" s="5">
        <f t="shared" si="949"/>
        <v>1.8282675465692153</v>
      </c>
      <c r="J2453" s="5">
        <f t="shared" si="950"/>
        <v>4.5276413874247643</v>
      </c>
      <c r="K2453" s="5">
        <f t="shared" si="951"/>
        <v>4.0616598028863766</v>
      </c>
      <c r="L2453">
        <v>1.47</v>
      </c>
      <c r="M2453">
        <v>4.3</v>
      </c>
      <c r="N2453">
        <v>8.5500000000000007</v>
      </c>
      <c r="O2453" s="5">
        <f t="shared" si="952"/>
        <v>1.5137902896776827</v>
      </c>
      <c r="P2453" s="5">
        <f t="shared" si="953"/>
        <v>4.4280940446353982</v>
      </c>
      <c r="Q2453" s="5">
        <f t="shared" si="954"/>
        <v>8.8046986236355025</v>
      </c>
      <c r="R2453" s="6">
        <f t="shared" si="955"/>
        <v>0.6605934830067649</v>
      </c>
      <c r="S2453" s="6">
        <f t="shared" si="956"/>
        <v>0.22583079535347544</v>
      </c>
      <c r="T2453" s="6">
        <f t="shared" si="957"/>
        <v>0.11357572163975957</v>
      </c>
      <c r="U2453" s="12">
        <f t="shared" si="958"/>
        <v>0.80403986974362018</v>
      </c>
      <c r="V2453" s="12">
        <f t="shared" si="959"/>
        <v>0.94972186002693948</v>
      </c>
      <c r="W2453" s="12">
        <f t="shared" si="960"/>
        <v>2.1050507464766084</v>
      </c>
      <c r="X2453" t="s">
        <v>228</v>
      </c>
      <c r="Y2453" t="s">
        <v>255</v>
      </c>
      <c r="Z2453" t="s">
        <v>267</v>
      </c>
      <c r="AA2453" s="8" t="s">
        <v>17</v>
      </c>
      <c r="AB2453" s="8" t="s">
        <v>361</v>
      </c>
      <c r="AC2453" s="48" t="s">
        <v>556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946"/>
        <v>1.4185863056314045</v>
      </c>
      <c r="E2454" s="14">
        <f t="shared" si="947"/>
        <v>5.9338686683164559</v>
      </c>
      <c r="F2454" s="14">
        <f t="shared" si="948"/>
        <v>8.6707975731221811</v>
      </c>
      <c r="G2454" s="63">
        <v>4.2122698084335886E-2</v>
      </c>
      <c r="H2454" s="7">
        <f t="shared" ref="H2454:H2457" si="961">(G2454/100%) + 1</f>
        <v>1.0421226980843359</v>
      </c>
      <c r="I2454" s="5">
        <f t="shared" si="949"/>
        <v>1.3612469129010398</v>
      </c>
      <c r="J2454" s="5">
        <f t="shared" si="950"/>
        <v>5.6940211351545145</v>
      </c>
      <c r="K2454" s="5">
        <f t="shared" si="951"/>
        <v>8.3203231146016936</v>
      </c>
      <c r="L2454">
        <v>1.96</v>
      </c>
      <c r="M2454">
        <v>3.41</v>
      </c>
      <c r="N2454">
        <v>4.1900000000000004</v>
      </c>
      <c r="O2454" s="5">
        <f t="shared" si="952"/>
        <v>2.0425604882452983</v>
      </c>
      <c r="P2454" s="5">
        <f t="shared" si="953"/>
        <v>3.5536384004675856</v>
      </c>
      <c r="Q2454" s="5">
        <f t="shared" si="954"/>
        <v>4.3664941049733681</v>
      </c>
      <c r="R2454" s="6">
        <f t="shared" si="955"/>
        <v>0.48958158436672278</v>
      </c>
      <c r="S2454" s="6">
        <f t="shared" si="956"/>
        <v>0.28140173177676731</v>
      </c>
      <c r="T2454" s="6">
        <f t="shared" si="957"/>
        <v>0.22901668385650989</v>
      </c>
      <c r="U2454" s="12">
        <f t="shared" si="958"/>
        <v>1.43985634158238</v>
      </c>
      <c r="V2454" s="12">
        <f t="shared" si="959"/>
        <v>0.59887378691780457</v>
      </c>
      <c r="W2454" s="12">
        <f t="shared" si="960"/>
        <v>0.50358621201222209</v>
      </c>
      <c r="X2454" t="s">
        <v>46</v>
      </c>
      <c r="Y2454" t="s">
        <v>100</v>
      </c>
      <c r="Z2454" t="s">
        <v>260</v>
      </c>
      <c r="AA2454" s="8" t="s">
        <v>36</v>
      </c>
      <c r="AB2454" s="8" t="s">
        <v>361</v>
      </c>
      <c r="AC2454" s="48" t="s">
        <v>556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946"/>
        <v>1.3223758853757297</v>
      </c>
      <c r="E2455" s="14">
        <f t="shared" si="947"/>
        <v>5.6919846139435899</v>
      </c>
      <c r="F2455" s="14">
        <f t="shared" si="948"/>
        <v>15.318535563558976</v>
      </c>
      <c r="G2455" s="63">
        <v>6.4937113840825234E-2</v>
      </c>
      <c r="H2455" s="7">
        <f t="shared" si="961"/>
        <v>1.0649371138408252</v>
      </c>
      <c r="I2455" s="5">
        <f t="shared" si="949"/>
        <v>1.2417408203630167</v>
      </c>
      <c r="J2455" s="5">
        <f t="shared" si="950"/>
        <v>5.344902097941497</v>
      </c>
      <c r="K2455" s="5">
        <f t="shared" si="951"/>
        <v>14.38445084171291</v>
      </c>
      <c r="L2455">
        <v>1.44</v>
      </c>
      <c r="M2455">
        <v>4.5199999999999996</v>
      </c>
      <c r="N2455">
        <v>6.7</v>
      </c>
      <c r="O2455" s="5">
        <f t="shared" si="952"/>
        <v>1.5335094439307884</v>
      </c>
      <c r="P2455" s="5">
        <f t="shared" si="953"/>
        <v>4.8135157545605294</v>
      </c>
      <c r="Q2455" s="5">
        <f t="shared" si="954"/>
        <v>7.1350786627335294</v>
      </c>
      <c r="R2455" s="6">
        <f t="shared" si="955"/>
        <v>0.65209901638214685</v>
      </c>
      <c r="S2455" s="6">
        <f t="shared" si="956"/>
        <v>0.20774835920139192</v>
      </c>
      <c r="T2455" s="6">
        <f t="shared" si="957"/>
        <v>0.1401526244164614</v>
      </c>
      <c r="U2455" s="12">
        <f t="shared" si="958"/>
        <v>1.1596622873193645</v>
      </c>
      <c r="V2455" s="12">
        <f t="shared" si="959"/>
        <v>0.8456656300104739</v>
      </c>
      <c r="W2455" s="12">
        <f t="shared" si="960"/>
        <v>0.46578072904743295</v>
      </c>
      <c r="X2455" t="s">
        <v>102</v>
      </c>
      <c r="Y2455" t="s">
        <v>234</v>
      </c>
      <c r="Z2455" t="s">
        <v>261</v>
      </c>
      <c r="AA2455" s="8" t="s">
        <v>28</v>
      </c>
      <c r="AB2455" s="8" t="s">
        <v>361</v>
      </c>
      <c r="AC2455" s="48" t="s">
        <v>556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946"/>
        <v>2.7019882629212115</v>
      </c>
      <c r="E2456" s="14">
        <f t="shared" si="947"/>
        <v>3.2730156779136648</v>
      </c>
      <c r="F2456" s="14">
        <f t="shared" si="948"/>
        <v>3.2853222005581912</v>
      </c>
      <c r="G2456" s="63">
        <v>3.2761039679260584E-2</v>
      </c>
      <c r="H2456" s="7">
        <f t="shared" si="961"/>
        <v>1.0327610396792606</v>
      </c>
      <c r="I2456" s="5">
        <f t="shared" si="949"/>
        <v>2.6162763302538545</v>
      </c>
      <c r="J2456" s="5">
        <f t="shared" si="950"/>
        <v>3.1691897274999343</v>
      </c>
      <c r="K2456" s="5">
        <f t="shared" si="951"/>
        <v>3.181105865088111</v>
      </c>
      <c r="L2456">
        <v>2.2599999999999998</v>
      </c>
      <c r="M2456">
        <v>3.07</v>
      </c>
      <c r="N2456">
        <v>3.78</v>
      </c>
      <c r="O2456" s="5">
        <f t="shared" si="952"/>
        <v>2.3340399496751285</v>
      </c>
      <c r="P2456" s="5">
        <f t="shared" si="953"/>
        <v>3.17057639181533</v>
      </c>
      <c r="Q2456" s="5">
        <f t="shared" si="954"/>
        <v>3.9038367299876047</v>
      </c>
      <c r="R2456" s="6">
        <f t="shared" si="955"/>
        <v>0.42844168118852827</v>
      </c>
      <c r="S2456" s="6">
        <f t="shared" si="956"/>
        <v>0.31540006497917711</v>
      </c>
      <c r="T2456" s="6">
        <f t="shared" si="957"/>
        <v>0.25615825383229468</v>
      </c>
      <c r="U2456" s="12">
        <f t="shared" si="958"/>
        <v>0.86382312673398465</v>
      </c>
      <c r="V2456" s="12">
        <f t="shared" si="959"/>
        <v>0.96870186513630352</v>
      </c>
      <c r="W2456" s="12">
        <f t="shared" si="960"/>
        <v>1.1882660182688702</v>
      </c>
      <c r="X2456" t="s">
        <v>94</v>
      </c>
      <c r="Y2456" t="s">
        <v>254</v>
      </c>
      <c r="Z2456" t="s">
        <v>267</v>
      </c>
      <c r="AA2456" s="8" t="s">
        <v>19</v>
      </c>
      <c r="AB2456" s="8" t="s">
        <v>367</v>
      </c>
      <c r="AC2456" s="48" t="s">
        <v>557</v>
      </c>
      <c r="AE2456" t="s">
        <v>509</v>
      </c>
      <c r="AF2456">
        <v>5</v>
      </c>
      <c r="AG2456">
        <v>3</v>
      </c>
    </row>
    <row r="2457" spans="1:33" x14ac:dyDescent="0.25">
      <c r="A2457" s="6">
        <v>0.21897018296833895</v>
      </c>
      <c r="B2457" s="6">
        <v>0.29566578991939091</v>
      </c>
      <c r="C2457" s="6">
        <v>0.4403923644537972</v>
      </c>
      <c r="D2457" s="13">
        <f t="shared" si="946"/>
        <v>4.5668318236030823</v>
      </c>
      <c r="E2457" s="14">
        <f t="shared" si="947"/>
        <v>3.3821971769971624</v>
      </c>
      <c r="F2457" s="14">
        <f t="shared" si="948"/>
        <v>2.2707024024820774</v>
      </c>
      <c r="G2457" s="63">
        <v>2.6796938710593965E-2</v>
      </c>
      <c r="H2457" s="7">
        <f t="shared" si="961"/>
        <v>1.026796938710594</v>
      </c>
      <c r="I2457" s="5">
        <f t="shared" si="949"/>
        <v>4.4476484604033848</v>
      </c>
      <c r="J2457" s="5">
        <f t="shared" si="950"/>
        <v>3.2939299383229321</v>
      </c>
      <c r="K2457" s="5">
        <f t="shared" si="951"/>
        <v>2.211442512999235</v>
      </c>
      <c r="L2457">
        <v>2.89</v>
      </c>
      <c r="M2457">
        <v>3.02</v>
      </c>
      <c r="N2457">
        <v>2.86</v>
      </c>
      <c r="O2457" s="5">
        <f t="shared" si="952"/>
        <v>2.9674431528736167</v>
      </c>
      <c r="P2457" s="5">
        <f t="shared" si="953"/>
        <v>3.100926754905994</v>
      </c>
      <c r="Q2457" s="5">
        <f t="shared" si="954"/>
        <v>2.9366392447122984</v>
      </c>
      <c r="R2457" s="6">
        <f t="shared" si="955"/>
        <v>0.33699044884200008</v>
      </c>
      <c r="S2457" s="6">
        <f t="shared" si="956"/>
        <v>0.3224842374680067</v>
      </c>
      <c r="T2457" s="6">
        <f t="shared" si="957"/>
        <v>0.34052531368999317</v>
      </c>
      <c r="U2457" s="12">
        <f t="shared" si="958"/>
        <v>0.64978157013288051</v>
      </c>
      <c r="V2457" s="12">
        <f t="shared" si="959"/>
        <v>0.91683795847145422</v>
      </c>
      <c r="W2457" s="12">
        <f t="shared" si="960"/>
        <v>1.2932735005266625</v>
      </c>
      <c r="X2457" t="s">
        <v>91</v>
      </c>
      <c r="Y2457" t="s">
        <v>165</v>
      </c>
      <c r="Z2457" t="s">
        <v>267</v>
      </c>
      <c r="AA2457" s="8" t="s">
        <v>19</v>
      </c>
      <c r="AB2457" s="8" t="s">
        <v>367</v>
      </c>
      <c r="AC2457" s="48" t="s">
        <v>558</v>
      </c>
      <c r="AE2457" t="s">
        <v>503</v>
      </c>
      <c r="AF2457">
        <v>-3</v>
      </c>
      <c r="AG2457">
        <v>1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2022-02-07T17:34:41Z</dcterms:modified>
</cp:coreProperties>
</file>