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/>
  </bookViews>
  <sheets>
    <sheet name="score_newleagues" sheetId="1" r:id="rId1"/>
    <sheet name="cs_lookupnewleagu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" i="1"/>
  <c r="F3" i="1"/>
  <c r="F4" i="1"/>
  <c r="F5" i="1"/>
  <c r="F6" i="1"/>
  <c r="F7" i="1"/>
  <c r="F8" i="1"/>
  <c r="F9" i="1"/>
  <c r="F10" i="1"/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" i="1"/>
  <c r="C9" i="1" l="1"/>
  <c r="D9" i="1"/>
  <c r="E9" i="1"/>
  <c r="C10" i="1"/>
  <c r="D10" i="1"/>
  <c r="E10" i="1" s="1"/>
  <c r="C11" i="1"/>
  <c r="D11" i="1"/>
  <c r="E11" i="1"/>
  <c r="C12" i="1"/>
  <c r="D12" i="1"/>
  <c r="E12" i="1" s="1"/>
  <c r="C13" i="1"/>
  <c r="D13" i="1"/>
  <c r="E13" i="1"/>
  <c r="C14" i="1"/>
  <c r="D14" i="1"/>
  <c r="E14" i="1" s="1"/>
  <c r="C15" i="1"/>
  <c r="D15" i="1"/>
  <c r="E15" i="1"/>
  <c r="C16" i="1"/>
  <c r="D16" i="1"/>
  <c r="E16" i="1" s="1"/>
  <c r="C17" i="1"/>
  <c r="D17" i="1"/>
  <c r="E17" i="1"/>
  <c r="C18" i="1"/>
  <c r="D18" i="1"/>
  <c r="E18" i="1" s="1"/>
  <c r="C19" i="1"/>
  <c r="D19" i="1"/>
  <c r="E19" i="1"/>
  <c r="C20" i="1"/>
  <c r="D20" i="1"/>
  <c r="E20" i="1" s="1"/>
  <c r="C21" i="1"/>
  <c r="D21" i="1"/>
  <c r="E21" i="1"/>
  <c r="C22" i="1"/>
  <c r="D22" i="1"/>
  <c r="E22" i="1" s="1"/>
  <c r="C23" i="1"/>
  <c r="D23" i="1"/>
  <c r="E23" i="1"/>
  <c r="C24" i="1"/>
  <c r="D24" i="1"/>
  <c r="E24" i="1" s="1"/>
  <c r="C25" i="1"/>
  <c r="D25" i="1"/>
  <c r="E25" i="1"/>
  <c r="C26" i="1"/>
  <c r="D26" i="1"/>
  <c r="E26" i="1" s="1"/>
  <c r="C27" i="1"/>
  <c r="D27" i="1"/>
  <c r="E27" i="1"/>
  <c r="C28" i="1"/>
  <c r="D28" i="1"/>
  <c r="E28" i="1" s="1"/>
  <c r="C29" i="1"/>
  <c r="D29" i="1"/>
  <c r="E29" i="1"/>
  <c r="C30" i="1"/>
  <c r="D30" i="1"/>
  <c r="E30" i="1" s="1"/>
  <c r="C31" i="1"/>
  <c r="D31" i="1"/>
  <c r="E31" i="1"/>
  <c r="C32" i="1"/>
  <c r="D32" i="1"/>
  <c r="E32" i="1" s="1"/>
  <c r="C33" i="1"/>
  <c r="D33" i="1"/>
  <c r="E33" i="1"/>
  <c r="C34" i="1"/>
  <c r="D34" i="1"/>
  <c r="E34" i="1" s="1"/>
  <c r="C35" i="1"/>
  <c r="D35" i="1"/>
  <c r="E35" i="1"/>
  <c r="C36" i="1"/>
  <c r="D36" i="1"/>
  <c r="E36" i="1" s="1"/>
  <c r="C37" i="1"/>
  <c r="D37" i="1"/>
  <c r="E37" i="1"/>
  <c r="C38" i="1"/>
  <c r="D38" i="1"/>
  <c r="E38" i="1" s="1"/>
  <c r="C39" i="1"/>
  <c r="D39" i="1"/>
  <c r="E39" i="1"/>
  <c r="C40" i="1"/>
  <c r="D40" i="1"/>
  <c r="E40" i="1" s="1"/>
  <c r="C41" i="1"/>
  <c r="D41" i="1"/>
  <c r="E41" i="1"/>
  <c r="C42" i="1"/>
  <c r="D42" i="1"/>
  <c r="E42" i="1" s="1"/>
  <c r="C43" i="1"/>
  <c r="D43" i="1"/>
  <c r="E43" i="1"/>
  <c r="C44" i="1"/>
  <c r="D44" i="1"/>
  <c r="E44" i="1" s="1"/>
  <c r="C45" i="1"/>
  <c r="D45" i="1"/>
  <c r="E45" i="1"/>
  <c r="C46" i="1"/>
  <c r="D46" i="1"/>
  <c r="E46" i="1" s="1"/>
  <c r="C47" i="1"/>
  <c r="D47" i="1"/>
  <c r="E47" i="1"/>
  <c r="C48" i="1"/>
  <c r="D48" i="1"/>
  <c r="E48" i="1" s="1"/>
  <c r="C49" i="1"/>
  <c r="D49" i="1"/>
  <c r="E49" i="1"/>
  <c r="C50" i="1"/>
  <c r="D50" i="1"/>
  <c r="E50" i="1" s="1"/>
  <c r="C51" i="1"/>
  <c r="D51" i="1"/>
  <c r="E51" i="1"/>
  <c r="C52" i="1"/>
  <c r="D52" i="1"/>
  <c r="E52" i="1" s="1"/>
  <c r="C53" i="1"/>
  <c r="D53" i="1"/>
  <c r="E53" i="1"/>
  <c r="C54" i="1"/>
  <c r="D54" i="1"/>
  <c r="E54" i="1" s="1"/>
  <c r="C55" i="1"/>
  <c r="D55" i="1"/>
  <c r="E55" i="1"/>
  <c r="C56" i="1"/>
  <c r="D56" i="1"/>
  <c r="E56" i="1" s="1"/>
  <c r="C57" i="1"/>
  <c r="D57" i="1"/>
  <c r="E57" i="1"/>
  <c r="C58" i="1"/>
  <c r="D58" i="1"/>
  <c r="E58" i="1" s="1"/>
  <c r="C59" i="1"/>
  <c r="D59" i="1"/>
  <c r="E59" i="1"/>
  <c r="C60" i="1"/>
  <c r="D60" i="1"/>
  <c r="E60" i="1" s="1"/>
  <c r="C61" i="1"/>
  <c r="D61" i="1"/>
  <c r="E61" i="1"/>
  <c r="C62" i="1"/>
  <c r="D62" i="1"/>
  <c r="E62" i="1" s="1"/>
  <c r="C63" i="1"/>
  <c r="D63" i="1"/>
  <c r="E63" i="1"/>
  <c r="C64" i="1"/>
  <c r="D64" i="1"/>
  <c r="E64" i="1" s="1"/>
  <c r="C65" i="1"/>
  <c r="D65" i="1"/>
  <c r="E65" i="1"/>
  <c r="C66" i="1"/>
  <c r="D66" i="1"/>
  <c r="E66" i="1" s="1"/>
  <c r="C67" i="1"/>
  <c r="D67" i="1"/>
  <c r="E67" i="1"/>
  <c r="C68" i="1"/>
  <c r="D68" i="1"/>
  <c r="E68" i="1" s="1"/>
  <c r="C69" i="1"/>
  <c r="D69" i="1"/>
  <c r="E69" i="1"/>
  <c r="C70" i="1"/>
  <c r="D70" i="1"/>
  <c r="E70" i="1" s="1"/>
  <c r="C71" i="1"/>
  <c r="D71" i="1"/>
  <c r="E71" i="1"/>
  <c r="C72" i="1"/>
  <c r="D72" i="1"/>
  <c r="E72" i="1" s="1"/>
  <c r="C73" i="1"/>
  <c r="D73" i="1"/>
  <c r="E73" i="1"/>
  <c r="C74" i="1"/>
  <c r="D74" i="1"/>
  <c r="E74" i="1" s="1"/>
  <c r="C75" i="1"/>
  <c r="D75" i="1"/>
  <c r="E75" i="1"/>
  <c r="C76" i="1"/>
  <c r="D76" i="1"/>
  <c r="E76" i="1" s="1"/>
  <c r="C77" i="1"/>
  <c r="E77" i="1" s="1"/>
  <c r="D77" i="1"/>
  <c r="C78" i="1"/>
  <c r="D78" i="1"/>
  <c r="E78" i="1" s="1"/>
  <c r="C79" i="1"/>
  <c r="E79" i="1" s="1"/>
  <c r="D79" i="1"/>
  <c r="C80" i="1"/>
  <c r="D80" i="1"/>
  <c r="E80" i="1" s="1"/>
  <c r="C81" i="1"/>
  <c r="E81" i="1" s="1"/>
  <c r="D81" i="1"/>
  <c r="C82" i="1"/>
  <c r="D82" i="1"/>
  <c r="E82" i="1" s="1"/>
  <c r="C83" i="1"/>
  <c r="D83" i="1"/>
  <c r="E83" i="1"/>
  <c r="C84" i="1"/>
  <c r="D84" i="1"/>
  <c r="E84" i="1" s="1"/>
  <c r="C85" i="1"/>
  <c r="D85" i="1"/>
  <c r="E85" i="1"/>
  <c r="C86" i="1"/>
  <c r="D86" i="1"/>
  <c r="E86" i="1" s="1"/>
  <c r="C87" i="1"/>
  <c r="D87" i="1"/>
  <c r="E87" i="1"/>
  <c r="C88" i="1"/>
  <c r="D88" i="1"/>
  <c r="E88" i="1" s="1"/>
  <c r="C89" i="1"/>
  <c r="D89" i="1"/>
  <c r="E89" i="1"/>
  <c r="C90" i="1"/>
  <c r="D90" i="1"/>
  <c r="E90" i="1" s="1"/>
  <c r="C91" i="1"/>
  <c r="D91" i="1"/>
  <c r="E91" i="1"/>
  <c r="C92" i="1"/>
  <c r="D92" i="1"/>
  <c r="E92" i="1" s="1"/>
  <c r="C93" i="1"/>
  <c r="D93" i="1"/>
  <c r="E93" i="1"/>
  <c r="C94" i="1"/>
  <c r="D94" i="1"/>
  <c r="E94" i="1" s="1"/>
  <c r="C95" i="1"/>
  <c r="E95" i="1" s="1"/>
  <c r="D95" i="1"/>
  <c r="C96" i="1"/>
  <c r="D96" i="1"/>
  <c r="E96" i="1" s="1"/>
  <c r="C97" i="1"/>
  <c r="E97" i="1" s="1"/>
  <c r="D97" i="1"/>
  <c r="C98" i="1"/>
  <c r="D98" i="1"/>
  <c r="E98" i="1" s="1"/>
  <c r="C99" i="1"/>
  <c r="D99" i="1"/>
  <c r="E99" i="1"/>
  <c r="C100" i="1"/>
  <c r="D100" i="1"/>
  <c r="E100" i="1" s="1"/>
  <c r="C101" i="1"/>
  <c r="D101" i="1"/>
  <c r="E101" i="1"/>
  <c r="C102" i="1"/>
  <c r="D102" i="1"/>
  <c r="E102" i="1" s="1"/>
  <c r="C103" i="1"/>
  <c r="E103" i="1" s="1"/>
  <c r="D103" i="1"/>
  <c r="C104" i="1"/>
  <c r="D104" i="1"/>
  <c r="E104" i="1" s="1"/>
  <c r="C105" i="1"/>
  <c r="E105" i="1" s="1"/>
  <c r="D105" i="1"/>
  <c r="C106" i="1"/>
  <c r="D106" i="1"/>
  <c r="E106" i="1" s="1"/>
  <c r="C107" i="1"/>
  <c r="D107" i="1"/>
  <c r="E107" i="1"/>
  <c r="C108" i="1"/>
  <c r="D108" i="1"/>
  <c r="E108" i="1" s="1"/>
  <c r="C109" i="1"/>
  <c r="D109" i="1"/>
  <c r="E109" i="1"/>
  <c r="C110" i="1"/>
  <c r="D110" i="1"/>
  <c r="E110" i="1" s="1"/>
  <c r="C111" i="1"/>
  <c r="D111" i="1"/>
  <c r="E111" i="1"/>
  <c r="C112" i="1"/>
  <c r="D112" i="1"/>
  <c r="E112" i="1" s="1"/>
  <c r="C113" i="1"/>
  <c r="D113" i="1"/>
  <c r="E113" i="1"/>
  <c r="C114" i="1"/>
  <c r="D114" i="1"/>
  <c r="E114" i="1" s="1"/>
  <c r="C8" i="1" l="1"/>
  <c r="D8" i="1"/>
  <c r="E8" i="1" s="1"/>
  <c r="C5" i="1" l="1"/>
  <c r="D5" i="1"/>
  <c r="C6" i="1"/>
  <c r="D6" i="1"/>
  <c r="C7" i="1"/>
  <c r="D7" i="1"/>
  <c r="E6" i="1" l="1"/>
  <c r="E5" i="1"/>
  <c r="E7" i="1"/>
  <c r="C2" i="1"/>
  <c r="D2" i="1"/>
  <c r="C3" i="1"/>
  <c r="D3" i="1"/>
  <c r="C4" i="1"/>
  <c r="D4" i="1"/>
  <c r="E3" i="1" l="1"/>
  <c r="E4" i="1"/>
  <c r="E2" i="1"/>
  <c r="C1" i="1"/>
  <c r="E1" i="1" s="1"/>
  <c r="D1" i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<sst xmlns="http://schemas.openxmlformats.org/spreadsheetml/2006/main" count="108" uniqueCount="58">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</sst>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"/>
  <sheetViews>
    <sheetView tabSelected="1" topLeftCell="A25" zoomScale="80" zoomScaleNormal="80" workbookViewId="0">
      <selection activeCell="J16" sqref="J16"/>
    </sheetView>
  </sheetViews>
  <sheetFormatPr defaultRowHeight="15" x14ac:dyDescent="0.25"/>
  <sheetData>
    <row r="1" spans="1:6" s="2" customFormat="1" x14ac:dyDescent="0.25">
      <c r="A1" s="1">
        <v>0</v>
      </c>
      <c r="B1" s="1">
        <v>0.65851983841000006</v>
      </c>
      <c r="C1" s="3">
        <f>ROUND(A1,0)</f>
        <v>0</v>
      </c>
      <c r="D1" s="3">
        <f>ROUND(B1,0)</f>
        <v>1</v>
      </c>
      <c r="E1" s="4" t="str">
        <f>CONCATENATE(C1,"-",D1)</f>
        <v>0-1</v>
      </c>
      <c r="F1" s="2" t="str">
        <f>VLOOKUP(E1,cs_lookupnewleagues!$A$2:$B$54,2,FALSE)</f>
        <v>2</v>
      </c>
    </row>
    <row r="2" spans="1:6" x14ac:dyDescent="0.25">
      <c r="A2" s="1">
        <v>1.381827930784</v>
      </c>
      <c r="B2" s="1">
        <v>0.97439908406400011</v>
      </c>
      <c r="C2" s="3">
        <f t="shared" ref="C2:C4" si="0">ROUND(A2,0)</f>
        <v>1</v>
      </c>
      <c r="D2" s="3">
        <f t="shared" ref="D2:D4" si="1">ROUND(B2,0)</f>
        <v>1</v>
      </c>
      <c r="E2" s="4" t="str">
        <f t="shared" ref="E2:E4" si="2">CONCATENATE(C2,"-",D2)</f>
        <v>1-1</v>
      </c>
      <c r="F2" s="2" t="str">
        <f>VLOOKUP(E2,cs_lookupnewleagues!$A$2:$B$54,2,FALSE)</f>
        <v>X</v>
      </c>
    </row>
    <row r="3" spans="1:6" x14ac:dyDescent="0.25">
      <c r="A3" s="1" t="e">
        <v>#N/A</v>
      </c>
      <c r="B3" s="1" t="e">
        <v>#N/A</v>
      </c>
      <c r="C3" s="3" t="e">
        <f t="shared" si="0"/>
        <v>#N/A</v>
      </c>
      <c r="D3" s="3" t="e">
        <f t="shared" si="1"/>
        <v>#N/A</v>
      </c>
      <c r="E3" s="4" t="e">
        <f t="shared" si="2"/>
        <v>#N/A</v>
      </c>
      <c r="F3" s="2" t="e">
        <f>VLOOKUP(E3,cs_lookupnewleagues!$A$2:$B$54,2,FALSE)</f>
        <v>#N/A</v>
      </c>
    </row>
    <row r="4" spans="1:6" x14ac:dyDescent="0.25">
      <c r="A4" s="1">
        <v>1.3835024548480002</v>
      </c>
      <c r="B4" s="1">
        <v>0.9275371</v>
      </c>
      <c r="C4" s="3">
        <f t="shared" si="0"/>
        <v>1</v>
      </c>
      <c r="D4" s="3">
        <f t="shared" si="1"/>
        <v>1</v>
      </c>
      <c r="E4" s="4" t="str">
        <f t="shared" si="2"/>
        <v>1-1</v>
      </c>
      <c r="F4" s="2" t="str">
        <f>VLOOKUP(E4,cs_lookupnewleagues!$A$2:$B$54,2,FALSE)</f>
        <v>X</v>
      </c>
    </row>
    <row r="5" spans="1:6" x14ac:dyDescent="0.25">
      <c r="A5" s="1">
        <v>0.58183155683199994</v>
      </c>
      <c r="B5" s="1">
        <v>0</v>
      </c>
      <c r="C5" s="3">
        <f t="shared" ref="C5:C7" si="3">ROUND(A5,0)</f>
        <v>1</v>
      </c>
      <c r="D5" s="3">
        <f t="shared" ref="D5:D7" si="4">ROUND(B5,0)</f>
        <v>0</v>
      </c>
      <c r="E5" s="4" t="str">
        <f t="shared" ref="E5:E7" si="5">CONCATENATE(C5,"-",D5)</f>
        <v>1-0</v>
      </c>
      <c r="F5" s="2" t="str">
        <f>VLOOKUP(E5,cs_lookupnewleagues!$A$2:$B$54,2,FALSE)</f>
        <v>1</v>
      </c>
    </row>
    <row r="6" spans="1:6" x14ac:dyDescent="0.25">
      <c r="A6" s="1">
        <v>0.14545788920799999</v>
      </c>
      <c r="B6" s="1">
        <v>0</v>
      </c>
      <c r="C6" s="3">
        <f t="shared" si="3"/>
        <v>0</v>
      </c>
      <c r="D6" s="3">
        <f t="shared" si="4"/>
        <v>0</v>
      </c>
      <c r="E6" s="4" t="str">
        <f t="shared" si="5"/>
        <v>0-0</v>
      </c>
      <c r="F6" s="2" t="str">
        <f>VLOOKUP(E6,cs_lookupnewleagues!$A$2:$B$54,2,FALSE)</f>
        <v>X</v>
      </c>
    </row>
    <row r="7" spans="1:6" x14ac:dyDescent="0.25">
      <c r="A7" s="1">
        <v>0.2613954255</v>
      </c>
      <c r="B7" s="1">
        <v>1.8518814809999999</v>
      </c>
      <c r="C7" s="3">
        <f t="shared" si="3"/>
        <v>0</v>
      </c>
      <c r="D7" s="3">
        <f t="shared" si="4"/>
        <v>2</v>
      </c>
      <c r="E7" s="4" t="str">
        <f t="shared" si="5"/>
        <v>0-2</v>
      </c>
      <c r="F7" s="2" t="str">
        <f>VLOOKUP(E7,cs_lookupnewleagues!$A$2:$B$54,2,FALSE)</f>
        <v>2</v>
      </c>
    </row>
    <row r="8" spans="1:6" x14ac:dyDescent="0.25">
      <c r="A8" s="1">
        <v>0.7842862747499999</v>
      </c>
      <c r="B8" s="1">
        <v>1.8518814809999999</v>
      </c>
      <c r="C8" s="3">
        <f t="shared" ref="C8" si="6">ROUND(A8,0)</f>
        <v>1</v>
      </c>
      <c r="D8" s="3">
        <f t="shared" ref="D8" si="7">ROUND(B8,0)</f>
        <v>2</v>
      </c>
      <c r="E8" s="4" t="str">
        <f t="shared" ref="E8" si="8">CONCATENATE(C8,"-",D8)</f>
        <v>1-2</v>
      </c>
      <c r="F8" s="2" t="str">
        <f>VLOOKUP(E8,cs_lookupnewleagues!$A$2:$B$54,2,FALSE)</f>
        <v>2</v>
      </c>
    </row>
    <row r="9" spans="1:6" x14ac:dyDescent="0.25">
      <c r="A9" s="1">
        <v>1.5685725494999998</v>
      </c>
      <c r="B9" s="1">
        <v>1.1110388895000001</v>
      </c>
      <c r="C9" s="3">
        <f t="shared" ref="C9:C72" si="9">ROUND(A9,0)</f>
        <v>2</v>
      </c>
      <c r="D9" s="3">
        <f t="shared" ref="D9:D72" si="10">ROUND(B9,0)</f>
        <v>1</v>
      </c>
      <c r="E9" s="4" t="str">
        <f t="shared" ref="E9:E72" si="11">CONCATENATE(C9,"-",D9)</f>
        <v>2-1</v>
      </c>
      <c r="F9" s="2" t="str">
        <f>VLOOKUP(E9,cs_lookupnewleagues!$A$2:$B$54,2,FALSE)</f>
        <v>1</v>
      </c>
    </row>
    <row r="10" spans="1:6" x14ac:dyDescent="0.25">
      <c r="A10" s="1">
        <v>0.58831470750000003</v>
      </c>
      <c r="B10" s="1">
        <v>2.2222277775000006</v>
      </c>
      <c r="C10" s="3">
        <f t="shared" si="9"/>
        <v>1</v>
      </c>
      <c r="D10" s="3">
        <f t="shared" si="10"/>
        <v>2</v>
      </c>
      <c r="E10" s="4" t="str">
        <f t="shared" si="11"/>
        <v>1-2</v>
      </c>
      <c r="F10" s="2" t="str">
        <f>VLOOKUP(E10,cs_lookupnewleagues!$A$2:$B$54,2,FALSE)</f>
        <v>2</v>
      </c>
    </row>
    <row r="11" spans="1:6" x14ac:dyDescent="0.25">
      <c r="A11" s="1">
        <v>2.2326844853520003</v>
      </c>
      <c r="B11" s="1">
        <v>1.506524245896</v>
      </c>
      <c r="C11" s="3">
        <f t="shared" si="9"/>
        <v>2</v>
      </c>
      <c r="D11" s="3">
        <f t="shared" si="10"/>
        <v>2</v>
      </c>
      <c r="E11" s="4" t="str">
        <f t="shared" si="11"/>
        <v>2-2</v>
      </c>
      <c r="F11" s="2" t="str">
        <f>VLOOKUP(E11,cs_lookupnewleagues!$A$2:$B$54,2,FALSE)</f>
        <v>X</v>
      </c>
    </row>
    <row r="12" spans="1:6" x14ac:dyDescent="0.25">
      <c r="A12" s="1">
        <v>1.822028481504</v>
      </c>
      <c r="B12" s="1">
        <v>1.8348334934399995</v>
      </c>
      <c r="C12" s="3">
        <f t="shared" si="9"/>
        <v>2</v>
      </c>
      <c r="D12" s="3">
        <f t="shared" si="10"/>
        <v>2</v>
      </c>
      <c r="E12" s="4" t="str">
        <f t="shared" si="11"/>
        <v>2-2</v>
      </c>
      <c r="F12" s="2" t="str">
        <f>VLOOKUP(E12,cs_lookupnewleagues!$A$2:$B$54,2,FALSE)</f>
        <v>X</v>
      </c>
    </row>
    <row r="13" spans="1:6" x14ac:dyDescent="0.25">
      <c r="A13" s="1">
        <v>0.63767663467199998</v>
      </c>
      <c r="B13" s="1">
        <v>0.50042471976000003</v>
      </c>
      <c r="C13" s="3">
        <f t="shared" si="9"/>
        <v>1</v>
      </c>
      <c r="D13" s="3">
        <f t="shared" si="10"/>
        <v>1</v>
      </c>
      <c r="E13" s="4" t="str">
        <f t="shared" si="11"/>
        <v>1-1</v>
      </c>
      <c r="F13" s="2" t="str">
        <f>VLOOKUP(E13,cs_lookupnewleagues!$A$2:$B$54,2,FALSE)</f>
        <v>X</v>
      </c>
    </row>
    <row r="14" spans="1:6" x14ac:dyDescent="0.25">
      <c r="A14" s="1">
        <v>5.3160776135999992</v>
      </c>
      <c r="B14" s="1">
        <v>0</v>
      </c>
      <c r="C14" s="3">
        <f t="shared" si="9"/>
        <v>5</v>
      </c>
      <c r="D14" s="3">
        <f t="shared" si="10"/>
        <v>0</v>
      </c>
      <c r="E14" s="4" t="str">
        <f t="shared" si="11"/>
        <v>5-0</v>
      </c>
      <c r="F14" s="2" t="str">
        <f>VLOOKUP(E14,cs_lookupnewleagues!$A$2:$B$54,2,FALSE)</f>
        <v>1</v>
      </c>
    </row>
    <row r="15" spans="1:6" x14ac:dyDescent="0.25">
      <c r="A15" s="1">
        <v>0.93811259294999993</v>
      </c>
      <c r="B15" s="1">
        <v>1.6150260984</v>
      </c>
      <c r="C15" s="3">
        <f t="shared" si="9"/>
        <v>1</v>
      </c>
      <c r="D15" s="3">
        <f t="shared" si="10"/>
        <v>2</v>
      </c>
      <c r="E15" s="4" t="str">
        <f t="shared" si="11"/>
        <v>1-2</v>
      </c>
      <c r="F15" s="2" t="str">
        <f>VLOOKUP(E15,cs_lookupnewleagues!$A$2:$B$54,2,FALSE)</f>
        <v>2</v>
      </c>
    </row>
    <row r="16" spans="1:6" x14ac:dyDescent="0.25">
      <c r="A16" s="1">
        <v>0.74271231449999986</v>
      </c>
      <c r="B16" s="1">
        <v>2.278768074297</v>
      </c>
      <c r="C16" s="3">
        <f t="shared" si="9"/>
        <v>1</v>
      </c>
      <c r="D16" s="3">
        <f t="shared" si="10"/>
        <v>2</v>
      </c>
      <c r="E16" s="4" t="str">
        <f t="shared" si="11"/>
        <v>1-2</v>
      </c>
      <c r="F16" s="2" t="str">
        <f>VLOOKUP(E16,cs_lookupnewleagues!$A$2:$B$54,2,FALSE)</f>
        <v>2</v>
      </c>
    </row>
    <row r="17" spans="1:6" x14ac:dyDescent="0.25">
      <c r="A17" s="1">
        <v>0.33474754945799995</v>
      </c>
      <c r="B17" s="1">
        <v>0.92824234608000011</v>
      </c>
      <c r="C17" s="3">
        <f t="shared" si="9"/>
        <v>0</v>
      </c>
      <c r="D17" s="3">
        <f t="shared" si="10"/>
        <v>1</v>
      </c>
      <c r="E17" s="4" t="str">
        <f t="shared" si="11"/>
        <v>0-1</v>
      </c>
      <c r="F17" s="2" t="str">
        <f>VLOOKUP(E17,cs_lookupnewleagues!$A$2:$B$54,2,FALSE)</f>
        <v>2</v>
      </c>
    </row>
    <row r="18" spans="1:6" x14ac:dyDescent="0.25">
      <c r="A18" s="1">
        <v>0.73968459062399994</v>
      </c>
      <c r="B18" s="1">
        <v>1.1188060015999999</v>
      </c>
      <c r="C18" s="3">
        <f t="shared" si="9"/>
        <v>1</v>
      </c>
      <c r="D18" s="3">
        <f t="shared" si="10"/>
        <v>1</v>
      </c>
      <c r="E18" s="4" t="str">
        <f t="shared" si="11"/>
        <v>1-1</v>
      </c>
      <c r="F18" s="2" t="str">
        <f>VLOOKUP(E18,cs_lookupnewleagues!$A$2:$B$54,2,FALSE)</f>
        <v>X</v>
      </c>
    </row>
    <row r="19" spans="1:6" x14ac:dyDescent="0.25">
      <c r="A19" s="1">
        <v>0.35523575465399998</v>
      </c>
      <c r="B19" s="1">
        <v>0.98979906958800001</v>
      </c>
      <c r="C19" s="3">
        <f t="shared" si="9"/>
        <v>0</v>
      </c>
      <c r="D19" s="3">
        <f t="shared" si="10"/>
        <v>1</v>
      </c>
      <c r="E19" s="4" t="str">
        <f t="shared" si="11"/>
        <v>0-1</v>
      </c>
      <c r="F19" s="2" t="str">
        <f>VLOOKUP(E19,cs_lookupnewleagues!$A$2:$B$54,2,FALSE)</f>
        <v>2</v>
      </c>
    </row>
    <row r="20" spans="1:6" x14ac:dyDescent="0.25">
      <c r="A20" s="1">
        <v>0.64476118303999996</v>
      </c>
      <c r="B20" s="1">
        <v>1.4847986042880001</v>
      </c>
      <c r="C20" s="3">
        <f t="shared" si="9"/>
        <v>1</v>
      </c>
      <c r="D20" s="3">
        <f t="shared" si="10"/>
        <v>1</v>
      </c>
      <c r="E20" s="4" t="str">
        <f t="shared" si="11"/>
        <v>1-1</v>
      </c>
      <c r="F20" s="2" t="str">
        <f>VLOOKUP(E20,cs_lookupnewleagues!$A$2:$B$54,2,FALSE)</f>
        <v>X</v>
      </c>
    </row>
    <row r="21" spans="1:6" x14ac:dyDescent="0.25">
      <c r="A21" s="1">
        <v>0.72451710576000006</v>
      </c>
      <c r="B21" s="1">
        <v>3.0268264447499997</v>
      </c>
      <c r="C21" s="3">
        <f t="shared" si="9"/>
        <v>1</v>
      </c>
      <c r="D21" s="3">
        <f t="shared" si="10"/>
        <v>3</v>
      </c>
      <c r="E21" s="4" t="str">
        <f t="shared" si="11"/>
        <v>1-3</v>
      </c>
      <c r="F21" s="2" t="str">
        <f>VLOOKUP(E21,cs_lookupnewleagues!$A$2:$B$54,2,FALSE)</f>
        <v>2</v>
      </c>
    </row>
    <row r="22" spans="1:6" x14ac:dyDescent="0.25">
      <c r="A22" s="1">
        <v>1.368116101886</v>
      </c>
      <c r="B22" s="1">
        <v>0.62629455118999999</v>
      </c>
      <c r="C22" s="3">
        <f t="shared" si="9"/>
        <v>1</v>
      </c>
      <c r="D22" s="3">
        <f t="shared" si="10"/>
        <v>1</v>
      </c>
      <c r="E22" s="4" t="str">
        <f t="shared" si="11"/>
        <v>1-1</v>
      </c>
      <c r="F22" s="2" t="str">
        <f>VLOOKUP(E22,cs_lookupnewleagues!$A$2:$B$54,2,FALSE)</f>
        <v>X</v>
      </c>
    </row>
    <row r="23" spans="1:6" x14ac:dyDescent="0.25">
      <c r="A23" s="1">
        <v>0.97379314881000012</v>
      </c>
      <c r="B23" s="1">
        <v>1.4945506336599998</v>
      </c>
      <c r="C23" s="3">
        <f t="shared" si="9"/>
        <v>1</v>
      </c>
      <c r="D23" s="3">
        <f t="shared" si="10"/>
        <v>1</v>
      </c>
      <c r="E23" s="4" t="str">
        <f t="shared" si="11"/>
        <v>1-1</v>
      </c>
      <c r="F23" s="2" t="str">
        <f>VLOOKUP(E23,cs_lookupnewleagues!$A$2:$B$54,2,FALSE)</f>
        <v>X</v>
      </c>
    </row>
    <row r="24" spans="1:6" x14ac:dyDescent="0.25">
      <c r="A24" s="1">
        <v>1.3127248335520001</v>
      </c>
      <c r="B24" s="1">
        <v>0.50231924059999999</v>
      </c>
      <c r="C24" s="3">
        <f t="shared" si="9"/>
        <v>1</v>
      </c>
      <c r="D24" s="3">
        <f t="shared" si="10"/>
        <v>1</v>
      </c>
      <c r="E24" s="4" t="str">
        <f t="shared" si="11"/>
        <v>1-1</v>
      </c>
      <c r="F24" s="2" t="str">
        <f>VLOOKUP(E24,cs_lookupnewleagues!$A$2:$B$54,2,FALSE)</f>
        <v>X</v>
      </c>
    </row>
    <row r="25" spans="1:6" x14ac:dyDescent="0.25">
      <c r="A25" s="1">
        <v>1.890233758972</v>
      </c>
      <c r="B25" s="1">
        <v>0.54194528503500006</v>
      </c>
      <c r="C25" s="3">
        <f t="shared" si="9"/>
        <v>2</v>
      </c>
      <c r="D25" s="3">
        <f t="shared" si="10"/>
        <v>1</v>
      </c>
      <c r="E25" s="4" t="str">
        <f t="shared" si="11"/>
        <v>2-1</v>
      </c>
      <c r="F25" s="2" t="str">
        <f>VLOOKUP(E25,cs_lookupnewleagues!$A$2:$B$54,2,FALSE)</f>
        <v>1</v>
      </c>
    </row>
    <row r="26" spans="1:6" x14ac:dyDescent="0.25">
      <c r="A26" s="1">
        <v>1.9929301127999999</v>
      </c>
      <c r="B26" s="1">
        <v>1.27815519909</v>
      </c>
      <c r="C26" s="3">
        <f t="shared" si="9"/>
        <v>2</v>
      </c>
      <c r="D26" s="3">
        <f t="shared" si="10"/>
        <v>1</v>
      </c>
      <c r="E26" s="4" t="str">
        <f t="shared" si="11"/>
        <v>2-1</v>
      </c>
      <c r="F26" s="2" t="str">
        <f>VLOOKUP(E26,cs_lookupnewleagues!$A$2:$B$54,2,FALSE)</f>
        <v>1</v>
      </c>
    </row>
    <row r="27" spans="1:6" x14ac:dyDescent="0.25">
      <c r="A27" s="1">
        <v>2.1186112548690001</v>
      </c>
      <c r="B27" s="1">
        <v>0.69806275549999997</v>
      </c>
      <c r="C27" s="3">
        <f t="shared" si="9"/>
        <v>2</v>
      </c>
      <c r="D27" s="3">
        <f t="shared" si="10"/>
        <v>1</v>
      </c>
      <c r="E27" s="4" t="str">
        <f t="shared" si="11"/>
        <v>2-1</v>
      </c>
      <c r="F27" s="2" t="str">
        <f>VLOOKUP(E27,cs_lookupnewleagues!$A$2:$B$54,2,FALSE)</f>
        <v>1</v>
      </c>
    </row>
    <row r="28" spans="1:6" x14ac:dyDescent="0.25">
      <c r="A28" s="1">
        <v>0.98197788192299995</v>
      </c>
      <c r="B28" s="1">
        <v>1.44486242873</v>
      </c>
      <c r="C28" s="3">
        <f t="shared" si="9"/>
        <v>1</v>
      </c>
      <c r="D28" s="3">
        <f t="shared" si="10"/>
        <v>1</v>
      </c>
      <c r="E28" s="4" t="str">
        <f t="shared" si="11"/>
        <v>1-1</v>
      </c>
      <c r="F28" s="2" t="str">
        <f>VLOOKUP(E28,cs_lookupnewleagues!$A$2:$B$54,2,FALSE)</f>
        <v>X</v>
      </c>
    </row>
    <row r="29" spans="1:6" x14ac:dyDescent="0.25">
      <c r="A29" s="1">
        <v>1.2342095773919997</v>
      </c>
      <c r="B29" s="1">
        <v>0.73477424526000001</v>
      </c>
      <c r="C29" s="3">
        <f t="shared" si="9"/>
        <v>1</v>
      </c>
      <c r="D29" s="3">
        <f t="shared" si="10"/>
        <v>1</v>
      </c>
      <c r="E29" s="4" t="str">
        <f t="shared" si="11"/>
        <v>1-1</v>
      </c>
      <c r="F29" s="2" t="str">
        <f>VLOOKUP(E29,cs_lookupnewleagues!$A$2:$B$54,2,FALSE)</f>
        <v>X</v>
      </c>
    </row>
    <row r="30" spans="1:6" x14ac:dyDescent="0.25">
      <c r="A30" s="1">
        <v>0.92826125781600011</v>
      </c>
      <c r="B30" s="1">
        <v>1.8692494056050002</v>
      </c>
      <c r="C30" s="3">
        <f t="shared" si="9"/>
        <v>1</v>
      </c>
      <c r="D30" s="3">
        <f t="shared" si="10"/>
        <v>2</v>
      </c>
      <c r="E30" s="4" t="str">
        <f t="shared" si="11"/>
        <v>1-2</v>
      </c>
      <c r="F30" s="2" t="str">
        <f>VLOOKUP(E30,cs_lookupnewleagues!$A$2:$B$54,2,FALSE)</f>
        <v>2</v>
      </c>
    </row>
    <row r="31" spans="1:6" x14ac:dyDescent="0.25">
      <c r="A31" s="1">
        <v>1.5780853882320001</v>
      </c>
      <c r="B31" s="1">
        <v>1.3594836588099999</v>
      </c>
      <c r="C31" s="3">
        <f t="shared" si="9"/>
        <v>2</v>
      </c>
      <c r="D31" s="3">
        <f t="shared" si="10"/>
        <v>1</v>
      </c>
      <c r="E31" s="4" t="str">
        <f t="shared" si="11"/>
        <v>2-1</v>
      </c>
      <c r="F31" s="2" t="str">
        <f>VLOOKUP(E31,cs_lookupnewleagues!$A$2:$B$54,2,FALSE)</f>
        <v>1</v>
      </c>
    </row>
    <row r="32" spans="1:6" x14ac:dyDescent="0.25">
      <c r="A32" s="1" t="e">
        <v>#N/A</v>
      </c>
      <c r="B32" s="1" t="e">
        <v>#N/A</v>
      </c>
      <c r="C32" s="3" t="e">
        <f t="shared" si="9"/>
        <v>#N/A</v>
      </c>
      <c r="D32" s="3" t="e">
        <f t="shared" si="10"/>
        <v>#N/A</v>
      </c>
      <c r="E32" s="4" t="e">
        <f t="shared" si="11"/>
        <v>#N/A</v>
      </c>
      <c r="F32" s="2" t="e">
        <f>VLOOKUP(E32,cs_lookupnewleagues!$A$2:$B$54,2,FALSE)</f>
        <v>#N/A</v>
      </c>
    </row>
    <row r="33" spans="1:6" x14ac:dyDescent="0.25">
      <c r="A33" s="1" t="e">
        <v>#N/A</v>
      </c>
      <c r="B33" s="1" t="e">
        <v>#N/A</v>
      </c>
      <c r="C33" s="3" t="e">
        <f t="shared" si="9"/>
        <v>#N/A</v>
      </c>
      <c r="D33" s="3" t="e">
        <f t="shared" si="10"/>
        <v>#N/A</v>
      </c>
      <c r="E33" s="4" t="e">
        <f t="shared" si="11"/>
        <v>#N/A</v>
      </c>
      <c r="F33" s="2" t="e">
        <f>VLOOKUP(E33,cs_lookupnewleagues!$A$2:$B$54,2,FALSE)</f>
        <v>#N/A</v>
      </c>
    </row>
    <row r="34" spans="1:6" x14ac:dyDescent="0.25">
      <c r="A34" s="1">
        <v>0.97125881587200014</v>
      </c>
      <c r="B34" s="1">
        <v>1.2482441549999999</v>
      </c>
      <c r="C34" s="3">
        <f t="shared" si="9"/>
        <v>1</v>
      </c>
      <c r="D34" s="3">
        <f t="shared" si="10"/>
        <v>1</v>
      </c>
      <c r="E34" s="4" t="str">
        <f t="shared" si="11"/>
        <v>1-1</v>
      </c>
      <c r="F34" s="2" t="str">
        <f>VLOOKUP(E34,cs_lookupnewleagues!$A$2:$B$54,2,FALSE)</f>
        <v>X</v>
      </c>
    </row>
    <row r="35" spans="1:6" x14ac:dyDescent="0.25">
      <c r="A35" s="1">
        <v>1.2745651850800002</v>
      </c>
      <c r="B35" s="1">
        <v>1.623171594</v>
      </c>
      <c r="C35" s="3">
        <f t="shared" si="9"/>
        <v>1</v>
      </c>
      <c r="D35" s="3">
        <f t="shared" si="10"/>
        <v>2</v>
      </c>
      <c r="E35" s="4" t="str">
        <f t="shared" si="11"/>
        <v>1-2</v>
      </c>
      <c r="F35" s="2" t="str">
        <f>VLOOKUP(E35,cs_lookupnewleagues!$A$2:$B$54,2,FALSE)</f>
        <v>2</v>
      </c>
    </row>
    <row r="36" spans="1:6" x14ac:dyDescent="0.25">
      <c r="A36" s="1">
        <v>1.7455946759200001</v>
      </c>
      <c r="B36" s="1">
        <v>2.3063939572319998</v>
      </c>
      <c r="C36" s="3">
        <f t="shared" si="9"/>
        <v>2</v>
      </c>
      <c r="D36" s="3">
        <f t="shared" si="10"/>
        <v>2</v>
      </c>
      <c r="E36" s="4" t="str">
        <f t="shared" si="11"/>
        <v>2-2</v>
      </c>
      <c r="F36" s="2" t="str">
        <f>VLOOKUP(E36,cs_lookupnewleagues!$A$2:$B$54,2,FALSE)</f>
        <v>X</v>
      </c>
    </row>
    <row r="37" spans="1:6" x14ac:dyDescent="0.25">
      <c r="A37" s="1">
        <v>1.454512229436</v>
      </c>
      <c r="B37" s="1">
        <v>0</v>
      </c>
      <c r="C37" s="3">
        <f t="shared" si="9"/>
        <v>1</v>
      </c>
      <c r="D37" s="3">
        <f t="shared" si="10"/>
        <v>0</v>
      </c>
      <c r="E37" s="4" t="str">
        <f t="shared" si="11"/>
        <v>1-0</v>
      </c>
      <c r="F37" s="2" t="str">
        <f>VLOOKUP(E37,cs_lookupnewleagues!$A$2:$B$54,2,FALSE)</f>
        <v>1</v>
      </c>
    </row>
    <row r="38" spans="1:6" x14ac:dyDescent="0.25">
      <c r="A38" s="1">
        <v>2.5807271058800003</v>
      </c>
      <c r="B38" s="1">
        <v>0.38930382591099999</v>
      </c>
      <c r="C38" s="3">
        <f t="shared" si="9"/>
        <v>3</v>
      </c>
      <c r="D38" s="3">
        <f t="shared" si="10"/>
        <v>0</v>
      </c>
      <c r="E38" s="4" t="str">
        <f t="shared" si="11"/>
        <v>3-0</v>
      </c>
      <c r="F38" s="2" t="str">
        <f>VLOOKUP(E38,cs_lookupnewleagues!$A$2:$B$54,2,FALSE)</f>
        <v>1</v>
      </c>
    </row>
    <row r="39" spans="1:6" x14ac:dyDescent="0.25">
      <c r="A39" s="1">
        <v>1.835074725935</v>
      </c>
      <c r="B39" s="1">
        <v>0.94915049537000018</v>
      </c>
      <c r="C39" s="3">
        <f t="shared" si="9"/>
        <v>2</v>
      </c>
      <c r="D39" s="3">
        <f t="shared" si="10"/>
        <v>1</v>
      </c>
      <c r="E39" s="4" t="str">
        <f t="shared" si="11"/>
        <v>2-1</v>
      </c>
      <c r="F39" s="2" t="str">
        <f>VLOOKUP(E39,cs_lookupnewleagues!$A$2:$B$54,2,FALSE)</f>
        <v>1</v>
      </c>
    </row>
    <row r="40" spans="1:6" x14ac:dyDescent="0.25">
      <c r="A40" s="1">
        <v>0.87096727348400005</v>
      </c>
      <c r="B40" s="1">
        <v>1.1240742801750001</v>
      </c>
      <c r="C40" s="3">
        <f t="shared" si="9"/>
        <v>1</v>
      </c>
      <c r="D40" s="3">
        <f t="shared" si="10"/>
        <v>1</v>
      </c>
      <c r="E40" s="4" t="str">
        <f t="shared" si="11"/>
        <v>1-1</v>
      </c>
      <c r="F40" s="2" t="str">
        <f>VLOOKUP(E40,cs_lookupnewleagues!$A$2:$B$54,2,FALSE)</f>
        <v>X</v>
      </c>
    </row>
    <row r="41" spans="1:6" x14ac:dyDescent="0.25">
      <c r="A41" s="1">
        <v>0.38522111409599996</v>
      </c>
      <c r="B41" s="1">
        <v>2.4569280295559999</v>
      </c>
      <c r="C41" s="3">
        <f t="shared" si="9"/>
        <v>0</v>
      </c>
      <c r="D41" s="3">
        <f t="shared" si="10"/>
        <v>2</v>
      </c>
      <c r="E41" s="4" t="str">
        <f t="shared" si="11"/>
        <v>0-2</v>
      </c>
      <c r="F41" s="2" t="str">
        <f>VLOOKUP(E41,cs_lookupnewleagues!$A$2:$B$54,2,FALSE)</f>
        <v>2</v>
      </c>
    </row>
    <row r="42" spans="1:6" x14ac:dyDescent="0.25">
      <c r="A42" s="1">
        <v>0</v>
      </c>
      <c r="B42" s="1">
        <v>1.310441618304</v>
      </c>
      <c r="C42" s="3">
        <f t="shared" si="9"/>
        <v>0</v>
      </c>
      <c r="D42" s="3">
        <f t="shared" si="10"/>
        <v>1</v>
      </c>
      <c r="E42" s="4" t="str">
        <f t="shared" si="11"/>
        <v>0-1</v>
      </c>
      <c r="F42" s="2" t="str">
        <f>VLOOKUP(E42,cs_lookupnewleagues!$A$2:$B$54,2,FALSE)</f>
        <v>2</v>
      </c>
    </row>
    <row r="43" spans="1:6" x14ac:dyDescent="0.25">
      <c r="A43" s="1">
        <v>3.0200483683199999</v>
      </c>
      <c r="B43" s="1">
        <v>1.3153247376299999</v>
      </c>
      <c r="C43" s="3">
        <f t="shared" si="9"/>
        <v>3</v>
      </c>
      <c r="D43" s="3">
        <f t="shared" si="10"/>
        <v>1</v>
      </c>
      <c r="E43" s="4" t="str">
        <f t="shared" si="11"/>
        <v>3-1</v>
      </c>
      <c r="F43" s="2" t="str">
        <f>VLOOKUP(E43,cs_lookupnewleagues!$A$2:$B$54,2,FALSE)</f>
        <v>1</v>
      </c>
    </row>
    <row r="44" spans="1:6" x14ac:dyDescent="0.25">
      <c r="A44" s="1">
        <v>1.29511174224</v>
      </c>
      <c r="B44" s="1">
        <v>0.47802500117199997</v>
      </c>
      <c r="C44" s="3">
        <f t="shared" si="9"/>
        <v>1</v>
      </c>
      <c r="D44" s="3">
        <f t="shared" si="10"/>
        <v>0</v>
      </c>
      <c r="E44" s="4" t="str">
        <f t="shared" si="11"/>
        <v>1-0</v>
      </c>
      <c r="F44" s="2" t="str">
        <f>VLOOKUP(E44,cs_lookupnewleagues!$A$2:$B$54,2,FALSE)</f>
        <v>1</v>
      </c>
    </row>
    <row r="45" spans="1:6" x14ac:dyDescent="0.25">
      <c r="A45" s="1">
        <v>0.71054471532000008</v>
      </c>
      <c r="B45" s="1">
        <v>0.40466084837200006</v>
      </c>
      <c r="C45" s="3">
        <f t="shared" si="9"/>
        <v>1</v>
      </c>
      <c r="D45" s="3">
        <f t="shared" si="10"/>
        <v>0</v>
      </c>
      <c r="E45" s="4" t="str">
        <f t="shared" si="11"/>
        <v>1-0</v>
      </c>
      <c r="F45" s="2" t="str">
        <f>VLOOKUP(E45,cs_lookupnewleagues!$A$2:$B$54,2,FALSE)</f>
        <v>1</v>
      </c>
    </row>
    <row r="46" spans="1:6" x14ac:dyDescent="0.25">
      <c r="A46" s="1">
        <v>2.07856884552</v>
      </c>
      <c r="B46" s="1">
        <v>0.44261481608400011</v>
      </c>
      <c r="C46" s="3">
        <f t="shared" si="9"/>
        <v>2</v>
      </c>
      <c r="D46" s="3">
        <f t="shared" si="10"/>
        <v>0</v>
      </c>
      <c r="E46" s="4" t="str">
        <f t="shared" si="11"/>
        <v>2-0</v>
      </c>
      <c r="F46" s="2" t="str">
        <f>VLOOKUP(E46,cs_lookupnewleagues!$A$2:$B$54,2,FALSE)</f>
        <v>1</v>
      </c>
    </row>
    <row r="47" spans="1:6" x14ac:dyDescent="0.25">
      <c r="A47" s="1">
        <v>0.84333032506799999</v>
      </c>
      <c r="B47" s="1">
        <v>1.4297134814999999</v>
      </c>
      <c r="C47" s="3">
        <f t="shared" si="9"/>
        <v>1</v>
      </c>
      <c r="D47" s="3">
        <f t="shared" si="10"/>
        <v>1</v>
      </c>
      <c r="E47" s="4" t="str">
        <f t="shared" si="11"/>
        <v>1-1</v>
      </c>
      <c r="F47" s="2" t="str">
        <f>VLOOKUP(E47,cs_lookupnewleagues!$A$2:$B$54,2,FALSE)</f>
        <v>X</v>
      </c>
    </row>
    <row r="48" spans="1:6" x14ac:dyDescent="0.25">
      <c r="A48" s="1">
        <v>0.89271728963999997</v>
      </c>
      <c r="B48" s="1">
        <v>0.87570992459999986</v>
      </c>
      <c r="C48" s="3">
        <f t="shared" si="9"/>
        <v>1</v>
      </c>
      <c r="D48" s="3">
        <f t="shared" si="10"/>
        <v>1</v>
      </c>
      <c r="E48" s="4" t="str">
        <f t="shared" si="11"/>
        <v>1-1</v>
      </c>
      <c r="F48" s="2" t="str">
        <f>VLOOKUP(E48,cs_lookupnewleagues!$A$2:$B$54,2,FALSE)</f>
        <v>X</v>
      </c>
    </row>
    <row r="49" spans="1:6" x14ac:dyDescent="0.25">
      <c r="A49" s="1">
        <v>1.147926992256</v>
      </c>
      <c r="B49" s="1">
        <v>1.3135648868999998</v>
      </c>
      <c r="C49" s="3">
        <f t="shared" si="9"/>
        <v>1</v>
      </c>
      <c r="D49" s="3">
        <f t="shared" si="10"/>
        <v>1</v>
      </c>
      <c r="E49" s="4" t="str">
        <f t="shared" si="11"/>
        <v>1-1</v>
      </c>
      <c r="F49" s="2" t="str">
        <f>VLOOKUP(E49,cs_lookupnewleagues!$A$2:$B$54,2,FALSE)</f>
        <v>X</v>
      </c>
    </row>
    <row r="50" spans="1:6" x14ac:dyDescent="0.25">
      <c r="A50" s="1">
        <v>0.63767663467199998</v>
      </c>
      <c r="B50" s="1">
        <v>0.53515976891999995</v>
      </c>
      <c r="C50" s="3">
        <f t="shared" si="9"/>
        <v>1</v>
      </c>
      <c r="D50" s="3">
        <f t="shared" si="10"/>
        <v>1</v>
      </c>
      <c r="E50" s="4" t="str">
        <f t="shared" si="11"/>
        <v>1-1</v>
      </c>
      <c r="F50" s="2" t="str">
        <f>VLOOKUP(E50,cs_lookupnewleagues!$A$2:$B$54,2,FALSE)</f>
        <v>X</v>
      </c>
    </row>
    <row r="51" spans="1:6" x14ac:dyDescent="0.25">
      <c r="A51" s="1">
        <v>1.7178839963999997</v>
      </c>
      <c r="B51" s="1">
        <v>1.5726491135999996</v>
      </c>
      <c r="C51" s="3">
        <f t="shared" si="9"/>
        <v>2</v>
      </c>
      <c r="D51" s="3">
        <f t="shared" si="10"/>
        <v>2</v>
      </c>
      <c r="E51" s="4" t="str">
        <f t="shared" si="11"/>
        <v>2-2</v>
      </c>
      <c r="F51" s="2" t="str">
        <f>VLOOKUP(E51,cs_lookupnewleagues!$A$2:$B$54,2,FALSE)</f>
        <v>X</v>
      </c>
    </row>
    <row r="52" spans="1:6" x14ac:dyDescent="0.25">
      <c r="A52" s="1">
        <v>0.62296456365000008</v>
      </c>
      <c r="B52" s="1">
        <v>1.4478983976600002</v>
      </c>
      <c r="C52" s="3">
        <f t="shared" si="9"/>
        <v>1</v>
      </c>
      <c r="D52" s="3">
        <f t="shared" si="10"/>
        <v>1</v>
      </c>
      <c r="E52" s="4" t="str">
        <f t="shared" si="11"/>
        <v>1-1</v>
      </c>
      <c r="F52" s="2" t="str">
        <f>VLOOKUP(E52,cs_lookupnewleagues!$A$2:$B$54,2,FALSE)</f>
        <v>X</v>
      </c>
    </row>
    <row r="53" spans="1:6" x14ac:dyDescent="0.25">
      <c r="A53" s="1">
        <v>1.6739781173699999</v>
      </c>
      <c r="B53" s="1">
        <v>1.9380313180800002</v>
      </c>
      <c r="C53" s="3">
        <f t="shared" si="9"/>
        <v>2</v>
      </c>
      <c r="D53" s="3">
        <f t="shared" si="10"/>
        <v>2</v>
      </c>
      <c r="E53" s="4" t="str">
        <f t="shared" si="11"/>
        <v>2-2</v>
      </c>
      <c r="F53" s="2" t="str">
        <f>VLOOKUP(E53,cs_lookupnewleagues!$A$2:$B$54,2,FALSE)</f>
        <v>X</v>
      </c>
    </row>
    <row r="54" spans="1:6" x14ac:dyDescent="0.25">
      <c r="A54" s="1">
        <v>1.02594935664</v>
      </c>
      <c r="B54" s="1">
        <v>1.7267529038760001</v>
      </c>
      <c r="C54" s="3">
        <f t="shared" si="9"/>
        <v>1</v>
      </c>
      <c r="D54" s="3">
        <f t="shared" si="10"/>
        <v>2</v>
      </c>
      <c r="E54" s="4" t="str">
        <f t="shared" si="11"/>
        <v>1-2</v>
      </c>
      <c r="F54" s="2" t="str">
        <f>VLOOKUP(E54,cs_lookupnewleagues!$A$2:$B$54,2,FALSE)</f>
        <v>2</v>
      </c>
    </row>
    <row r="55" spans="1:6" x14ac:dyDescent="0.25">
      <c r="A55" s="1">
        <v>0.32952510544799996</v>
      </c>
      <c r="B55" s="1">
        <v>0.54825994160000002</v>
      </c>
      <c r="C55" s="3">
        <f t="shared" si="9"/>
        <v>0</v>
      </c>
      <c r="D55" s="3">
        <f t="shared" si="10"/>
        <v>1</v>
      </c>
      <c r="E55" s="4" t="str">
        <f t="shared" si="11"/>
        <v>0-1</v>
      </c>
      <c r="F55" s="2" t="str">
        <f>VLOOKUP(E55,cs_lookupnewleagues!$A$2:$B$54,2,FALSE)</f>
        <v>2</v>
      </c>
    </row>
    <row r="56" spans="1:6" x14ac:dyDescent="0.25">
      <c r="A56" s="1">
        <v>1.60047352773</v>
      </c>
      <c r="B56" s="1">
        <v>1.6707562250400003</v>
      </c>
      <c r="C56" s="3">
        <f t="shared" si="9"/>
        <v>2</v>
      </c>
      <c r="D56" s="3">
        <f t="shared" si="10"/>
        <v>2</v>
      </c>
      <c r="E56" s="4" t="str">
        <f t="shared" si="11"/>
        <v>2-2</v>
      </c>
      <c r="F56" s="2" t="str">
        <f>VLOOKUP(E56,cs_lookupnewleagues!$A$2:$B$54,2,FALSE)</f>
        <v>X</v>
      </c>
    </row>
    <row r="57" spans="1:6" x14ac:dyDescent="0.25">
      <c r="A57" s="1">
        <v>0.52952179744799999</v>
      </c>
      <c r="B57" s="1">
        <v>0.45687032160000002</v>
      </c>
      <c r="C57" s="3">
        <f t="shared" si="9"/>
        <v>1</v>
      </c>
      <c r="D57" s="3">
        <f t="shared" si="10"/>
        <v>0</v>
      </c>
      <c r="E57" s="4" t="str">
        <f t="shared" si="11"/>
        <v>1-0</v>
      </c>
      <c r="F57" s="2" t="str">
        <f>VLOOKUP(E57,cs_lookupnewleagues!$A$2:$B$54,2,FALSE)</f>
        <v>1</v>
      </c>
    </row>
    <row r="58" spans="1:6" x14ac:dyDescent="0.25">
      <c r="A58" s="1">
        <v>1.0544447803679997</v>
      </c>
      <c r="B58" s="1">
        <v>0.83546255688000015</v>
      </c>
      <c r="C58" s="3">
        <f t="shared" si="9"/>
        <v>1</v>
      </c>
      <c r="D58" s="3">
        <f t="shared" si="10"/>
        <v>1</v>
      </c>
      <c r="E58" s="4" t="str">
        <f t="shared" si="11"/>
        <v>1-1</v>
      </c>
      <c r="F58" s="2" t="str">
        <f>VLOOKUP(E58,cs_lookupnewleagues!$A$2:$B$54,2,FALSE)</f>
        <v>X</v>
      </c>
    </row>
    <row r="59" spans="1:6" x14ac:dyDescent="0.25">
      <c r="A59" s="1">
        <v>1.0043093178719997</v>
      </c>
      <c r="B59" s="1">
        <v>1.2067239385599999</v>
      </c>
      <c r="C59" s="3">
        <f t="shared" si="9"/>
        <v>1</v>
      </c>
      <c r="D59" s="3">
        <f t="shared" si="10"/>
        <v>1</v>
      </c>
      <c r="E59" s="4" t="str">
        <f t="shared" si="11"/>
        <v>1-1</v>
      </c>
      <c r="F59" s="2" t="str">
        <f>VLOOKUP(E59,cs_lookupnewleagues!$A$2:$B$54,2,FALSE)</f>
        <v>X</v>
      </c>
    </row>
    <row r="60" spans="1:6" x14ac:dyDescent="0.25">
      <c r="A60" s="1">
        <v>0.71108888749999999</v>
      </c>
      <c r="B60" s="1">
        <v>0.585406524283</v>
      </c>
      <c r="C60" s="3">
        <f t="shared" si="9"/>
        <v>1</v>
      </c>
      <c r="D60" s="3">
        <f t="shared" si="10"/>
        <v>1</v>
      </c>
      <c r="E60" s="4" t="str">
        <f t="shared" si="11"/>
        <v>1-1</v>
      </c>
      <c r="F60" s="2" t="str">
        <f>VLOOKUP(E60,cs_lookupnewleagues!$A$2:$B$54,2,FALSE)</f>
        <v>X</v>
      </c>
    </row>
    <row r="61" spans="1:6" x14ac:dyDescent="0.25">
      <c r="A61" s="1">
        <v>0.53339999999999999</v>
      </c>
      <c r="B61" s="1">
        <v>1.5609062862610004</v>
      </c>
      <c r="C61" s="3">
        <f t="shared" si="9"/>
        <v>1</v>
      </c>
      <c r="D61" s="3">
        <f t="shared" si="10"/>
        <v>2</v>
      </c>
      <c r="E61" s="4" t="str">
        <f t="shared" si="11"/>
        <v>1-2</v>
      </c>
      <c r="F61" s="2" t="str">
        <f>VLOOKUP(E61,cs_lookupnewleagues!$A$2:$B$54,2,FALSE)</f>
        <v>2</v>
      </c>
    </row>
    <row r="62" spans="1:6" x14ac:dyDescent="0.25">
      <c r="A62" s="1">
        <v>0.26665</v>
      </c>
      <c r="B62" s="1">
        <v>3.6584991073260005</v>
      </c>
      <c r="C62" s="3">
        <f t="shared" si="9"/>
        <v>0</v>
      </c>
      <c r="D62" s="3">
        <f t="shared" si="10"/>
        <v>4</v>
      </c>
      <c r="E62" s="4" t="str">
        <f t="shared" si="11"/>
        <v>0-4</v>
      </c>
      <c r="F62" s="2" t="str">
        <f>VLOOKUP(E62,cs_lookupnewleagues!$A$2:$B$54,2,FALSE)</f>
        <v>2</v>
      </c>
    </row>
    <row r="63" spans="1:6" x14ac:dyDescent="0.25">
      <c r="A63" s="1">
        <v>1.3332999999999999</v>
      </c>
      <c r="B63" s="1">
        <v>2.3414260949030004</v>
      </c>
      <c r="C63" s="3">
        <f t="shared" si="9"/>
        <v>1</v>
      </c>
      <c r="D63" s="3">
        <f t="shared" si="10"/>
        <v>2</v>
      </c>
      <c r="E63" s="4" t="str">
        <f t="shared" si="11"/>
        <v>1-2</v>
      </c>
      <c r="F63" s="2" t="str">
        <f>VLOOKUP(E63,cs_lookupnewleagues!$A$2:$B$54,2,FALSE)</f>
        <v>2</v>
      </c>
    </row>
    <row r="64" spans="1:6" x14ac:dyDescent="0.25">
      <c r="A64" s="1">
        <v>0</v>
      </c>
      <c r="B64" s="1">
        <v>1.4633329762800003</v>
      </c>
      <c r="C64" s="3">
        <f t="shared" si="9"/>
        <v>0</v>
      </c>
      <c r="D64" s="3">
        <f t="shared" si="10"/>
        <v>1</v>
      </c>
      <c r="E64" s="4" t="str">
        <f t="shared" si="11"/>
        <v>0-1</v>
      </c>
      <c r="F64" s="2" t="str">
        <f>VLOOKUP(E64,cs_lookupnewleagues!$A$2:$B$54,2,FALSE)</f>
        <v>2</v>
      </c>
    </row>
    <row r="65" spans="1:6" x14ac:dyDescent="0.25">
      <c r="A65" s="1">
        <v>1.6580001823799999</v>
      </c>
      <c r="B65" s="1">
        <v>0.92805626883400005</v>
      </c>
      <c r="C65" s="3">
        <f t="shared" si="9"/>
        <v>2</v>
      </c>
      <c r="D65" s="3">
        <f t="shared" si="10"/>
        <v>1</v>
      </c>
      <c r="E65" s="4" t="str">
        <f t="shared" si="11"/>
        <v>2-1</v>
      </c>
      <c r="F65" s="2" t="str">
        <f>VLOOKUP(E65,cs_lookupnewleagues!$A$2:$B$54,2,FALSE)</f>
        <v>1</v>
      </c>
    </row>
    <row r="66" spans="1:6" x14ac:dyDescent="0.25">
      <c r="A66" s="1">
        <v>0.69080841082999989</v>
      </c>
      <c r="B66" s="1">
        <v>1.1788183353920001</v>
      </c>
      <c r="C66" s="3">
        <f t="shared" si="9"/>
        <v>1</v>
      </c>
      <c r="D66" s="3">
        <f t="shared" si="10"/>
        <v>1</v>
      </c>
      <c r="E66" s="4" t="str">
        <f t="shared" si="11"/>
        <v>1-1</v>
      </c>
      <c r="F66" s="2" t="str">
        <f>VLOOKUP(E66,cs_lookupnewleagues!$A$2:$B$54,2,FALSE)</f>
        <v>X</v>
      </c>
    </row>
    <row r="67" spans="1:6" x14ac:dyDescent="0.25">
      <c r="A67" s="1">
        <v>0.90633541712200005</v>
      </c>
      <c r="B67" s="1">
        <v>0.81297561813000008</v>
      </c>
      <c r="C67" s="3">
        <f t="shared" si="9"/>
        <v>1</v>
      </c>
      <c r="D67" s="3">
        <f t="shared" si="10"/>
        <v>1</v>
      </c>
      <c r="E67" s="4" t="str">
        <f t="shared" si="11"/>
        <v>1-1</v>
      </c>
      <c r="F67" s="2" t="str">
        <f>VLOOKUP(E67,cs_lookupnewleagues!$A$2:$B$54,2,FALSE)</f>
        <v>X</v>
      </c>
    </row>
    <row r="68" spans="1:6" s="2" customFormat="1" x14ac:dyDescent="0.25">
      <c r="A68" s="1">
        <v>1.396615222166</v>
      </c>
      <c r="B68" s="1">
        <v>0.76332252658999999</v>
      </c>
      <c r="C68" s="3">
        <f t="shared" si="9"/>
        <v>1</v>
      </c>
      <c r="D68" s="3">
        <f t="shared" si="10"/>
        <v>1</v>
      </c>
      <c r="E68" s="4" t="str">
        <f t="shared" si="11"/>
        <v>1-1</v>
      </c>
      <c r="F68" s="2" t="str">
        <f>VLOOKUP(E68,cs_lookupnewleagues!$A$2:$B$54,2,FALSE)</f>
        <v>X</v>
      </c>
    </row>
    <row r="69" spans="1:6" s="2" customFormat="1" x14ac:dyDescent="0.25">
      <c r="A69" s="1">
        <v>2.2817111645999999</v>
      </c>
      <c r="B69" s="1">
        <v>0.7004282260000001</v>
      </c>
      <c r="C69" s="3">
        <f t="shared" si="9"/>
        <v>2</v>
      </c>
      <c r="D69" s="3">
        <f t="shared" si="10"/>
        <v>1</v>
      </c>
      <c r="E69" s="4" t="str">
        <f t="shared" si="11"/>
        <v>2-1</v>
      </c>
      <c r="F69" s="2" t="str">
        <f>VLOOKUP(E69,cs_lookupnewleagues!$A$2:$B$54,2,FALSE)</f>
        <v>1</v>
      </c>
    </row>
    <row r="70" spans="1:6" x14ac:dyDescent="0.25">
      <c r="A70" s="1">
        <v>0.6300715094560001</v>
      </c>
      <c r="B70" s="1">
        <v>0.72863789115500011</v>
      </c>
      <c r="C70" s="3">
        <f t="shared" si="9"/>
        <v>1</v>
      </c>
      <c r="D70" s="3">
        <f t="shared" si="10"/>
        <v>1</v>
      </c>
      <c r="E70" s="4" t="str">
        <f t="shared" si="11"/>
        <v>1-1</v>
      </c>
      <c r="F70" s="2" t="str">
        <f>VLOOKUP(E70,cs_lookupnewleagues!$A$2:$B$54,2,FALSE)</f>
        <v>X</v>
      </c>
    </row>
    <row r="71" spans="1:6" x14ac:dyDescent="0.25">
      <c r="A71" s="1">
        <v>0.46530574441399997</v>
      </c>
      <c r="B71" s="1">
        <v>1.0839117216849998</v>
      </c>
      <c r="C71" s="3">
        <f t="shared" si="9"/>
        <v>0</v>
      </c>
      <c r="D71" s="3">
        <f t="shared" si="10"/>
        <v>1</v>
      </c>
      <c r="E71" s="4" t="str">
        <f t="shared" si="11"/>
        <v>0-1</v>
      </c>
      <c r="F71" s="2" t="str">
        <f>VLOOKUP(E71,cs_lookupnewleagues!$A$2:$B$54,2,FALSE)</f>
        <v>2</v>
      </c>
    </row>
    <row r="72" spans="1:6" x14ac:dyDescent="0.25">
      <c r="A72" s="1">
        <v>1.05445730664</v>
      </c>
      <c r="B72" s="1">
        <v>1.12694500221</v>
      </c>
      <c r="C72" s="3">
        <f t="shared" si="9"/>
        <v>1</v>
      </c>
      <c r="D72" s="3">
        <f t="shared" si="10"/>
        <v>1</v>
      </c>
      <c r="E72" s="4" t="str">
        <f t="shared" si="11"/>
        <v>1-1</v>
      </c>
      <c r="F72" s="2" t="str">
        <f>VLOOKUP(E72,cs_lookupnewleagues!$A$2:$B$54,2,FALSE)</f>
        <v>X</v>
      </c>
    </row>
    <row r="73" spans="1:6" x14ac:dyDescent="0.25">
      <c r="A73" s="1">
        <v>1.4847370852049997</v>
      </c>
      <c r="B73" s="1">
        <v>1.2147017865</v>
      </c>
      <c r="C73" s="3">
        <f t="shared" ref="C73:C114" si="12">ROUND(A73,0)</f>
        <v>1</v>
      </c>
      <c r="D73" s="3">
        <f t="shared" ref="D73:D114" si="13">ROUND(B73,0)</f>
        <v>1</v>
      </c>
      <c r="E73" s="4" t="str">
        <f t="shared" ref="E73:E114" si="14">CONCATENATE(C73,"-",D73)</f>
        <v>1-1</v>
      </c>
      <c r="F73" s="2" t="str">
        <f>VLOOKUP(E73,cs_lookupnewleagues!$A$2:$B$54,2,FALSE)</f>
        <v>X</v>
      </c>
    </row>
    <row r="74" spans="1:6" x14ac:dyDescent="0.25">
      <c r="A74" s="1">
        <v>1.48652635086</v>
      </c>
      <c r="B74" s="1">
        <v>0.82659185895000009</v>
      </c>
      <c r="C74" s="3">
        <f t="shared" si="12"/>
        <v>1</v>
      </c>
      <c r="D74" s="3">
        <f t="shared" si="13"/>
        <v>1</v>
      </c>
      <c r="E74" s="4" t="str">
        <f t="shared" si="14"/>
        <v>1-1</v>
      </c>
      <c r="F74" s="2" t="str">
        <f>VLOOKUP(E74,cs_lookupnewleagues!$A$2:$B$54,2,FALSE)</f>
        <v>X</v>
      </c>
    </row>
    <row r="75" spans="1:6" x14ac:dyDescent="0.25">
      <c r="A75" s="1">
        <v>1.3923231368160001</v>
      </c>
      <c r="B75" s="1">
        <v>1.0981493030749998</v>
      </c>
      <c r="C75" s="3">
        <f t="shared" si="12"/>
        <v>1</v>
      </c>
      <c r="D75" s="3">
        <f t="shared" si="13"/>
        <v>1</v>
      </c>
      <c r="E75" s="4" t="str">
        <f t="shared" si="14"/>
        <v>1-1</v>
      </c>
      <c r="F75" s="2" t="str">
        <f>VLOOKUP(E75,cs_lookupnewleagues!$A$2:$B$54,2,FALSE)</f>
        <v>X</v>
      </c>
    </row>
    <row r="76" spans="1:6" x14ac:dyDescent="0.25">
      <c r="A76" s="1">
        <v>2.9319959165399996</v>
      </c>
      <c r="B76" s="1">
        <v>0.7470267366240001</v>
      </c>
      <c r="C76" s="3">
        <f t="shared" si="12"/>
        <v>3</v>
      </c>
      <c r="D76" s="3">
        <f t="shared" si="13"/>
        <v>1</v>
      </c>
      <c r="E76" s="4" t="str">
        <f t="shared" si="14"/>
        <v>3-1</v>
      </c>
      <c r="F76" s="2" t="str">
        <f>VLOOKUP(E76,cs_lookupnewleagues!$A$2:$B$54,2,FALSE)</f>
        <v>1</v>
      </c>
    </row>
    <row r="77" spans="1:6" x14ac:dyDescent="0.25">
      <c r="A77" s="1">
        <v>0.86807124106799993</v>
      </c>
      <c r="B77" s="1">
        <v>0.98609172102499998</v>
      </c>
      <c r="C77" s="3">
        <f t="shared" si="12"/>
        <v>1</v>
      </c>
      <c r="D77" s="3">
        <f t="shared" si="13"/>
        <v>1</v>
      </c>
      <c r="E77" s="4" t="str">
        <f t="shared" si="14"/>
        <v>1-1</v>
      </c>
      <c r="F77" s="2" t="str">
        <f>VLOOKUP(E77,cs_lookupnewleagues!$A$2:$B$54,2,FALSE)</f>
        <v>X</v>
      </c>
    </row>
    <row r="78" spans="1:6" x14ac:dyDescent="0.25">
      <c r="A78" s="1">
        <v>0.46292275616400003</v>
      </c>
      <c r="B78" s="1">
        <v>1.9121770153559998</v>
      </c>
      <c r="C78" s="3">
        <f t="shared" si="12"/>
        <v>0</v>
      </c>
      <c r="D78" s="3">
        <f t="shared" si="13"/>
        <v>2</v>
      </c>
      <c r="E78" s="4" t="str">
        <f t="shared" si="14"/>
        <v>0-2</v>
      </c>
      <c r="F78" s="2" t="str">
        <f>VLOOKUP(E78,cs_lookupnewleagues!$A$2:$B$54,2,FALSE)</f>
        <v>2</v>
      </c>
    </row>
    <row r="79" spans="1:6" x14ac:dyDescent="0.25">
      <c r="A79" s="1">
        <v>1.924025833932</v>
      </c>
      <c r="B79" s="1">
        <v>2.0392254882149996</v>
      </c>
      <c r="C79" s="3">
        <f t="shared" si="12"/>
        <v>2</v>
      </c>
      <c r="D79" s="3">
        <f t="shared" si="13"/>
        <v>2</v>
      </c>
      <c r="E79" s="4" t="str">
        <f t="shared" si="14"/>
        <v>2-2</v>
      </c>
      <c r="F79" s="2" t="str">
        <f>VLOOKUP(E79,cs_lookupnewleagues!$A$2:$B$54,2,FALSE)</f>
        <v>X</v>
      </c>
    </row>
    <row r="80" spans="1:6" x14ac:dyDescent="0.25">
      <c r="A80" s="1">
        <v>2.4809000887320001</v>
      </c>
      <c r="B80" s="1">
        <v>1.4379264644220002</v>
      </c>
      <c r="C80" s="3">
        <f t="shared" si="12"/>
        <v>2</v>
      </c>
      <c r="D80" s="3">
        <f t="shared" si="13"/>
        <v>1</v>
      </c>
      <c r="E80" s="4" t="str">
        <f t="shared" si="14"/>
        <v>2-1</v>
      </c>
      <c r="F80" s="2" t="str">
        <f>VLOOKUP(E80,cs_lookupnewleagues!$A$2:$B$54,2,FALSE)</f>
        <v>1</v>
      </c>
    </row>
    <row r="81" spans="1:6" x14ac:dyDescent="0.25">
      <c r="A81" s="1">
        <v>0.98147543611800003</v>
      </c>
      <c r="B81" s="1">
        <v>1.9824979719999996</v>
      </c>
      <c r="C81" s="3">
        <f t="shared" si="12"/>
        <v>1</v>
      </c>
      <c r="D81" s="3">
        <f t="shared" si="13"/>
        <v>2</v>
      </c>
      <c r="E81" s="4" t="str">
        <f t="shared" si="14"/>
        <v>1-2</v>
      </c>
      <c r="F81" s="2" t="str">
        <f>VLOOKUP(E81,cs_lookupnewleagues!$A$2:$B$54,2,FALSE)</f>
        <v>2</v>
      </c>
    </row>
    <row r="82" spans="1:6" x14ac:dyDescent="0.25">
      <c r="A82" s="1">
        <v>1.5539127742719998</v>
      </c>
      <c r="B82" s="1">
        <v>1.1014440560000001</v>
      </c>
      <c r="C82" s="3">
        <f t="shared" si="12"/>
        <v>2</v>
      </c>
      <c r="D82" s="3">
        <f t="shared" si="13"/>
        <v>1</v>
      </c>
      <c r="E82" s="4" t="str">
        <f t="shared" si="14"/>
        <v>2-1</v>
      </c>
      <c r="F82" s="2" t="str">
        <f>VLOOKUP(E82,cs_lookupnewleagues!$A$2:$B$54,2,FALSE)</f>
        <v>1</v>
      </c>
    </row>
    <row r="83" spans="1:6" x14ac:dyDescent="0.25">
      <c r="A83" s="1">
        <v>0.32375293862400001</v>
      </c>
      <c r="B83" s="1">
        <v>1.7622344929999998</v>
      </c>
      <c r="C83" s="3">
        <f t="shared" si="12"/>
        <v>0</v>
      </c>
      <c r="D83" s="3">
        <f t="shared" si="13"/>
        <v>2</v>
      </c>
      <c r="E83" s="4" t="str">
        <f t="shared" si="14"/>
        <v>0-2</v>
      </c>
      <c r="F83" s="2" t="str">
        <f>VLOOKUP(E83,cs_lookupnewleagues!$A$2:$B$54,2,FALSE)</f>
        <v>2</v>
      </c>
    </row>
    <row r="84" spans="1:6" x14ac:dyDescent="0.25">
      <c r="A84" s="1">
        <v>0.29091577841599997</v>
      </c>
      <c r="B84" s="1">
        <v>2.3063939572319998</v>
      </c>
      <c r="C84" s="3">
        <f t="shared" si="12"/>
        <v>0</v>
      </c>
      <c r="D84" s="3">
        <f t="shared" si="13"/>
        <v>2</v>
      </c>
      <c r="E84" s="4" t="str">
        <f t="shared" si="14"/>
        <v>0-2</v>
      </c>
      <c r="F84" s="2" t="str">
        <f>VLOOKUP(E84,cs_lookupnewleagues!$A$2:$B$54,2,FALSE)</f>
        <v>2</v>
      </c>
    </row>
    <row r="85" spans="1:6" x14ac:dyDescent="0.25">
      <c r="A85" s="1">
        <v>0.96967481962399982</v>
      </c>
      <c r="B85" s="1">
        <v>0.2883325779</v>
      </c>
      <c r="C85" s="3">
        <f t="shared" si="12"/>
        <v>1</v>
      </c>
      <c r="D85" s="3">
        <f t="shared" si="13"/>
        <v>0</v>
      </c>
      <c r="E85" s="4" t="str">
        <f t="shared" si="14"/>
        <v>1-0</v>
      </c>
      <c r="F85" s="2" t="str">
        <f>VLOOKUP(E85,cs_lookupnewleagues!$A$2:$B$54,2,FALSE)</f>
        <v>1</v>
      </c>
    </row>
    <row r="86" spans="1:6" x14ac:dyDescent="0.25">
      <c r="A86" s="1">
        <v>1.474734537474</v>
      </c>
      <c r="B86" s="1">
        <v>1.334675027763</v>
      </c>
      <c r="C86" s="3">
        <f t="shared" si="12"/>
        <v>1</v>
      </c>
      <c r="D86" s="3">
        <f t="shared" si="13"/>
        <v>1</v>
      </c>
      <c r="E86" s="4" t="str">
        <f t="shared" si="14"/>
        <v>1-1</v>
      </c>
      <c r="F86" s="2" t="str">
        <f>VLOOKUP(E86,cs_lookupnewleagues!$A$2:$B$54,2,FALSE)</f>
        <v>X</v>
      </c>
    </row>
    <row r="87" spans="1:6" x14ac:dyDescent="0.25">
      <c r="A87" s="1">
        <v>2.106671786967</v>
      </c>
      <c r="B87" s="1">
        <v>0.30503102614600003</v>
      </c>
      <c r="C87" s="3">
        <f t="shared" si="12"/>
        <v>2</v>
      </c>
      <c r="D87" s="3">
        <f t="shared" si="13"/>
        <v>0</v>
      </c>
      <c r="E87" s="4" t="str">
        <f t="shared" si="14"/>
        <v>2-0</v>
      </c>
      <c r="F87" s="2" t="str">
        <f>VLOOKUP(E87,cs_lookupnewleagues!$A$2:$B$54,2,FALSE)</f>
        <v>1</v>
      </c>
    </row>
    <row r="88" spans="1:6" x14ac:dyDescent="0.25">
      <c r="A88" s="1">
        <v>0.49161151327199998</v>
      </c>
      <c r="B88" s="1">
        <v>1.2012775236770001</v>
      </c>
      <c r="C88" s="3">
        <f t="shared" si="12"/>
        <v>0</v>
      </c>
      <c r="D88" s="3">
        <f t="shared" si="13"/>
        <v>1</v>
      </c>
      <c r="E88" s="4" t="str">
        <f t="shared" si="14"/>
        <v>0-1</v>
      </c>
      <c r="F88" s="2" t="str">
        <f>VLOOKUP(E88,cs_lookupnewleagues!$A$2:$B$54,2,FALSE)</f>
        <v>2</v>
      </c>
    </row>
    <row r="89" spans="1:6" x14ac:dyDescent="0.25">
      <c r="A89" s="1">
        <v>1.548436263528</v>
      </c>
      <c r="B89" s="1">
        <v>2.1897559035660001</v>
      </c>
      <c r="C89" s="3">
        <f t="shared" si="12"/>
        <v>2</v>
      </c>
      <c r="D89" s="3">
        <f t="shared" si="13"/>
        <v>2</v>
      </c>
      <c r="E89" s="4" t="str">
        <f t="shared" si="14"/>
        <v>2-2</v>
      </c>
      <c r="F89" s="2" t="str">
        <f>VLOOKUP(E89,cs_lookupnewleagues!$A$2:$B$54,2,FALSE)</f>
        <v>X</v>
      </c>
    </row>
    <row r="90" spans="1:6" x14ac:dyDescent="0.25">
      <c r="A90" s="1">
        <v>0.43017793271199994</v>
      </c>
      <c r="B90" s="1">
        <v>1.000970557587</v>
      </c>
      <c r="C90" s="3">
        <f t="shared" si="12"/>
        <v>0</v>
      </c>
      <c r="D90" s="3">
        <f t="shared" si="13"/>
        <v>1</v>
      </c>
      <c r="E90" s="4" t="str">
        <f t="shared" si="14"/>
        <v>0-1</v>
      </c>
      <c r="F90" s="2" t="str">
        <f>VLOOKUP(E90,cs_lookupnewleagues!$A$2:$B$54,2,FALSE)</f>
        <v>2</v>
      </c>
    </row>
    <row r="91" spans="1:6" x14ac:dyDescent="0.25">
      <c r="A91" s="1">
        <v>3.0809688818999996</v>
      </c>
      <c r="B91" s="1">
        <v>2.2931728288559996</v>
      </c>
      <c r="C91" s="3">
        <f t="shared" si="12"/>
        <v>3</v>
      </c>
      <c r="D91" s="3">
        <f t="shared" si="13"/>
        <v>2</v>
      </c>
      <c r="E91" s="4" t="str">
        <f t="shared" si="14"/>
        <v>3-2</v>
      </c>
      <c r="F91" s="2" t="str">
        <f>VLOOKUP(E91,cs_lookupnewleagues!$A$2:$B$54,2,FALSE)</f>
        <v>1</v>
      </c>
    </row>
    <row r="92" spans="1:6" x14ac:dyDescent="0.25">
      <c r="A92" s="1">
        <v>5.6485429491399994</v>
      </c>
      <c r="B92" s="1">
        <v>1.310441618304</v>
      </c>
      <c r="C92" s="3">
        <f t="shared" si="12"/>
        <v>6</v>
      </c>
      <c r="D92" s="3">
        <f t="shared" si="13"/>
        <v>1</v>
      </c>
      <c r="E92" s="4" t="str">
        <f t="shared" si="14"/>
        <v>6-1</v>
      </c>
      <c r="F92" s="2" t="str">
        <f>VLOOKUP(E92,cs_lookupnewleagues!$A$2:$B$54,2,FALSE)</f>
        <v>1</v>
      </c>
    </row>
    <row r="93" spans="1:6" x14ac:dyDescent="0.25">
      <c r="A93" s="1">
        <v>2.3108766599099999</v>
      </c>
      <c r="B93" s="1">
        <v>1.4742468205920001</v>
      </c>
      <c r="C93" s="3">
        <f t="shared" si="12"/>
        <v>2</v>
      </c>
      <c r="D93" s="3">
        <f t="shared" si="13"/>
        <v>1</v>
      </c>
      <c r="E93" s="4" t="str">
        <f t="shared" si="14"/>
        <v>2-1</v>
      </c>
      <c r="F93" s="2" t="str">
        <f>VLOOKUP(E93,cs_lookupnewleagues!$A$2:$B$54,2,FALSE)</f>
        <v>1</v>
      </c>
    </row>
    <row r="94" spans="1:6" x14ac:dyDescent="0.25">
      <c r="A94" s="1">
        <v>2.046600777708</v>
      </c>
      <c r="B94" s="1">
        <v>1.6997222255759998</v>
      </c>
      <c r="C94" s="3">
        <f t="shared" si="12"/>
        <v>2</v>
      </c>
      <c r="D94" s="3">
        <f t="shared" si="13"/>
        <v>2</v>
      </c>
      <c r="E94" s="4" t="str">
        <f t="shared" si="14"/>
        <v>2-2</v>
      </c>
      <c r="F94" s="2" t="str">
        <f>VLOOKUP(E94,cs_lookupnewleagues!$A$2:$B$54,2,FALSE)</f>
        <v>X</v>
      </c>
    </row>
    <row r="95" spans="1:6" x14ac:dyDescent="0.25">
      <c r="A95" s="1">
        <v>1.95357528696</v>
      </c>
      <c r="B95" s="1">
        <v>1.3907872760800002</v>
      </c>
      <c r="C95" s="3">
        <f t="shared" si="12"/>
        <v>2</v>
      </c>
      <c r="D95" s="3">
        <f t="shared" si="13"/>
        <v>1</v>
      </c>
      <c r="E95" s="4" t="str">
        <f t="shared" si="14"/>
        <v>2-1</v>
      </c>
      <c r="F95" s="2" t="str">
        <f>VLOOKUP(E95,cs_lookupnewleagues!$A$2:$B$54,2,FALSE)</f>
        <v>1</v>
      </c>
    </row>
    <row r="96" spans="1:6" x14ac:dyDescent="0.25">
      <c r="A96" s="1">
        <v>1.2791471516999999</v>
      </c>
      <c r="B96" s="1">
        <v>0.849842223748</v>
      </c>
      <c r="C96" s="3">
        <f t="shared" si="12"/>
        <v>1</v>
      </c>
      <c r="D96" s="3">
        <f t="shared" si="13"/>
        <v>1</v>
      </c>
      <c r="E96" s="4" t="str">
        <f t="shared" si="14"/>
        <v>1-1</v>
      </c>
      <c r="F96" s="2" t="str">
        <f>VLOOKUP(E96,cs_lookupnewleagues!$A$2:$B$54,2,FALSE)</f>
        <v>X</v>
      </c>
    </row>
    <row r="97" spans="1:6" x14ac:dyDescent="0.25">
      <c r="A97" s="1">
        <v>1.5159413156400001</v>
      </c>
      <c r="B97" s="1">
        <v>1.2366085840040002</v>
      </c>
      <c r="C97" s="3">
        <f t="shared" si="12"/>
        <v>2</v>
      </c>
      <c r="D97" s="3">
        <f t="shared" si="13"/>
        <v>1</v>
      </c>
      <c r="E97" s="4" t="str">
        <f t="shared" si="14"/>
        <v>2-1</v>
      </c>
      <c r="F97" s="2" t="str">
        <f>VLOOKUP(E97,cs_lookupnewleagues!$A$2:$B$54,2,FALSE)</f>
        <v>1</v>
      </c>
    </row>
    <row r="98" spans="1:6" x14ac:dyDescent="0.25">
      <c r="A98" s="1">
        <v>1.279091596992</v>
      </c>
      <c r="B98" s="1">
        <v>1.2241422788480001</v>
      </c>
      <c r="C98" s="3">
        <f t="shared" si="12"/>
        <v>1</v>
      </c>
      <c r="D98" s="3">
        <f t="shared" si="13"/>
        <v>1</v>
      </c>
      <c r="E98" s="4" t="str">
        <f t="shared" si="14"/>
        <v>1-1</v>
      </c>
      <c r="F98" s="2" t="str">
        <f>VLOOKUP(E98,cs_lookupnewleagues!$A$2:$B$54,2,FALSE)</f>
        <v>X</v>
      </c>
    </row>
    <row r="99" spans="1:6" x14ac:dyDescent="0.25">
      <c r="A99" s="1">
        <v>1.147757944608</v>
      </c>
      <c r="B99" s="1">
        <v>0.36944481128000001</v>
      </c>
      <c r="C99" s="3">
        <f t="shared" si="12"/>
        <v>1</v>
      </c>
      <c r="D99" s="3">
        <f t="shared" si="13"/>
        <v>0</v>
      </c>
      <c r="E99" s="4" t="str">
        <f t="shared" si="14"/>
        <v>1-0</v>
      </c>
      <c r="F99" s="2" t="str">
        <f>VLOOKUP(E99,cs_lookupnewleagues!$A$2:$B$54,2,FALSE)</f>
        <v>1</v>
      </c>
    </row>
    <row r="100" spans="1:6" x14ac:dyDescent="0.25">
      <c r="A100" s="1">
        <v>1.275353269344</v>
      </c>
      <c r="B100" s="1">
        <v>1.02165046704</v>
      </c>
      <c r="C100" s="3">
        <f t="shared" si="12"/>
        <v>1</v>
      </c>
      <c r="D100" s="3">
        <f t="shared" si="13"/>
        <v>1</v>
      </c>
      <c r="E100" s="4" t="str">
        <f t="shared" si="14"/>
        <v>1-1</v>
      </c>
      <c r="F100" s="2" t="str">
        <f>VLOOKUP(E100,cs_lookupnewleagues!$A$2:$B$54,2,FALSE)</f>
        <v>X</v>
      </c>
    </row>
    <row r="101" spans="1:6" x14ac:dyDescent="0.25">
      <c r="A101" s="1">
        <v>0.7440116302080001</v>
      </c>
      <c r="B101" s="1">
        <v>0.72973604717999996</v>
      </c>
      <c r="C101" s="3">
        <f t="shared" si="12"/>
        <v>1</v>
      </c>
      <c r="D101" s="3">
        <f t="shared" si="13"/>
        <v>1</v>
      </c>
      <c r="E101" s="4" t="str">
        <f t="shared" si="14"/>
        <v>1-1</v>
      </c>
      <c r="F101" s="2" t="str">
        <f>VLOOKUP(E101,cs_lookupnewleagues!$A$2:$B$54,2,FALSE)</f>
        <v>X</v>
      </c>
    </row>
    <row r="102" spans="1:6" x14ac:dyDescent="0.25">
      <c r="A102" s="1">
        <v>1.8947567627999999</v>
      </c>
      <c r="B102" s="1">
        <v>0.75057040967999988</v>
      </c>
      <c r="C102" s="3">
        <f t="shared" si="12"/>
        <v>2</v>
      </c>
      <c r="D102" s="3">
        <f t="shared" si="13"/>
        <v>1</v>
      </c>
      <c r="E102" s="4" t="str">
        <f t="shared" si="14"/>
        <v>2-1</v>
      </c>
      <c r="F102" s="2" t="str">
        <f>VLOOKUP(E102,cs_lookupnewleagues!$A$2:$B$54,2,FALSE)</f>
        <v>1</v>
      </c>
    </row>
    <row r="103" spans="1:6" x14ac:dyDescent="0.25">
      <c r="A103" s="1">
        <v>0.66957546585600003</v>
      </c>
      <c r="B103" s="1">
        <v>1.6419811098599999</v>
      </c>
      <c r="C103" s="3">
        <f t="shared" si="12"/>
        <v>1</v>
      </c>
      <c r="D103" s="3">
        <f t="shared" si="13"/>
        <v>2</v>
      </c>
      <c r="E103" s="4" t="str">
        <f t="shared" si="14"/>
        <v>1-2</v>
      </c>
      <c r="F103" s="2" t="str">
        <f>VLOOKUP(E103,cs_lookupnewleagues!$A$2:$B$54,2,FALSE)</f>
        <v>2</v>
      </c>
    </row>
    <row r="104" spans="1:6" x14ac:dyDescent="0.25">
      <c r="A104" s="1">
        <v>1.07088645342</v>
      </c>
      <c r="B104" s="1">
        <v>1.4359200189600001</v>
      </c>
      <c r="C104" s="3">
        <f t="shared" si="12"/>
        <v>1</v>
      </c>
      <c r="D104" s="3">
        <f t="shared" si="13"/>
        <v>1</v>
      </c>
      <c r="E104" s="4" t="str">
        <f t="shared" si="14"/>
        <v>1-1</v>
      </c>
      <c r="F104" s="2" t="str">
        <f>VLOOKUP(E104,cs_lookupnewleagues!$A$2:$B$54,2,FALSE)</f>
        <v>X</v>
      </c>
    </row>
    <row r="105" spans="1:6" x14ac:dyDescent="0.25">
      <c r="A105" s="1">
        <v>1.0591003389119997</v>
      </c>
      <c r="B105" s="1">
        <v>1.1747379705600001</v>
      </c>
      <c r="C105" s="3">
        <f t="shared" si="12"/>
        <v>1</v>
      </c>
      <c r="D105" s="3">
        <f t="shared" si="13"/>
        <v>1</v>
      </c>
      <c r="E105" s="4" t="str">
        <f t="shared" si="14"/>
        <v>1-1</v>
      </c>
      <c r="F105" s="2" t="str">
        <f>VLOOKUP(E105,cs_lookupnewleagues!$A$2:$B$54,2,FALSE)</f>
        <v>X</v>
      </c>
    </row>
    <row r="106" spans="1:6" x14ac:dyDescent="0.25">
      <c r="A106" s="1">
        <v>2.2382146941659995</v>
      </c>
      <c r="B106" s="1">
        <v>0.64412688799999995</v>
      </c>
      <c r="C106" s="3">
        <f t="shared" si="12"/>
        <v>2</v>
      </c>
      <c r="D106" s="3">
        <f t="shared" si="13"/>
        <v>1</v>
      </c>
      <c r="E106" s="4" t="str">
        <f t="shared" si="14"/>
        <v>2-1</v>
      </c>
      <c r="F106" s="2" t="str">
        <f>VLOOKUP(E106,cs_lookupnewleagues!$A$2:$B$54,2,FALSE)</f>
        <v>1</v>
      </c>
    </row>
    <row r="107" spans="1:6" x14ac:dyDescent="0.25">
      <c r="A107" s="1">
        <v>1.176966997524</v>
      </c>
      <c r="B107" s="1">
        <v>0.92025259635000001</v>
      </c>
      <c r="C107" s="3">
        <f t="shared" si="12"/>
        <v>1</v>
      </c>
      <c r="D107" s="3">
        <f t="shared" si="13"/>
        <v>1</v>
      </c>
      <c r="E107" s="4" t="str">
        <f t="shared" si="14"/>
        <v>1-1</v>
      </c>
      <c r="F107" s="2" t="str">
        <f>VLOOKUP(E107,cs_lookupnewleagues!$A$2:$B$54,2,FALSE)</f>
        <v>X</v>
      </c>
    </row>
    <row r="108" spans="1:6" x14ac:dyDescent="0.25">
      <c r="A108" s="1">
        <v>0.58183155683199994</v>
      </c>
      <c r="B108" s="1">
        <v>2.5947932016240003</v>
      </c>
      <c r="C108" s="3">
        <f t="shared" si="12"/>
        <v>1</v>
      </c>
      <c r="D108" s="3">
        <f t="shared" si="13"/>
        <v>3</v>
      </c>
      <c r="E108" s="4" t="str">
        <f t="shared" si="14"/>
        <v>1-3</v>
      </c>
      <c r="F108" s="2" t="str">
        <f>VLOOKUP(E108,cs_lookupnewleagues!$A$2:$B$54,2,FALSE)</f>
        <v>2</v>
      </c>
    </row>
    <row r="109" spans="1:6" x14ac:dyDescent="0.25">
      <c r="A109" s="1">
        <v>0.87284734067199987</v>
      </c>
      <c r="B109" s="1">
        <v>1.2974466026080003</v>
      </c>
      <c r="C109" s="3">
        <f t="shared" si="12"/>
        <v>1</v>
      </c>
      <c r="D109" s="3">
        <f t="shared" si="13"/>
        <v>1</v>
      </c>
      <c r="E109" s="4" t="str">
        <f t="shared" si="14"/>
        <v>1-1</v>
      </c>
      <c r="F109" s="2" t="str">
        <f>VLOOKUP(E109,cs_lookupnewleagues!$A$2:$B$54,2,FALSE)</f>
        <v>X</v>
      </c>
    </row>
    <row r="110" spans="1:6" s="5" customFormat="1" x14ac:dyDescent="0.25">
      <c r="A110" s="1">
        <v>1.485175562412</v>
      </c>
      <c r="B110" s="1">
        <v>0.70825259362400006</v>
      </c>
      <c r="C110" s="3">
        <f t="shared" si="12"/>
        <v>1</v>
      </c>
      <c r="D110" s="3">
        <f t="shared" si="13"/>
        <v>1</v>
      </c>
      <c r="E110" s="4" t="str">
        <f t="shared" si="14"/>
        <v>1-1</v>
      </c>
      <c r="F110" s="2" t="str">
        <f>VLOOKUP(E110,cs_lookupnewleagues!$A$2:$B$54,2,FALSE)</f>
        <v>X</v>
      </c>
    </row>
    <row r="111" spans="1:6" x14ac:dyDescent="0.25">
      <c r="A111" s="1">
        <v>1.0264287850080001</v>
      </c>
      <c r="B111" s="1">
        <v>1.607542271734</v>
      </c>
      <c r="C111" s="3">
        <f t="shared" si="12"/>
        <v>1</v>
      </c>
      <c r="D111" s="3">
        <f t="shared" si="13"/>
        <v>2</v>
      </c>
      <c r="E111" s="4" t="str">
        <f t="shared" si="14"/>
        <v>1-2</v>
      </c>
      <c r="F111" s="2" t="str">
        <f>VLOOKUP(E111,cs_lookupnewleagues!$A$2:$B$54,2,FALSE)</f>
        <v>2</v>
      </c>
    </row>
    <row r="112" spans="1:6" x14ac:dyDescent="0.25">
      <c r="A112" s="1">
        <v>2.5115682282600003</v>
      </c>
      <c r="B112" s="1">
        <v>0.74501558540000001</v>
      </c>
      <c r="C112" s="3">
        <f t="shared" si="12"/>
        <v>3</v>
      </c>
      <c r="D112" s="3">
        <f t="shared" si="13"/>
        <v>1</v>
      </c>
      <c r="E112" s="4" t="str">
        <f t="shared" si="14"/>
        <v>3-1</v>
      </c>
      <c r="F112" s="2" t="str">
        <f>VLOOKUP(E112,cs_lookupnewleagues!$A$2:$B$54,2,FALSE)</f>
        <v>1</v>
      </c>
    </row>
    <row r="113" spans="1:6" x14ac:dyDescent="0.25">
      <c r="A113" s="1">
        <v>1.0020989979000001</v>
      </c>
      <c r="B113" s="1">
        <v>1.37612512008</v>
      </c>
      <c r="C113" s="3">
        <f t="shared" si="12"/>
        <v>1</v>
      </c>
      <c r="D113" s="3">
        <f t="shared" si="13"/>
        <v>1</v>
      </c>
      <c r="E113" s="4" t="str">
        <f t="shared" si="14"/>
        <v>1-1</v>
      </c>
      <c r="F113" s="2" t="str">
        <f>VLOOKUP(E113,cs_lookupnewleagues!$A$2:$B$54,2,FALSE)</f>
        <v>X</v>
      </c>
    </row>
    <row r="114" spans="1:6" x14ac:dyDescent="0.25">
      <c r="A114" s="1">
        <v>1.3504057885499998</v>
      </c>
      <c r="B114" s="1">
        <v>0.58736898528000003</v>
      </c>
      <c r="C114" s="3">
        <f t="shared" si="12"/>
        <v>1</v>
      </c>
      <c r="D114" s="3">
        <f t="shared" si="13"/>
        <v>1</v>
      </c>
      <c r="E114" s="4" t="str">
        <f t="shared" si="14"/>
        <v>1-1</v>
      </c>
      <c r="F114" s="2" t="str">
        <f>VLOOKUP(E114,cs_lookupnewleagues!$A$2:$B$54,2,FALSE)</f>
        <v>X</v>
      </c>
    </row>
    <row r="115" spans="1:6" x14ac:dyDescent="0.25">
      <c r="A115" s="1"/>
      <c r="B115" s="1"/>
      <c r="C115" s="3"/>
      <c r="D115" s="3"/>
      <c r="E115" s="4"/>
    </row>
    <row r="116" spans="1:6" x14ac:dyDescent="0.25">
      <c r="A116" s="1"/>
      <c r="B116" s="1"/>
      <c r="C116" s="3"/>
      <c r="D116" s="3"/>
      <c r="E116" s="4"/>
    </row>
    <row r="117" spans="1:6" x14ac:dyDescent="0.25">
      <c r="A117" s="1"/>
      <c r="B117" s="1"/>
      <c r="C117" s="3"/>
      <c r="D117" s="3"/>
      <c r="E117" s="4"/>
    </row>
    <row r="118" spans="1:6" x14ac:dyDescent="0.25">
      <c r="A118" s="1"/>
      <c r="B118" s="1"/>
      <c r="C118" s="3"/>
      <c r="D118" s="3"/>
      <c r="E118" s="4"/>
    </row>
    <row r="119" spans="1:6" x14ac:dyDescent="0.25">
      <c r="A119" s="1"/>
      <c r="B119" s="1"/>
      <c r="C119" s="3"/>
      <c r="D119" s="3"/>
      <c r="E119" s="4"/>
    </row>
    <row r="120" spans="1:6" x14ac:dyDescent="0.25">
      <c r="A120" s="1"/>
      <c r="B120" s="1"/>
      <c r="C120" s="3"/>
      <c r="D120" s="3"/>
      <c r="E120" s="4"/>
    </row>
    <row r="121" spans="1:6" x14ac:dyDescent="0.25">
      <c r="A121" s="1"/>
      <c r="B121" s="1"/>
      <c r="C121" s="3"/>
      <c r="D121" s="3"/>
      <c r="E121" s="4"/>
    </row>
    <row r="122" spans="1:6" x14ac:dyDescent="0.25">
      <c r="A122" s="1"/>
      <c r="B122" s="1"/>
      <c r="C122" s="3"/>
      <c r="D122" s="3"/>
      <c r="E122" s="4"/>
    </row>
    <row r="123" spans="1:6" x14ac:dyDescent="0.25">
      <c r="A123" s="1"/>
      <c r="B123" s="1"/>
      <c r="C123" s="3"/>
      <c r="D123" s="3"/>
      <c r="E123" s="4"/>
    </row>
    <row r="124" spans="1:6" x14ac:dyDescent="0.25">
      <c r="A124" s="1"/>
      <c r="B124" s="1"/>
      <c r="C124" s="3"/>
      <c r="D124" s="3"/>
      <c r="E124" s="4"/>
    </row>
    <row r="125" spans="1:6" x14ac:dyDescent="0.25">
      <c r="A125" s="1"/>
      <c r="B125" s="1"/>
      <c r="C125" s="3"/>
      <c r="D125" s="3"/>
      <c r="E125" s="4"/>
    </row>
    <row r="126" spans="1:6" x14ac:dyDescent="0.25">
      <c r="A126" s="1"/>
      <c r="B126" s="1"/>
      <c r="C126" s="3"/>
      <c r="D126" s="3"/>
      <c r="E126" s="4"/>
    </row>
    <row r="127" spans="1:6" x14ac:dyDescent="0.25">
      <c r="A127" s="1"/>
      <c r="B127" s="1"/>
      <c r="C127" s="3"/>
      <c r="D127" s="3"/>
      <c r="E127" s="4"/>
    </row>
    <row r="128" spans="1:6" x14ac:dyDescent="0.25">
      <c r="A128" s="1"/>
      <c r="B128" s="1"/>
      <c r="C128" s="3"/>
      <c r="D128" s="3"/>
      <c r="E128" s="4"/>
    </row>
    <row r="129" spans="1:5" x14ac:dyDescent="0.25">
      <c r="A129" s="1"/>
      <c r="B129" s="1"/>
      <c r="C129" s="3"/>
      <c r="D129" s="3"/>
      <c r="E129" s="4"/>
    </row>
    <row r="130" spans="1:5" x14ac:dyDescent="0.25">
      <c r="A130" s="1"/>
      <c r="B130" s="1"/>
      <c r="C130" s="3"/>
      <c r="D130" s="3"/>
      <c r="E130" s="4"/>
    </row>
    <row r="131" spans="1:5" x14ac:dyDescent="0.25">
      <c r="A131" s="1"/>
      <c r="B131" s="1"/>
      <c r="C131" s="3"/>
      <c r="D131" s="3"/>
      <c r="E131" s="4"/>
    </row>
    <row r="132" spans="1:5" x14ac:dyDescent="0.25">
      <c r="A132" s="1"/>
      <c r="B132" s="1"/>
      <c r="C132" s="3"/>
      <c r="D132" s="3"/>
      <c r="E132" s="4"/>
    </row>
    <row r="133" spans="1:5" x14ac:dyDescent="0.25">
      <c r="A133" s="1"/>
      <c r="B133" s="1"/>
      <c r="C133" s="3"/>
      <c r="D133" s="3"/>
      <c r="E133" s="4"/>
    </row>
    <row r="134" spans="1:5" x14ac:dyDescent="0.25">
      <c r="A134" s="1"/>
      <c r="B134" s="1"/>
      <c r="C134" s="3"/>
      <c r="D134" s="3"/>
      <c r="E134" s="4"/>
    </row>
    <row r="135" spans="1:5" x14ac:dyDescent="0.25">
      <c r="A135" s="1"/>
      <c r="B135" s="1"/>
      <c r="C135" s="3"/>
      <c r="D135" s="3"/>
      <c r="E135" s="4"/>
    </row>
    <row r="136" spans="1:5" x14ac:dyDescent="0.25">
      <c r="A136" s="1"/>
      <c r="B136" s="1"/>
      <c r="C136" s="3"/>
      <c r="D136" s="3"/>
      <c r="E136" s="4"/>
    </row>
    <row r="137" spans="1:5" x14ac:dyDescent="0.25">
      <c r="A137" s="1"/>
      <c r="B137" s="1"/>
      <c r="C137" s="3"/>
      <c r="D137" s="3"/>
      <c r="E137" s="4"/>
    </row>
    <row r="138" spans="1:5" x14ac:dyDescent="0.25">
      <c r="A138" s="1"/>
      <c r="B138" s="1"/>
      <c r="C138" s="3"/>
      <c r="D138" s="3"/>
      <c r="E138" s="4"/>
    </row>
    <row r="139" spans="1:5" x14ac:dyDescent="0.25">
      <c r="A139" s="1"/>
      <c r="B139" s="1"/>
      <c r="C139" s="3"/>
      <c r="D139" s="3"/>
      <c r="E139" s="4"/>
    </row>
    <row r="140" spans="1:5" x14ac:dyDescent="0.25">
      <c r="A140" s="1"/>
      <c r="B140" s="1"/>
      <c r="C140" s="3"/>
      <c r="D140" s="3"/>
      <c r="E140" s="4"/>
    </row>
    <row r="141" spans="1:5" x14ac:dyDescent="0.25">
      <c r="A141" s="1"/>
      <c r="B141" s="1"/>
      <c r="C141" s="3"/>
      <c r="D141" s="3"/>
      <c r="E141" s="4"/>
    </row>
    <row r="142" spans="1:5" x14ac:dyDescent="0.25">
      <c r="A142" s="1"/>
      <c r="B142" s="1"/>
      <c r="C142" s="3"/>
      <c r="D142" s="3"/>
      <c r="E142" s="4"/>
    </row>
    <row r="143" spans="1:5" x14ac:dyDescent="0.25">
      <c r="A143" s="1"/>
      <c r="B143" s="1"/>
      <c r="C143" s="3"/>
      <c r="D143" s="3"/>
      <c r="E143" s="4"/>
    </row>
    <row r="144" spans="1:5" x14ac:dyDescent="0.25">
      <c r="A144" s="1"/>
      <c r="B144" s="1"/>
      <c r="C144" s="3"/>
      <c r="D144" s="3"/>
      <c r="E144" s="4"/>
    </row>
    <row r="145" spans="1:5" x14ac:dyDescent="0.25">
      <c r="A145" s="1"/>
      <c r="B145" s="1"/>
      <c r="C145" s="3"/>
      <c r="D145" s="3"/>
      <c r="E145" s="4"/>
    </row>
    <row r="146" spans="1:5" x14ac:dyDescent="0.25">
      <c r="A146" s="1"/>
      <c r="B146" s="1"/>
      <c r="C146" s="3"/>
      <c r="D146" s="3"/>
      <c r="E146" s="4"/>
    </row>
    <row r="147" spans="1:5" x14ac:dyDescent="0.25">
      <c r="A147" s="1"/>
      <c r="B147" s="1"/>
      <c r="C147" s="3"/>
      <c r="D147" s="3"/>
      <c r="E147" s="4"/>
    </row>
    <row r="148" spans="1:5" x14ac:dyDescent="0.25">
      <c r="A148" s="1"/>
      <c r="B148" s="1"/>
      <c r="C148" s="3"/>
      <c r="D148" s="3"/>
      <c r="E148" s="4"/>
    </row>
    <row r="149" spans="1:5" x14ac:dyDescent="0.25">
      <c r="A149" s="1"/>
      <c r="B149" s="1"/>
      <c r="C149" s="3"/>
      <c r="D149" s="3"/>
      <c r="E149" s="4"/>
    </row>
    <row r="150" spans="1:5" x14ac:dyDescent="0.25">
      <c r="A150" s="1"/>
      <c r="B150" s="1"/>
      <c r="C150" s="3"/>
      <c r="D150" s="3"/>
      <c r="E150" s="4"/>
    </row>
    <row r="151" spans="1:5" x14ac:dyDescent="0.25">
      <c r="A151" s="1"/>
      <c r="B151" s="1"/>
      <c r="C151" s="3"/>
      <c r="D151" s="3"/>
      <c r="E151" s="4"/>
    </row>
    <row r="152" spans="1:5" x14ac:dyDescent="0.25">
      <c r="A152" s="1"/>
      <c r="B152" s="1"/>
      <c r="C152" s="3"/>
      <c r="D152" s="3"/>
      <c r="E152" s="4"/>
    </row>
    <row r="153" spans="1:5" x14ac:dyDescent="0.25">
      <c r="A153" s="1"/>
      <c r="B153" s="1"/>
      <c r="C153" s="3"/>
      <c r="D153" s="3"/>
      <c r="E153" s="4"/>
    </row>
    <row r="154" spans="1:5" x14ac:dyDescent="0.25">
      <c r="A154" s="1"/>
      <c r="B154" s="1"/>
      <c r="C154" s="3"/>
      <c r="D154" s="3"/>
      <c r="E154" s="4"/>
    </row>
    <row r="155" spans="1:5" x14ac:dyDescent="0.25">
      <c r="A155" s="1"/>
      <c r="B155" s="1"/>
      <c r="C155" s="3"/>
      <c r="D155" s="3"/>
      <c r="E155" s="4"/>
    </row>
    <row r="156" spans="1:5" x14ac:dyDescent="0.25">
      <c r="A156" s="1"/>
      <c r="B156" s="1"/>
      <c r="C156" s="3"/>
      <c r="D156" s="3"/>
      <c r="E156" s="4"/>
    </row>
    <row r="157" spans="1:5" x14ac:dyDescent="0.25">
      <c r="A157" s="1"/>
      <c r="B157" s="1"/>
      <c r="C157" s="3"/>
      <c r="D157" s="3"/>
      <c r="E157" s="4"/>
    </row>
    <row r="158" spans="1:5" x14ac:dyDescent="0.25">
      <c r="A158" s="1"/>
      <c r="B158" s="1"/>
      <c r="C158" s="3"/>
      <c r="D158" s="3"/>
      <c r="E158" s="4"/>
    </row>
    <row r="159" spans="1:5" x14ac:dyDescent="0.25">
      <c r="A159" s="1"/>
      <c r="B159" s="1"/>
      <c r="C159" s="3"/>
      <c r="D159" s="3"/>
      <c r="E159" s="4"/>
    </row>
    <row r="160" spans="1:5" x14ac:dyDescent="0.25">
      <c r="A160" s="1"/>
      <c r="B160" s="1"/>
      <c r="C160" s="3"/>
      <c r="D160" s="3"/>
      <c r="E160" s="4"/>
    </row>
    <row r="161" spans="1:5" x14ac:dyDescent="0.25">
      <c r="A161" s="1"/>
      <c r="B161" s="1"/>
      <c r="C161" s="3"/>
      <c r="D161" s="3"/>
      <c r="E161" s="4"/>
    </row>
    <row r="162" spans="1:5" x14ac:dyDescent="0.25">
      <c r="A162" s="1"/>
      <c r="B162" s="1"/>
      <c r="C162" s="3"/>
      <c r="D162" s="3"/>
      <c r="E162" s="4"/>
    </row>
    <row r="163" spans="1:5" x14ac:dyDescent="0.25">
      <c r="A163" s="1"/>
      <c r="B163" s="1"/>
      <c r="C163" s="3"/>
      <c r="D163" s="3"/>
      <c r="E163" s="4"/>
    </row>
    <row r="164" spans="1:5" x14ac:dyDescent="0.25">
      <c r="A164" s="1"/>
      <c r="B164" s="1"/>
      <c r="C164" s="3"/>
      <c r="D164" s="3"/>
      <c r="E164" s="4"/>
    </row>
    <row r="165" spans="1:5" x14ac:dyDescent="0.25">
      <c r="A165" s="2"/>
      <c r="B165" s="2"/>
      <c r="C165" s="3"/>
      <c r="D165" s="3"/>
      <c r="E165" s="4"/>
    </row>
    <row r="166" spans="1:5" x14ac:dyDescent="0.25">
      <c r="A166" s="2"/>
      <c r="B166" s="2"/>
      <c r="C166" s="3"/>
      <c r="D166" s="3"/>
      <c r="E166" s="4"/>
    </row>
    <row r="167" spans="1:5" x14ac:dyDescent="0.25">
      <c r="A167" s="2"/>
      <c r="B167" s="2"/>
      <c r="C167" s="3"/>
      <c r="D167" s="3"/>
      <c r="E167" s="4"/>
    </row>
    <row r="168" spans="1:5" x14ac:dyDescent="0.25">
      <c r="A168" s="2"/>
      <c r="B168" s="2"/>
      <c r="C168" s="3"/>
      <c r="D168" s="3"/>
      <c r="E168" s="4"/>
    </row>
    <row r="169" spans="1:5" x14ac:dyDescent="0.25">
      <c r="A169" s="2"/>
      <c r="B169" s="2"/>
      <c r="C169" s="3"/>
      <c r="D169" s="3"/>
      <c r="E169" s="4"/>
    </row>
    <row r="170" spans="1:5" x14ac:dyDescent="0.25">
      <c r="A170" s="2"/>
      <c r="B170" s="2"/>
      <c r="C170" s="3"/>
      <c r="D170" s="3"/>
      <c r="E170" s="4"/>
    </row>
    <row r="171" spans="1:5" x14ac:dyDescent="0.25">
      <c r="A171" s="2"/>
      <c r="B171" s="2"/>
      <c r="C171" s="3"/>
      <c r="D171" s="3"/>
      <c r="E171" s="4"/>
    </row>
    <row r="172" spans="1:5" x14ac:dyDescent="0.25">
      <c r="A172" s="2"/>
      <c r="B172" s="2"/>
      <c r="C172" s="3"/>
      <c r="D172" s="3"/>
      <c r="E172" s="4"/>
    </row>
    <row r="173" spans="1:5" x14ac:dyDescent="0.25">
      <c r="A173" s="2"/>
      <c r="B173" s="2"/>
      <c r="C173" s="3"/>
      <c r="D173" s="3"/>
      <c r="E173" s="4"/>
    </row>
    <row r="174" spans="1:5" x14ac:dyDescent="0.25">
      <c r="A174" s="2"/>
      <c r="B174" s="2"/>
      <c r="C174" s="3"/>
      <c r="D174" s="3"/>
      <c r="E174" s="4"/>
    </row>
    <row r="175" spans="1:5" x14ac:dyDescent="0.25">
      <c r="A175" s="2"/>
      <c r="B175" s="2"/>
      <c r="C175" s="3"/>
      <c r="D175" s="3"/>
      <c r="E175" s="4"/>
    </row>
    <row r="176" spans="1:5" x14ac:dyDescent="0.25">
      <c r="A176" s="2"/>
      <c r="B176" s="2"/>
      <c r="C176" s="3"/>
      <c r="D176" s="3"/>
      <c r="E176" s="4"/>
    </row>
    <row r="177" spans="1:5" x14ac:dyDescent="0.25">
      <c r="A177" s="2"/>
      <c r="B177" s="2"/>
      <c r="C177" s="3"/>
      <c r="D177" s="3"/>
      <c r="E177" s="4"/>
    </row>
    <row r="178" spans="1:5" x14ac:dyDescent="0.25">
      <c r="A178" s="2"/>
      <c r="B178" s="2"/>
      <c r="C178" s="3"/>
      <c r="D178" s="3"/>
      <c r="E178" s="4"/>
    </row>
    <row r="179" spans="1:5" x14ac:dyDescent="0.25">
      <c r="A179" s="2"/>
      <c r="B179" s="2"/>
      <c r="C179" s="3"/>
      <c r="D179" s="3"/>
      <c r="E179" s="4"/>
    </row>
    <row r="180" spans="1:5" x14ac:dyDescent="0.25">
      <c r="A180" s="2"/>
      <c r="B180" s="2"/>
      <c r="C180" s="3"/>
      <c r="D180" s="3"/>
      <c r="E180" s="4"/>
    </row>
    <row r="181" spans="1:5" x14ac:dyDescent="0.25">
      <c r="A181" s="2"/>
      <c r="B181" s="2"/>
      <c r="C181" s="3"/>
      <c r="D181" s="3"/>
      <c r="E181" s="4"/>
    </row>
    <row r="182" spans="1:5" x14ac:dyDescent="0.25">
      <c r="A182" s="2"/>
      <c r="B182" s="2"/>
      <c r="C182" s="3"/>
      <c r="D182" s="3"/>
      <c r="E182" s="4"/>
    </row>
    <row r="183" spans="1:5" x14ac:dyDescent="0.25">
      <c r="A183" s="2"/>
      <c r="B183" s="2"/>
      <c r="C183" s="3"/>
      <c r="D183" s="3"/>
      <c r="E183" s="4"/>
    </row>
    <row r="184" spans="1:5" x14ac:dyDescent="0.25">
      <c r="A184" s="2"/>
      <c r="B184" s="2"/>
      <c r="C184" s="3"/>
      <c r="D184" s="3"/>
      <c r="E184" s="4"/>
    </row>
    <row r="185" spans="1:5" x14ac:dyDescent="0.25">
      <c r="A185" s="2"/>
      <c r="B185" s="2"/>
      <c r="C185" s="3"/>
      <c r="D185" s="3"/>
      <c r="E185" s="4"/>
    </row>
    <row r="186" spans="1:5" x14ac:dyDescent="0.25">
      <c r="A186" s="2"/>
      <c r="B186" s="2"/>
      <c r="C186" s="3"/>
      <c r="D186" s="3"/>
      <c r="E186" s="4"/>
    </row>
    <row r="187" spans="1:5" x14ac:dyDescent="0.25">
      <c r="A187" s="2"/>
      <c r="B187" s="2"/>
      <c r="C187" s="3"/>
      <c r="D187" s="3"/>
      <c r="E187" s="4"/>
    </row>
    <row r="188" spans="1:5" x14ac:dyDescent="0.25">
      <c r="A188" s="2"/>
      <c r="B188" s="2"/>
      <c r="C188" s="3"/>
      <c r="D188" s="3"/>
      <c r="E188" s="4"/>
    </row>
    <row r="189" spans="1:5" x14ac:dyDescent="0.25">
      <c r="A189" s="2"/>
      <c r="B189" s="2"/>
      <c r="C189" s="3"/>
      <c r="D189" s="3"/>
      <c r="E189" s="4"/>
    </row>
    <row r="190" spans="1:5" x14ac:dyDescent="0.25">
      <c r="A190" s="2"/>
      <c r="B190" s="2"/>
      <c r="C190" s="3"/>
      <c r="D190" s="3"/>
      <c r="E190" s="4"/>
    </row>
    <row r="191" spans="1:5" x14ac:dyDescent="0.25">
      <c r="A191" s="2"/>
      <c r="B191" s="2"/>
      <c r="C191" s="3"/>
      <c r="D191" s="3"/>
      <c r="E191" s="4"/>
    </row>
    <row r="192" spans="1:5" x14ac:dyDescent="0.25">
      <c r="A192" s="2"/>
      <c r="B192" s="2"/>
      <c r="C192" s="3"/>
      <c r="D192" s="3"/>
      <c r="E192" s="4"/>
    </row>
    <row r="193" spans="1:5" x14ac:dyDescent="0.25">
      <c r="A193" s="2"/>
      <c r="B193" s="2"/>
      <c r="C193" s="3"/>
      <c r="D193" s="3"/>
      <c r="E193" s="4"/>
    </row>
    <row r="194" spans="1:5" x14ac:dyDescent="0.25">
      <c r="A194" s="2"/>
      <c r="B194" s="2"/>
      <c r="C194" s="3"/>
      <c r="D194" s="3"/>
      <c r="E194" s="4"/>
    </row>
    <row r="195" spans="1:5" x14ac:dyDescent="0.25">
      <c r="A195" s="2"/>
      <c r="B195" s="2"/>
      <c r="C195" s="3"/>
      <c r="D195" s="3"/>
      <c r="E195" s="4"/>
    </row>
    <row r="196" spans="1:5" x14ac:dyDescent="0.25">
      <c r="A196" s="2"/>
      <c r="B196" s="2"/>
      <c r="C196" s="3"/>
      <c r="D196" s="3"/>
      <c r="E196" s="4"/>
    </row>
    <row r="197" spans="1:5" x14ac:dyDescent="0.25">
      <c r="A197" s="2"/>
      <c r="B197" s="2"/>
      <c r="C197" s="3"/>
      <c r="D197" s="3"/>
      <c r="E197" s="4"/>
    </row>
    <row r="198" spans="1:5" x14ac:dyDescent="0.25">
      <c r="A198" s="2"/>
      <c r="B198" s="2"/>
      <c r="C198" s="3"/>
      <c r="D198" s="3"/>
      <c r="E198" s="4"/>
    </row>
    <row r="199" spans="1:5" x14ac:dyDescent="0.25">
      <c r="A199" s="2"/>
      <c r="B199" s="2"/>
      <c r="C199" s="3"/>
      <c r="D199" s="3"/>
      <c r="E199" s="4"/>
    </row>
    <row r="200" spans="1:5" x14ac:dyDescent="0.25">
      <c r="A200" s="2"/>
      <c r="B200" s="2"/>
      <c r="C200" s="3"/>
      <c r="D200" s="3"/>
      <c r="E200" s="4"/>
    </row>
    <row r="201" spans="1:5" x14ac:dyDescent="0.25">
      <c r="A201" s="2"/>
      <c r="B201" s="2"/>
      <c r="C201" s="3"/>
      <c r="D201" s="3"/>
      <c r="E201" s="4"/>
    </row>
    <row r="202" spans="1:5" x14ac:dyDescent="0.25">
      <c r="A202" s="2"/>
      <c r="B202" s="2"/>
      <c r="C202" s="3"/>
      <c r="D202" s="3"/>
      <c r="E202" s="4"/>
    </row>
    <row r="203" spans="1:5" x14ac:dyDescent="0.25">
      <c r="A203" s="2"/>
      <c r="B203" s="2"/>
      <c r="C203" s="3"/>
      <c r="D203" s="3"/>
      <c r="E203" s="4"/>
    </row>
    <row r="204" spans="1:5" x14ac:dyDescent="0.25">
      <c r="A204" s="2"/>
      <c r="B204" s="2"/>
      <c r="C204" s="3"/>
      <c r="D204" s="3"/>
      <c r="E204" s="4"/>
    </row>
    <row r="205" spans="1:5" x14ac:dyDescent="0.25">
      <c r="A205" s="2"/>
      <c r="B205" s="2"/>
      <c r="C205" s="3"/>
      <c r="D205" s="3"/>
      <c r="E205" s="4"/>
    </row>
    <row r="206" spans="1:5" x14ac:dyDescent="0.25">
      <c r="A206" s="2"/>
      <c r="B206" s="2"/>
      <c r="C206" s="3"/>
      <c r="D206" s="3"/>
      <c r="E206" s="4"/>
    </row>
    <row r="207" spans="1:5" x14ac:dyDescent="0.25">
      <c r="A207" s="2"/>
      <c r="B207" s="2"/>
      <c r="C207" s="3"/>
      <c r="D207" s="3"/>
      <c r="E207" s="4"/>
    </row>
    <row r="208" spans="1:5" x14ac:dyDescent="0.25">
      <c r="A208" s="2"/>
      <c r="B208" s="2"/>
      <c r="C208" s="3"/>
      <c r="D208" s="3"/>
      <c r="E208" s="4"/>
    </row>
    <row r="209" spans="1:5" x14ac:dyDescent="0.25">
      <c r="A209" s="2"/>
      <c r="B209" s="2"/>
      <c r="C209" s="3"/>
      <c r="D209" s="3"/>
      <c r="E209" s="4"/>
    </row>
    <row r="210" spans="1:5" x14ac:dyDescent="0.25">
      <c r="A210" s="2"/>
      <c r="B210" s="2"/>
      <c r="C210" s="3"/>
      <c r="D210" s="3"/>
      <c r="E210" s="4"/>
    </row>
    <row r="211" spans="1:5" x14ac:dyDescent="0.25">
      <c r="A211" s="2"/>
      <c r="B211" s="2"/>
      <c r="C211" s="3"/>
      <c r="D211" s="3"/>
      <c r="E211" s="4"/>
    </row>
    <row r="212" spans="1:5" x14ac:dyDescent="0.25">
      <c r="A212" s="2"/>
      <c r="B212" s="2"/>
      <c r="C212" s="3"/>
      <c r="D212" s="3"/>
      <c r="E212" s="4"/>
    </row>
    <row r="213" spans="1:5" x14ac:dyDescent="0.25">
      <c r="A213" s="2"/>
      <c r="B213" s="2"/>
      <c r="C213" s="3"/>
      <c r="D213" s="3"/>
      <c r="E213" s="4"/>
    </row>
    <row r="214" spans="1:5" x14ac:dyDescent="0.25">
      <c r="A214" s="2"/>
      <c r="B214" s="2"/>
      <c r="C214" s="3"/>
      <c r="D214" s="3"/>
      <c r="E214" s="4"/>
    </row>
    <row r="215" spans="1:5" x14ac:dyDescent="0.25">
      <c r="A215" s="2"/>
      <c r="B215" s="2"/>
      <c r="C215" s="3"/>
      <c r="D215" s="3"/>
      <c r="E215" s="4"/>
    </row>
    <row r="216" spans="1:5" x14ac:dyDescent="0.25">
      <c r="A216" s="2"/>
      <c r="B216" s="2"/>
      <c r="C216" s="3"/>
      <c r="D216" s="3"/>
      <c r="E216" s="4"/>
    </row>
    <row r="217" spans="1:5" x14ac:dyDescent="0.25">
      <c r="A217" s="2"/>
      <c r="B217" s="2"/>
      <c r="C217" s="3"/>
      <c r="D217" s="3"/>
      <c r="E217" s="4"/>
    </row>
    <row r="218" spans="1:5" x14ac:dyDescent="0.25">
      <c r="C218" s="3"/>
      <c r="D218" s="3"/>
      <c r="E218" s="4"/>
    </row>
    <row r="219" spans="1:5" x14ac:dyDescent="0.25">
      <c r="C219" s="3"/>
      <c r="D219" s="3"/>
      <c r="E219" s="4"/>
    </row>
    <row r="220" spans="1:5" x14ac:dyDescent="0.25">
      <c r="C220" s="3"/>
      <c r="D220" s="3"/>
      <c r="E220" s="4"/>
    </row>
    <row r="221" spans="1:5" x14ac:dyDescent="0.25">
      <c r="C221" s="3"/>
      <c r="D221" s="3"/>
      <c r="E221" s="4"/>
    </row>
    <row r="222" spans="1:5" x14ac:dyDescent="0.25">
      <c r="C222" s="3"/>
      <c r="D222" s="3"/>
      <c r="E222" s="4"/>
    </row>
    <row r="223" spans="1:5" x14ac:dyDescent="0.25">
      <c r="C223" s="3"/>
      <c r="D223" s="3"/>
      <c r="E223" s="4"/>
    </row>
    <row r="224" spans="1:5" x14ac:dyDescent="0.25">
      <c r="C224" s="3"/>
      <c r="D224" s="3"/>
      <c r="E224" s="4"/>
    </row>
    <row r="225" spans="3:5" x14ac:dyDescent="0.25">
      <c r="C225" s="3"/>
      <c r="D225" s="3"/>
      <c r="E225" s="4"/>
    </row>
    <row r="226" spans="3:5" x14ac:dyDescent="0.25">
      <c r="C226" s="3"/>
      <c r="D226" s="3"/>
      <c r="E226" s="4"/>
    </row>
    <row r="227" spans="3:5" x14ac:dyDescent="0.25">
      <c r="C227" s="3"/>
      <c r="D227" s="3"/>
      <c r="E227" s="4"/>
    </row>
    <row r="228" spans="3:5" x14ac:dyDescent="0.25">
      <c r="C228" s="3"/>
      <c r="D228" s="3"/>
      <c r="E228" s="4"/>
    </row>
    <row r="229" spans="3:5" x14ac:dyDescent="0.25">
      <c r="C229" s="3"/>
      <c r="D229" s="3"/>
      <c r="E229" s="4"/>
    </row>
    <row r="230" spans="3:5" x14ac:dyDescent="0.25">
      <c r="C230" s="3"/>
      <c r="D230" s="3"/>
      <c r="E230" s="4"/>
    </row>
    <row r="231" spans="3:5" x14ac:dyDescent="0.25">
      <c r="C231" s="3"/>
      <c r="D231" s="3"/>
      <c r="E231" s="4"/>
    </row>
    <row r="232" spans="3:5" x14ac:dyDescent="0.25">
      <c r="C232" s="3"/>
      <c r="D232" s="3"/>
      <c r="E232" s="4"/>
    </row>
    <row r="233" spans="3:5" x14ac:dyDescent="0.25">
      <c r="C233" s="3"/>
      <c r="D233" s="3"/>
      <c r="E233" s="4"/>
    </row>
    <row r="234" spans="3:5" x14ac:dyDescent="0.25">
      <c r="C234" s="3"/>
      <c r="D234" s="3"/>
      <c r="E234" s="4"/>
    </row>
    <row r="235" spans="3:5" x14ac:dyDescent="0.25">
      <c r="C235" s="3"/>
      <c r="D235" s="3"/>
      <c r="E235" s="4"/>
    </row>
    <row r="236" spans="3:5" x14ac:dyDescent="0.25">
      <c r="C236" s="3"/>
      <c r="D236" s="3"/>
      <c r="E236" s="4"/>
    </row>
    <row r="237" spans="3:5" x14ac:dyDescent="0.25">
      <c r="C237" s="3"/>
      <c r="D237" s="3"/>
      <c r="E237" s="4"/>
    </row>
    <row r="238" spans="3:5" x14ac:dyDescent="0.25">
      <c r="C238" s="3"/>
      <c r="D238" s="3"/>
      <c r="E238" s="4"/>
    </row>
    <row r="239" spans="3:5" x14ac:dyDescent="0.25">
      <c r="C239" s="3"/>
      <c r="D239" s="3"/>
      <c r="E239" s="4"/>
    </row>
    <row r="240" spans="3:5" x14ac:dyDescent="0.25">
      <c r="C240" s="3"/>
      <c r="D240" s="3"/>
      <c r="E240" s="4"/>
    </row>
    <row r="241" spans="3:5" x14ac:dyDescent="0.25">
      <c r="C241" s="3"/>
      <c r="D241" s="3"/>
      <c r="E241" s="4"/>
    </row>
    <row r="242" spans="3:5" x14ac:dyDescent="0.25">
      <c r="C242" s="3"/>
      <c r="D242" s="3"/>
      <c r="E242" s="4"/>
    </row>
    <row r="243" spans="3:5" x14ac:dyDescent="0.25">
      <c r="C243" s="3"/>
      <c r="D243" s="3"/>
      <c r="E243" s="4"/>
    </row>
    <row r="244" spans="3:5" x14ac:dyDescent="0.25">
      <c r="C244" s="3"/>
      <c r="D244" s="3"/>
      <c r="E244" s="4"/>
    </row>
    <row r="245" spans="3:5" x14ac:dyDescent="0.25">
      <c r="C245" s="3"/>
      <c r="D245" s="3"/>
      <c r="E245" s="4"/>
    </row>
    <row r="246" spans="3:5" x14ac:dyDescent="0.25">
      <c r="C246" s="3"/>
      <c r="D246" s="3"/>
      <c r="E246" s="4"/>
    </row>
    <row r="247" spans="3:5" x14ac:dyDescent="0.25">
      <c r="C247" s="3"/>
      <c r="D247" s="3"/>
      <c r="E247" s="4"/>
    </row>
    <row r="248" spans="3:5" x14ac:dyDescent="0.25">
      <c r="C248" s="3"/>
      <c r="D248" s="3"/>
      <c r="E248" s="4"/>
    </row>
    <row r="249" spans="3:5" x14ac:dyDescent="0.25">
      <c r="C249" s="3"/>
      <c r="D249" s="3"/>
      <c r="E249" s="4"/>
    </row>
    <row r="250" spans="3:5" x14ac:dyDescent="0.25">
      <c r="C250" s="3"/>
      <c r="D250" s="3"/>
      <c r="E250" s="4"/>
    </row>
    <row r="251" spans="3:5" x14ac:dyDescent="0.25">
      <c r="C251" s="3"/>
      <c r="D251" s="3"/>
      <c r="E251" s="4"/>
    </row>
    <row r="252" spans="3:5" x14ac:dyDescent="0.25">
      <c r="C252" s="3"/>
      <c r="D252" s="3"/>
      <c r="E252" s="4"/>
    </row>
    <row r="253" spans="3:5" x14ac:dyDescent="0.25">
      <c r="C253" s="3"/>
      <c r="D253" s="3"/>
      <c r="E253" s="4"/>
    </row>
    <row r="254" spans="3:5" x14ac:dyDescent="0.25">
      <c r="C254" s="3"/>
      <c r="D254" s="3"/>
      <c r="E254" s="4"/>
    </row>
    <row r="255" spans="3:5" x14ac:dyDescent="0.25">
      <c r="C255" s="3"/>
      <c r="D255" s="3"/>
      <c r="E255" s="4"/>
    </row>
    <row r="256" spans="3:5" x14ac:dyDescent="0.25">
      <c r="C256" s="3"/>
      <c r="D256" s="3"/>
      <c r="E256" s="4"/>
    </row>
    <row r="257" spans="3:5" x14ac:dyDescent="0.25">
      <c r="C257" s="3"/>
      <c r="D257" s="3"/>
      <c r="E257" s="4"/>
    </row>
    <row r="258" spans="3:5" x14ac:dyDescent="0.25">
      <c r="C258" s="3"/>
      <c r="D258" s="3"/>
      <c r="E258" s="4"/>
    </row>
    <row r="259" spans="3:5" x14ac:dyDescent="0.25">
      <c r="C259" s="3"/>
      <c r="D259" s="3"/>
      <c r="E259" s="4"/>
    </row>
    <row r="260" spans="3:5" x14ac:dyDescent="0.25">
      <c r="C260" s="3"/>
      <c r="D260" s="3"/>
      <c r="E260" s="4"/>
    </row>
    <row r="261" spans="3:5" x14ac:dyDescent="0.25">
      <c r="C261" s="3"/>
      <c r="D261" s="3"/>
      <c r="E261" s="4"/>
    </row>
    <row r="262" spans="3:5" x14ac:dyDescent="0.25">
      <c r="C262" s="3"/>
      <c r="D262" s="3"/>
      <c r="E262" s="4"/>
    </row>
    <row r="263" spans="3:5" x14ac:dyDescent="0.25">
      <c r="C263" s="3"/>
      <c r="D263" s="3"/>
      <c r="E263" s="4"/>
    </row>
    <row r="264" spans="3:5" x14ac:dyDescent="0.25">
      <c r="C264" s="3"/>
      <c r="D264" s="3"/>
      <c r="E264" s="4"/>
    </row>
    <row r="265" spans="3:5" x14ac:dyDescent="0.25">
      <c r="C265" s="3"/>
      <c r="D265" s="3"/>
      <c r="E265" s="4"/>
    </row>
    <row r="266" spans="3:5" x14ac:dyDescent="0.25">
      <c r="C266" s="3"/>
      <c r="D266" s="3"/>
      <c r="E266" s="4"/>
    </row>
    <row r="267" spans="3:5" x14ac:dyDescent="0.25">
      <c r="C267" s="3"/>
      <c r="D267" s="3"/>
      <c r="E267" s="4"/>
    </row>
    <row r="268" spans="3:5" x14ac:dyDescent="0.25">
      <c r="C268" s="3"/>
      <c r="D268" s="3"/>
      <c r="E268" s="4"/>
    </row>
    <row r="269" spans="3:5" x14ac:dyDescent="0.25">
      <c r="C269" s="3"/>
      <c r="D269" s="3"/>
      <c r="E269" s="4"/>
    </row>
    <row r="270" spans="3:5" x14ac:dyDescent="0.25">
      <c r="C270" s="3"/>
      <c r="D270" s="3"/>
      <c r="E270" s="4"/>
    </row>
    <row r="271" spans="3:5" x14ac:dyDescent="0.25">
      <c r="C271" s="3"/>
      <c r="D271" s="3"/>
      <c r="E271" s="4"/>
    </row>
    <row r="272" spans="3:5" x14ac:dyDescent="0.25">
      <c r="C272" s="3"/>
      <c r="D272" s="3"/>
      <c r="E272" s="4"/>
    </row>
    <row r="273" spans="3:5" x14ac:dyDescent="0.25">
      <c r="C273" s="3"/>
      <c r="D273" s="3"/>
      <c r="E273" s="4"/>
    </row>
    <row r="274" spans="3:5" x14ac:dyDescent="0.25">
      <c r="C274" s="3"/>
      <c r="D274" s="3"/>
      <c r="E274" s="4"/>
    </row>
    <row r="275" spans="3:5" x14ac:dyDescent="0.25">
      <c r="C275" s="3"/>
      <c r="D275" s="3"/>
      <c r="E275" s="4"/>
    </row>
    <row r="276" spans="3:5" x14ac:dyDescent="0.25">
      <c r="C276" s="3"/>
      <c r="D276" s="3"/>
      <c r="E276" s="4"/>
    </row>
    <row r="277" spans="3:5" x14ac:dyDescent="0.25">
      <c r="C277" s="3"/>
      <c r="D277" s="3"/>
      <c r="E277" s="4"/>
    </row>
    <row r="278" spans="3:5" x14ac:dyDescent="0.25">
      <c r="C278" s="3"/>
      <c r="D278" s="3"/>
      <c r="E278" s="4"/>
    </row>
    <row r="279" spans="3:5" x14ac:dyDescent="0.25">
      <c r="C279" s="3"/>
      <c r="D279" s="3"/>
      <c r="E279" s="4"/>
    </row>
    <row r="280" spans="3:5" x14ac:dyDescent="0.25">
      <c r="C280" s="3"/>
      <c r="D280" s="3"/>
      <c r="E280" s="4"/>
    </row>
    <row r="281" spans="3:5" x14ac:dyDescent="0.25">
      <c r="C281" s="3"/>
      <c r="D281" s="3"/>
      <c r="E281" s="4"/>
    </row>
    <row r="282" spans="3:5" x14ac:dyDescent="0.25">
      <c r="C282" s="3"/>
      <c r="D282" s="3"/>
      <c r="E282" s="4"/>
    </row>
    <row r="283" spans="3:5" x14ac:dyDescent="0.25">
      <c r="C283" s="3"/>
      <c r="D283" s="3"/>
      <c r="E283" s="4"/>
    </row>
    <row r="284" spans="3:5" x14ac:dyDescent="0.25">
      <c r="C284" s="3"/>
      <c r="D284" s="3"/>
      <c r="E284" s="4"/>
    </row>
    <row r="285" spans="3:5" x14ac:dyDescent="0.25">
      <c r="C285" s="3"/>
      <c r="D285" s="3"/>
      <c r="E285" s="4"/>
    </row>
    <row r="286" spans="3:5" x14ac:dyDescent="0.25">
      <c r="C286" s="3"/>
      <c r="D286" s="3"/>
      <c r="E286" s="4"/>
    </row>
    <row r="287" spans="3:5" x14ac:dyDescent="0.25">
      <c r="C287" s="3"/>
      <c r="D287" s="3"/>
      <c r="E287" s="4"/>
    </row>
    <row r="288" spans="3:5" x14ac:dyDescent="0.25">
      <c r="C288" s="3"/>
      <c r="D288" s="3"/>
      <c r="E288" s="4"/>
    </row>
    <row r="289" spans="3:5" x14ac:dyDescent="0.25">
      <c r="C289" s="3"/>
      <c r="D289" s="3"/>
      <c r="E289" s="4"/>
    </row>
    <row r="290" spans="3:5" x14ac:dyDescent="0.25">
      <c r="C290" s="3"/>
      <c r="D290" s="3"/>
      <c r="E290" s="4"/>
    </row>
    <row r="291" spans="3:5" x14ac:dyDescent="0.25">
      <c r="C291" s="3"/>
      <c r="D291" s="3"/>
      <c r="E291" s="4"/>
    </row>
    <row r="292" spans="3:5" x14ac:dyDescent="0.25">
      <c r="C292" s="3"/>
      <c r="D292" s="3"/>
      <c r="E292" s="4"/>
    </row>
    <row r="293" spans="3:5" x14ac:dyDescent="0.25">
      <c r="C293" s="3"/>
      <c r="D293" s="3"/>
      <c r="E293" s="4"/>
    </row>
    <row r="294" spans="3:5" x14ac:dyDescent="0.25">
      <c r="C294" s="3"/>
      <c r="D294" s="3"/>
      <c r="E294" s="4"/>
    </row>
    <row r="295" spans="3:5" x14ac:dyDescent="0.25">
      <c r="C295" s="3"/>
      <c r="D295" s="3"/>
      <c r="E295" s="4"/>
    </row>
    <row r="296" spans="3:5" x14ac:dyDescent="0.25">
      <c r="C296" s="3"/>
      <c r="D296" s="3"/>
      <c r="E296" s="4"/>
    </row>
    <row r="297" spans="3:5" x14ac:dyDescent="0.25">
      <c r="C297" s="3"/>
      <c r="D297" s="3"/>
      <c r="E297" s="4"/>
    </row>
    <row r="298" spans="3:5" x14ac:dyDescent="0.25">
      <c r="C298" s="3"/>
      <c r="D298" s="3"/>
      <c r="E298" s="4"/>
    </row>
    <row r="299" spans="3:5" x14ac:dyDescent="0.25">
      <c r="C299" s="3"/>
      <c r="D299" s="3"/>
      <c r="E299" s="4"/>
    </row>
    <row r="300" spans="3:5" x14ac:dyDescent="0.25">
      <c r="C300" s="3"/>
      <c r="D300" s="3"/>
      <c r="E300" s="4"/>
    </row>
    <row r="301" spans="3:5" x14ac:dyDescent="0.25">
      <c r="C301" s="3"/>
      <c r="D301" s="3"/>
      <c r="E301" s="4"/>
    </row>
    <row r="302" spans="3:5" x14ac:dyDescent="0.25">
      <c r="C302" s="3"/>
      <c r="D302" s="3"/>
      <c r="E302" s="4"/>
    </row>
    <row r="303" spans="3:5" x14ac:dyDescent="0.25">
      <c r="C303" s="3"/>
      <c r="D303" s="3"/>
      <c r="E303" s="4"/>
    </row>
    <row r="304" spans="3:5" x14ac:dyDescent="0.25">
      <c r="C304" s="3"/>
      <c r="D304" s="3"/>
      <c r="E304" s="4"/>
    </row>
    <row r="305" spans="3:5" x14ac:dyDescent="0.25">
      <c r="C305" s="3"/>
      <c r="D305" s="3"/>
      <c r="E305" s="4"/>
    </row>
    <row r="306" spans="3:5" x14ac:dyDescent="0.25">
      <c r="C306" s="3"/>
      <c r="D306" s="3"/>
      <c r="E306" s="4"/>
    </row>
    <row r="307" spans="3:5" x14ac:dyDescent="0.25">
      <c r="C307" s="3"/>
      <c r="D307" s="3"/>
      <c r="E307" s="4"/>
    </row>
    <row r="308" spans="3:5" x14ac:dyDescent="0.25">
      <c r="C308" s="3"/>
      <c r="D308" s="3"/>
      <c r="E308" s="4"/>
    </row>
    <row r="309" spans="3:5" x14ac:dyDescent="0.25">
      <c r="C309" s="3"/>
      <c r="D309" s="3"/>
      <c r="E309" s="4"/>
    </row>
    <row r="310" spans="3:5" x14ac:dyDescent="0.25">
      <c r="C310" s="3"/>
      <c r="D310" s="3"/>
      <c r="E310" s="4"/>
    </row>
    <row r="311" spans="3:5" x14ac:dyDescent="0.25">
      <c r="C311" s="3"/>
      <c r="D311" s="3"/>
      <c r="E311" s="4"/>
    </row>
    <row r="312" spans="3:5" x14ac:dyDescent="0.25">
      <c r="C312" s="3"/>
      <c r="D312" s="3"/>
      <c r="E312" s="4"/>
    </row>
    <row r="313" spans="3:5" x14ac:dyDescent="0.25">
      <c r="C313" s="3"/>
      <c r="D313" s="3"/>
      <c r="E313" s="4"/>
    </row>
    <row r="314" spans="3:5" x14ac:dyDescent="0.25">
      <c r="C314" s="3"/>
      <c r="D314" s="3"/>
      <c r="E314" s="4"/>
    </row>
    <row r="315" spans="3:5" x14ac:dyDescent="0.25">
      <c r="C315" s="3"/>
      <c r="D315" s="3"/>
      <c r="E315" s="4"/>
    </row>
    <row r="316" spans="3:5" x14ac:dyDescent="0.25">
      <c r="C316" s="3"/>
      <c r="D316" s="3"/>
      <c r="E316" s="4"/>
    </row>
    <row r="317" spans="3:5" x14ac:dyDescent="0.25">
      <c r="C317" s="3"/>
      <c r="D317" s="3"/>
      <c r="E317" s="4"/>
    </row>
    <row r="318" spans="3:5" x14ac:dyDescent="0.25">
      <c r="C318" s="3"/>
      <c r="D318" s="3"/>
      <c r="E318" s="4"/>
    </row>
    <row r="319" spans="3:5" x14ac:dyDescent="0.25">
      <c r="C319" s="3"/>
      <c r="D319" s="3"/>
      <c r="E319" s="4"/>
    </row>
    <row r="320" spans="3:5" x14ac:dyDescent="0.25">
      <c r="C320" s="3"/>
      <c r="D320" s="3"/>
      <c r="E320" s="4"/>
    </row>
    <row r="321" spans="3:5" x14ac:dyDescent="0.25">
      <c r="C321" s="3"/>
      <c r="D321" s="3"/>
      <c r="E321" s="4"/>
    </row>
    <row r="322" spans="3:5" x14ac:dyDescent="0.25">
      <c r="C322" s="3"/>
      <c r="D322" s="3"/>
      <c r="E322" s="4"/>
    </row>
    <row r="323" spans="3:5" x14ac:dyDescent="0.25">
      <c r="C323" s="3"/>
      <c r="D323" s="3"/>
      <c r="E323" s="4"/>
    </row>
    <row r="324" spans="3:5" x14ac:dyDescent="0.25">
      <c r="C324" s="3"/>
      <c r="D324" s="3"/>
      <c r="E324" s="4"/>
    </row>
    <row r="325" spans="3:5" x14ac:dyDescent="0.25">
      <c r="C325" s="3"/>
      <c r="D325" s="3"/>
      <c r="E325" s="4"/>
    </row>
    <row r="326" spans="3:5" x14ac:dyDescent="0.25">
      <c r="C326" s="3"/>
      <c r="D326" s="3"/>
      <c r="E326" s="4"/>
    </row>
    <row r="327" spans="3:5" x14ac:dyDescent="0.25">
      <c r="C327" s="3"/>
      <c r="D327" s="3"/>
      <c r="E327" s="4"/>
    </row>
    <row r="328" spans="3:5" x14ac:dyDescent="0.25">
      <c r="C328" s="3"/>
      <c r="D328" s="3"/>
      <c r="E328" s="4"/>
    </row>
    <row r="329" spans="3:5" x14ac:dyDescent="0.25">
      <c r="C329" s="3"/>
      <c r="D329" s="3"/>
      <c r="E329" s="4"/>
    </row>
    <row r="330" spans="3:5" x14ac:dyDescent="0.25">
      <c r="C330" s="3"/>
      <c r="D330" s="3"/>
      <c r="E330" s="4"/>
    </row>
    <row r="331" spans="3:5" x14ac:dyDescent="0.25">
      <c r="C331" s="3"/>
      <c r="D331" s="3"/>
      <c r="E331" s="4"/>
    </row>
    <row r="332" spans="3:5" x14ac:dyDescent="0.25">
      <c r="C332" s="3"/>
      <c r="D332" s="3"/>
      <c r="E332" s="4"/>
    </row>
    <row r="333" spans="3:5" x14ac:dyDescent="0.25">
      <c r="C333" s="3"/>
      <c r="D333" s="3"/>
      <c r="E333" s="4"/>
    </row>
    <row r="334" spans="3:5" x14ac:dyDescent="0.25">
      <c r="C334" s="3"/>
      <c r="D334" s="3"/>
      <c r="E334" s="4"/>
    </row>
    <row r="335" spans="3:5" x14ac:dyDescent="0.25">
      <c r="C335" s="3"/>
      <c r="D335" s="3"/>
      <c r="E335" s="4"/>
    </row>
    <row r="336" spans="3:5" x14ac:dyDescent="0.25">
      <c r="C336" s="3"/>
      <c r="D336" s="3"/>
      <c r="E336" s="4"/>
    </row>
    <row r="337" spans="3:5" x14ac:dyDescent="0.25">
      <c r="C337" s="3"/>
      <c r="D337" s="3"/>
      <c r="E337" s="4"/>
    </row>
    <row r="338" spans="3:5" x14ac:dyDescent="0.25">
      <c r="C338" s="3"/>
      <c r="D338" s="3"/>
      <c r="E338" s="4"/>
    </row>
    <row r="339" spans="3:5" x14ac:dyDescent="0.25">
      <c r="C339" s="3"/>
      <c r="D339" s="3"/>
      <c r="E339" s="4"/>
    </row>
    <row r="340" spans="3:5" x14ac:dyDescent="0.25">
      <c r="C340" s="3"/>
      <c r="D340" s="3"/>
      <c r="E340" s="4"/>
    </row>
    <row r="341" spans="3:5" x14ac:dyDescent="0.25">
      <c r="C341" s="3"/>
      <c r="D341" s="3"/>
      <c r="E341" s="4"/>
    </row>
    <row r="342" spans="3:5" x14ac:dyDescent="0.25">
      <c r="C342" s="3"/>
      <c r="D342" s="3"/>
      <c r="E342" s="4"/>
    </row>
    <row r="343" spans="3:5" x14ac:dyDescent="0.25">
      <c r="C343" s="3"/>
      <c r="D343" s="3"/>
      <c r="E343" s="4"/>
    </row>
    <row r="344" spans="3:5" x14ac:dyDescent="0.25">
      <c r="C344" s="3"/>
      <c r="D344" s="3"/>
      <c r="E344" s="4"/>
    </row>
    <row r="345" spans="3:5" s="5" customFormat="1" x14ac:dyDescent="0.25">
      <c r="C345" s="6"/>
      <c r="D345" s="6"/>
      <c r="E345" s="7"/>
    </row>
    <row r="346" spans="3:5" x14ac:dyDescent="0.25">
      <c r="C346" s="3"/>
      <c r="D346" s="3"/>
      <c r="E346" s="4"/>
    </row>
    <row r="347" spans="3:5" x14ac:dyDescent="0.25">
      <c r="C347" s="3"/>
      <c r="D347" s="3"/>
      <c r="E347" s="4"/>
    </row>
    <row r="348" spans="3:5" x14ac:dyDescent="0.25">
      <c r="C348" s="3"/>
      <c r="D348" s="3"/>
      <c r="E348" s="4"/>
    </row>
    <row r="349" spans="3:5" x14ac:dyDescent="0.25">
      <c r="C349" s="3"/>
      <c r="D349" s="3"/>
      <c r="E349" s="4"/>
    </row>
    <row r="350" spans="3:5" x14ac:dyDescent="0.25">
      <c r="C350" s="3"/>
      <c r="D350" s="3"/>
      <c r="E350" s="4"/>
    </row>
    <row r="351" spans="3:5" x14ac:dyDescent="0.25">
      <c r="C351" s="3"/>
      <c r="D351" s="3"/>
      <c r="E351" s="4"/>
    </row>
    <row r="352" spans="3:5" x14ac:dyDescent="0.25">
      <c r="C352" s="3"/>
      <c r="D352" s="3"/>
      <c r="E352" s="4"/>
    </row>
    <row r="353" spans="3:5" x14ac:dyDescent="0.25">
      <c r="C353" s="3"/>
      <c r="D353" s="3"/>
      <c r="E353" s="4"/>
    </row>
    <row r="354" spans="3:5" x14ac:dyDescent="0.25">
      <c r="C354" s="3"/>
      <c r="D354" s="3"/>
      <c r="E354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G26" sqref="G26"/>
    </sheetView>
  </sheetViews>
  <sheetFormatPr defaultRowHeight="15" x14ac:dyDescent="0.25"/>
  <cols>
    <col min="1" max="1" width="11.42578125" style="8" customWidth="1"/>
    <col min="2" max="2" width="11.5703125" style="8" customWidth="1"/>
  </cols>
  <sheetData>
    <row r="1" spans="1:2" s="9" customFormat="1" x14ac:dyDescent="0.25">
      <c r="A1" s="10" t="s">
        <v>57</v>
      </c>
      <c r="B1" s="10" t="s">
        <v>56</v>
      </c>
    </row>
    <row r="2" spans="1:2" x14ac:dyDescent="0.25">
      <c r="A2" s="8" t="s">
        <v>55</v>
      </c>
      <c r="B2" s="8" t="s">
        <v>31</v>
      </c>
    </row>
    <row r="3" spans="1:2" x14ac:dyDescent="0.25">
      <c r="A3" s="8" t="s">
        <v>54</v>
      </c>
      <c r="B3" s="8" t="s">
        <v>31</v>
      </c>
    </row>
    <row r="4" spans="1:2" x14ac:dyDescent="0.25">
      <c r="A4" s="8" t="s">
        <v>53</v>
      </c>
      <c r="B4" s="8" t="s">
        <v>31</v>
      </c>
    </row>
    <row r="5" spans="1:2" x14ac:dyDescent="0.25">
      <c r="A5" s="8" t="s">
        <v>52</v>
      </c>
      <c r="B5" s="8" t="s">
        <v>31</v>
      </c>
    </row>
    <row r="6" spans="1:2" x14ac:dyDescent="0.25">
      <c r="A6" s="8" t="s">
        <v>51</v>
      </c>
      <c r="B6" s="8" t="s">
        <v>31</v>
      </c>
    </row>
    <row r="7" spans="1:2" x14ac:dyDescent="0.25">
      <c r="A7" s="8" t="s">
        <v>50</v>
      </c>
      <c r="B7" s="8" t="s">
        <v>31</v>
      </c>
    </row>
    <row r="8" spans="1:2" x14ac:dyDescent="0.25">
      <c r="A8" s="8" t="s">
        <v>49</v>
      </c>
      <c r="B8" s="8" t="s">
        <v>31</v>
      </c>
    </row>
    <row r="9" spans="1:2" x14ac:dyDescent="0.25">
      <c r="A9" s="8" t="s">
        <v>48</v>
      </c>
      <c r="B9" s="8" t="s">
        <v>31</v>
      </c>
    </row>
    <row r="10" spans="1:2" x14ac:dyDescent="0.25">
      <c r="A10" s="8" t="s">
        <v>47</v>
      </c>
      <c r="B10" s="8" t="s">
        <v>31</v>
      </c>
    </row>
    <row r="11" spans="1:2" x14ac:dyDescent="0.25">
      <c r="A11" s="8" t="s">
        <v>46</v>
      </c>
      <c r="B11" s="8" t="s">
        <v>31</v>
      </c>
    </row>
    <row r="12" spans="1:2" x14ac:dyDescent="0.25">
      <c r="A12" s="8" t="s">
        <v>45</v>
      </c>
      <c r="B12" s="8" t="s">
        <v>31</v>
      </c>
    </row>
    <row r="13" spans="1:2" x14ac:dyDescent="0.25">
      <c r="A13" s="8" t="s">
        <v>44</v>
      </c>
      <c r="B13" s="8" t="s">
        <v>31</v>
      </c>
    </row>
    <row r="14" spans="1:2" x14ac:dyDescent="0.25">
      <c r="A14" s="8" t="s">
        <v>43</v>
      </c>
      <c r="B14" s="8" t="s">
        <v>31</v>
      </c>
    </row>
    <row r="15" spans="1:2" x14ac:dyDescent="0.25">
      <c r="A15" s="8" t="s">
        <v>42</v>
      </c>
      <c r="B15" s="8" t="s">
        <v>31</v>
      </c>
    </row>
    <row r="16" spans="1:2" x14ac:dyDescent="0.25">
      <c r="A16" s="8" t="s">
        <v>41</v>
      </c>
      <c r="B16" s="8" t="s">
        <v>31</v>
      </c>
    </row>
    <row r="17" spans="1:2" x14ac:dyDescent="0.25">
      <c r="A17" s="8" t="s">
        <v>40</v>
      </c>
      <c r="B17" s="8" t="s">
        <v>31</v>
      </c>
    </row>
    <row r="18" spans="1:2" x14ac:dyDescent="0.25">
      <c r="A18" s="8" t="s">
        <v>39</v>
      </c>
      <c r="B18" s="8" t="s">
        <v>31</v>
      </c>
    </row>
    <row r="19" spans="1:2" x14ac:dyDescent="0.25">
      <c r="A19" s="8" t="s">
        <v>38</v>
      </c>
      <c r="B19" s="8" t="s">
        <v>31</v>
      </c>
    </row>
    <row r="20" spans="1:2" x14ac:dyDescent="0.25">
      <c r="A20" s="8" t="s">
        <v>37</v>
      </c>
      <c r="B20" s="8" t="s">
        <v>31</v>
      </c>
    </row>
    <row r="21" spans="1:2" x14ac:dyDescent="0.25">
      <c r="A21" s="8" t="s">
        <v>36</v>
      </c>
      <c r="B21" s="8" t="s">
        <v>31</v>
      </c>
    </row>
    <row r="22" spans="1:2" x14ac:dyDescent="0.25">
      <c r="A22" s="8" t="s">
        <v>35</v>
      </c>
      <c r="B22" s="8" t="s">
        <v>31</v>
      </c>
    </row>
    <row r="23" spans="1:2" x14ac:dyDescent="0.25">
      <c r="A23" s="8" t="s">
        <v>34</v>
      </c>
      <c r="B23" s="8" t="s">
        <v>31</v>
      </c>
    </row>
    <row r="24" spans="1:2" x14ac:dyDescent="0.25">
      <c r="A24" s="8" t="s">
        <v>33</v>
      </c>
      <c r="B24" s="8" t="s">
        <v>31</v>
      </c>
    </row>
    <row r="25" spans="1:2" x14ac:dyDescent="0.25">
      <c r="A25" s="8" t="s">
        <v>32</v>
      </c>
      <c r="B25" s="8" t="s">
        <v>31</v>
      </c>
    </row>
    <row r="26" spans="1:2" x14ac:dyDescent="0.25">
      <c r="A26" s="8" t="s">
        <v>30</v>
      </c>
      <c r="B26" s="8" t="s">
        <v>24</v>
      </c>
    </row>
    <row r="27" spans="1:2" x14ac:dyDescent="0.25">
      <c r="A27" s="8" t="s">
        <v>29</v>
      </c>
      <c r="B27" s="8" t="s">
        <v>24</v>
      </c>
    </row>
    <row r="28" spans="1:2" x14ac:dyDescent="0.25">
      <c r="A28" s="8" t="s">
        <v>28</v>
      </c>
      <c r="B28" s="8" t="s">
        <v>24</v>
      </c>
    </row>
    <row r="29" spans="1:2" x14ac:dyDescent="0.25">
      <c r="A29" s="8" t="s">
        <v>27</v>
      </c>
      <c r="B29" s="8" t="s">
        <v>24</v>
      </c>
    </row>
    <row r="30" spans="1:2" x14ac:dyDescent="0.25">
      <c r="A30" s="8" t="s">
        <v>26</v>
      </c>
      <c r="B30" s="8" t="s">
        <v>24</v>
      </c>
    </row>
    <row r="31" spans="1:2" x14ac:dyDescent="0.25">
      <c r="A31" s="8" t="s">
        <v>25</v>
      </c>
      <c r="B31" s="8" t="s">
        <v>24</v>
      </c>
    </row>
    <row r="32" spans="1:2" x14ac:dyDescent="0.25">
      <c r="A32" s="8" t="s">
        <v>23</v>
      </c>
      <c r="B32" s="8" t="s">
        <v>1</v>
      </c>
    </row>
    <row r="33" spans="1:2" x14ac:dyDescent="0.25">
      <c r="A33" s="8" t="s">
        <v>22</v>
      </c>
      <c r="B33" s="8" t="s">
        <v>1</v>
      </c>
    </row>
    <row r="34" spans="1:2" x14ac:dyDescent="0.25">
      <c r="A34" s="8" t="s">
        <v>21</v>
      </c>
      <c r="B34" s="8" t="s">
        <v>1</v>
      </c>
    </row>
    <row r="35" spans="1:2" x14ac:dyDescent="0.25">
      <c r="A35" s="8" t="s">
        <v>20</v>
      </c>
      <c r="B35" s="8" t="s">
        <v>1</v>
      </c>
    </row>
    <row r="36" spans="1:2" x14ac:dyDescent="0.25">
      <c r="A36" s="8" t="s">
        <v>19</v>
      </c>
      <c r="B36" s="8" t="s">
        <v>1</v>
      </c>
    </row>
    <row r="37" spans="1:2" x14ac:dyDescent="0.25">
      <c r="A37" s="8" t="s">
        <v>18</v>
      </c>
      <c r="B37" s="8" t="s">
        <v>1</v>
      </c>
    </row>
    <row r="38" spans="1:2" x14ac:dyDescent="0.25">
      <c r="A38" s="8" t="s">
        <v>17</v>
      </c>
      <c r="B38" s="8" t="s">
        <v>1</v>
      </c>
    </row>
    <row r="39" spans="1:2" x14ac:dyDescent="0.25">
      <c r="A39" s="8" t="s">
        <v>16</v>
      </c>
      <c r="B39" s="8" t="s">
        <v>1</v>
      </c>
    </row>
    <row r="40" spans="1:2" x14ac:dyDescent="0.25">
      <c r="A40" s="8" t="s">
        <v>15</v>
      </c>
      <c r="B40" s="8" t="s">
        <v>1</v>
      </c>
    </row>
    <row r="41" spans="1:2" x14ac:dyDescent="0.25">
      <c r="A41" s="8" t="s">
        <v>14</v>
      </c>
      <c r="B41" s="8" t="s">
        <v>1</v>
      </c>
    </row>
    <row r="42" spans="1:2" x14ac:dyDescent="0.25">
      <c r="A42" s="8" t="s">
        <v>13</v>
      </c>
      <c r="B42" s="8" t="s">
        <v>1</v>
      </c>
    </row>
    <row r="43" spans="1:2" x14ac:dyDescent="0.25">
      <c r="A43" s="8" t="s">
        <v>12</v>
      </c>
      <c r="B43" s="8" t="s">
        <v>1</v>
      </c>
    </row>
    <row r="44" spans="1:2" x14ac:dyDescent="0.25">
      <c r="A44" s="8" t="s">
        <v>11</v>
      </c>
      <c r="B44" s="8" t="s">
        <v>1</v>
      </c>
    </row>
    <row r="45" spans="1:2" x14ac:dyDescent="0.25">
      <c r="A45" s="8" t="s">
        <v>10</v>
      </c>
      <c r="B45" s="8" t="s">
        <v>1</v>
      </c>
    </row>
    <row r="46" spans="1:2" x14ac:dyDescent="0.25">
      <c r="A46" s="8" t="s">
        <v>9</v>
      </c>
      <c r="B46" s="8" t="s">
        <v>1</v>
      </c>
    </row>
    <row r="47" spans="1:2" x14ac:dyDescent="0.25">
      <c r="A47" s="8" t="s">
        <v>8</v>
      </c>
      <c r="B47" s="8" t="s">
        <v>1</v>
      </c>
    </row>
    <row r="48" spans="1:2" x14ac:dyDescent="0.25">
      <c r="A48" s="8" t="s">
        <v>7</v>
      </c>
      <c r="B48" s="8" t="s">
        <v>1</v>
      </c>
    </row>
    <row r="49" spans="1:2" x14ac:dyDescent="0.25">
      <c r="A49" s="8" t="s">
        <v>6</v>
      </c>
      <c r="B49" s="8" t="s">
        <v>1</v>
      </c>
    </row>
    <row r="50" spans="1:2" x14ac:dyDescent="0.25">
      <c r="A50" s="8" t="s">
        <v>5</v>
      </c>
      <c r="B50" s="8" t="s">
        <v>1</v>
      </c>
    </row>
    <row r="51" spans="1:2" x14ac:dyDescent="0.25">
      <c r="A51" s="8" t="s">
        <v>4</v>
      </c>
      <c r="B51" s="8" t="s">
        <v>1</v>
      </c>
    </row>
    <row r="52" spans="1:2" x14ac:dyDescent="0.25">
      <c r="A52" s="8" t="s">
        <v>3</v>
      </c>
      <c r="B52" s="8" t="s">
        <v>1</v>
      </c>
    </row>
    <row r="53" spans="1:2" x14ac:dyDescent="0.25">
      <c r="A53" s="8" t="s">
        <v>2</v>
      </c>
      <c r="B53" s="8" t="s">
        <v>1</v>
      </c>
    </row>
    <row r="54" spans="1:2" x14ac:dyDescent="0.25">
      <c r="A54" s="8" t="s">
        <v>0</v>
      </c>
      <c r="B54" s="8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score_newleagues</vt:lpstr>
      <vt:lpstr>cs_lookupnewleagues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2021-09-01T16:29:21Z</dcterms:modified>
</cp:coreProperties>
</file>