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ovan\FDAS\"/>
    </mc:Choice>
  </mc:AlternateContent>
  <xr:revisionPtr revIDLastSave="0" documentId="13_ncr:1_{4B39C7A3-DF94-43AD-964D-624843105D2C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core" sheetId="1" r:id="rId1"/>
    <sheet name="cs_looku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 s="1"/>
  <c r="H3" i="1"/>
  <c r="I3" i="1"/>
  <c r="J3" i="1"/>
  <c r="C4" i="1"/>
  <c r="D4" i="1"/>
  <c r="E4" i="1" s="1"/>
  <c r="F4" i="1" s="1"/>
  <c r="H4" i="1"/>
  <c r="I4" i="1"/>
  <c r="J4" i="1" s="1"/>
  <c r="C5" i="1"/>
  <c r="D5" i="1"/>
  <c r="E5" i="1"/>
  <c r="F5" i="1" s="1"/>
  <c r="H5" i="1"/>
  <c r="I5" i="1"/>
  <c r="J5" i="1"/>
  <c r="C6" i="1"/>
  <c r="D6" i="1"/>
  <c r="E6" i="1" s="1"/>
  <c r="F6" i="1" s="1"/>
  <c r="H6" i="1"/>
  <c r="I6" i="1"/>
  <c r="J6" i="1" s="1"/>
  <c r="C7" i="1"/>
  <c r="D7" i="1"/>
  <c r="E7" i="1"/>
  <c r="F7" i="1" s="1"/>
  <c r="H7" i="1"/>
  <c r="I7" i="1"/>
  <c r="J7" i="1"/>
  <c r="C8" i="1"/>
  <c r="D8" i="1"/>
  <c r="E8" i="1" s="1"/>
  <c r="F8" i="1" s="1"/>
  <c r="H8" i="1"/>
  <c r="I8" i="1"/>
  <c r="J8" i="1" s="1"/>
  <c r="C9" i="1"/>
  <c r="D9" i="1"/>
  <c r="E9" i="1"/>
  <c r="F9" i="1" s="1"/>
  <c r="H9" i="1"/>
  <c r="I9" i="1"/>
  <c r="J9" i="1"/>
  <c r="C10" i="1"/>
  <c r="D10" i="1"/>
  <c r="E10" i="1" s="1"/>
  <c r="F10" i="1" s="1"/>
  <c r="H10" i="1"/>
  <c r="I10" i="1"/>
  <c r="J10" i="1" s="1"/>
  <c r="C11" i="1"/>
  <c r="D11" i="1"/>
  <c r="E11" i="1"/>
  <c r="F11" i="1" s="1"/>
  <c r="H11" i="1"/>
  <c r="I11" i="1"/>
  <c r="J11" i="1"/>
  <c r="C12" i="1"/>
  <c r="D12" i="1"/>
  <c r="E12" i="1" s="1"/>
  <c r="F12" i="1" s="1"/>
  <c r="H12" i="1"/>
  <c r="I12" i="1"/>
  <c r="J12" i="1" s="1"/>
  <c r="C13" i="1"/>
  <c r="D13" i="1"/>
  <c r="E13" i="1"/>
  <c r="F13" i="1" s="1"/>
  <c r="H13" i="1"/>
  <c r="I13" i="1"/>
  <c r="J13" i="1"/>
  <c r="C14" i="1"/>
  <c r="D14" i="1"/>
  <c r="E14" i="1" s="1"/>
  <c r="F14" i="1" s="1"/>
  <c r="H14" i="1"/>
  <c r="I14" i="1"/>
  <c r="J14" i="1" s="1"/>
  <c r="C15" i="1"/>
  <c r="D15" i="1"/>
  <c r="E15" i="1"/>
  <c r="F15" i="1" s="1"/>
  <c r="H15" i="1"/>
  <c r="I15" i="1"/>
  <c r="J15" i="1"/>
  <c r="C16" i="1"/>
  <c r="D16" i="1"/>
  <c r="E16" i="1" s="1"/>
  <c r="F16" i="1" s="1"/>
  <c r="H16" i="1"/>
  <c r="I16" i="1"/>
  <c r="J16" i="1" s="1"/>
  <c r="C17" i="1"/>
  <c r="D17" i="1"/>
  <c r="E17" i="1"/>
  <c r="F17" i="1" s="1"/>
  <c r="H17" i="1"/>
  <c r="I17" i="1"/>
  <c r="J17" i="1"/>
  <c r="C18" i="1"/>
  <c r="D18" i="1"/>
  <c r="E18" i="1" s="1"/>
  <c r="F18" i="1" s="1"/>
  <c r="H18" i="1"/>
  <c r="I18" i="1"/>
  <c r="J18" i="1" s="1"/>
  <c r="C19" i="1"/>
  <c r="D19" i="1"/>
  <c r="E19" i="1"/>
  <c r="F19" i="1" s="1"/>
  <c r="H19" i="1"/>
  <c r="I19" i="1"/>
  <c r="J19" i="1"/>
  <c r="C20" i="1"/>
  <c r="D20" i="1"/>
  <c r="E20" i="1" s="1"/>
  <c r="F20" i="1" s="1"/>
  <c r="H20" i="1"/>
  <c r="I20" i="1"/>
  <c r="J20" i="1" s="1"/>
  <c r="C21" i="1"/>
  <c r="D21" i="1"/>
  <c r="E21" i="1"/>
  <c r="F21" i="1" s="1"/>
  <c r="H21" i="1"/>
  <c r="I21" i="1"/>
  <c r="J21" i="1"/>
  <c r="C22" i="1"/>
  <c r="D22" i="1"/>
  <c r="E22" i="1" s="1"/>
  <c r="F22" i="1" s="1"/>
  <c r="H22" i="1"/>
  <c r="I22" i="1"/>
  <c r="J22" i="1" s="1"/>
  <c r="C23" i="1"/>
  <c r="D23" i="1"/>
  <c r="E23" i="1"/>
  <c r="F23" i="1" s="1"/>
  <c r="H23" i="1"/>
  <c r="I23" i="1"/>
  <c r="J23" i="1"/>
  <c r="C24" i="1"/>
  <c r="D24" i="1"/>
  <c r="E24" i="1" s="1"/>
  <c r="F24" i="1" s="1"/>
  <c r="H24" i="1"/>
  <c r="I24" i="1"/>
  <c r="J24" i="1" s="1"/>
  <c r="C25" i="1"/>
  <c r="D25" i="1"/>
  <c r="E25" i="1"/>
  <c r="F25" i="1" s="1"/>
  <c r="H25" i="1"/>
  <c r="I25" i="1"/>
  <c r="J25" i="1"/>
  <c r="C26" i="1"/>
  <c r="D26" i="1"/>
  <c r="E26" i="1" s="1"/>
  <c r="F26" i="1" s="1"/>
  <c r="H26" i="1"/>
  <c r="I26" i="1"/>
  <c r="J26" i="1" s="1"/>
  <c r="C27" i="1"/>
  <c r="D27" i="1"/>
  <c r="E27" i="1"/>
  <c r="F27" i="1" s="1"/>
  <c r="H27" i="1"/>
  <c r="I27" i="1"/>
  <c r="J27" i="1"/>
  <c r="C28" i="1"/>
  <c r="D28" i="1"/>
  <c r="E28" i="1" s="1"/>
  <c r="F28" i="1" s="1"/>
  <c r="H28" i="1"/>
  <c r="I28" i="1"/>
  <c r="J28" i="1" s="1"/>
  <c r="C29" i="1"/>
  <c r="D29" i="1"/>
  <c r="E29" i="1"/>
  <c r="F29" i="1" s="1"/>
  <c r="H29" i="1"/>
  <c r="I29" i="1"/>
  <c r="J29" i="1"/>
  <c r="C30" i="1"/>
  <c r="D30" i="1"/>
  <c r="E30" i="1" s="1"/>
  <c r="F30" i="1" s="1"/>
  <c r="H30" i="1"/>
  <c r="I30" i="1"/>
  <c r="J30" i="1" s="1"/>
  <c r="C31" i="1"/>
  <c r="D31" i="1"/>
  <c r="E31" i="1"/>
  <c r="F31" i="1" s="1"/>
  <c r="H31" i="1"/>
  <c r="I31" i="1"/>
  <c r="J31" i="1"/>
  <c r="C32" i="1"/>
  <c r="D32" i="1"/>
  <c r="E32" i="1" s="1"/>
  <c r="F32" i="1" s="1"/>
  <c r="H32" i="1"/>
  <c r="I32" i="1"/>
  <c r="J32" i="1" s="1"/>
  <c r="C33" i="1"/>
  <c r="D33" i="1"/>
  <c r="E33" i="1"/>
  <c r="F33" i="1" s="1"/>
  <c r="H33" i="1"/>
  <c r="I33" i="1"/>
  <c r="J33" i="1"/>
  <c r="C34" i="1"/>
  <c r="D34" i="1"/>
  <c r="E34" i="1" s="1"/>
  <c r="F34" i="1" s="1"/>
  <c r="H34" i="1"/>
  <c r="I34" i="1"/>
  <c r="J34" i="1" s="1"/>
  <c r="C35" i="1"/>
  <c r="D35" i="1"/>
  <c r="E35" i="1"/>
  <c r="F35" i="1" s="1"/>
  <c r="H35" i="1"/>
  <c r="I35" i="1"/>
  <c r="J35" i="1"/>
  <c r="C36" i="1"/>
  <c r="D36" i="1"/>
  <c r="E36" i="1" s="1"/>
  <c r="F36" i="1" s="1"/>
  <c r="H36" i="1"/>
  <c r="I36" i="1"/>
  <c r="J36" i="1" s="1"/>
  <c r="C37" i="1"/>
  <c r="D37" i="1"/>
  <c r="E37" i="1"/>
  <c r="F37" i="1" s="1"/>
  <c r="H37" i="1"/>
  <c r="I37" i="1"/>
  <c r="J37" i="1"/>
  <c r="C38" i="1"/>
  <c r="D38" i="1"/>
  <c r="E38" i="1" s="1"/>
  <c r="F38" i="1" s="1"/>
  <c r="H38" i="1"/>
  <c r="I38" i="1"/>
  <c r="J38" i="1" s="1"/>
  <c r="C39" i="1"/>
  <c r="D39" i="1"/>
  <c r="E39" i="1"/>
  <c r="F39" i="1" s="1"/>
  <c r="H39" i="1"/>
  <c r="I39" i="1"/>
  <c r="J39" i="1"/>
  <c r="C40" i="1"/>
  <c r="D40" i="1"/>
  <c r="E40" i="1" s="1"/>
  <c r="F40" i="1" s="1"/>
  <c r="H40" i="1"/>
  <c r="I40" i="1"/>
  <c r="J40" i="1" s="1"/>
  <c r="C41" i="1"/>
  <c r="D41" i="1"/>
  <c r="E41" i="1"/>
  <c r="F41" i="1" s="1"/>
  <c r="H41" i="1"/>
  <c r="I41" i="1"/>
  <c r="J41" i="1"/>
  <c r="C42" i="1"/>
  <c r="D42" i="1"/>
  <c r="E42" i="1" s="1"/>
  <c r="F42" i="1" s="1"/>
  <c r="H42" i="1"/>
  <c r="I42" i="1"/>
  <c r="J42" i="1" s="1"/>
  <c r="C43" i="1"/>
  <c r="D43" i="1"/>
  <c r="E43" i="1"/>
  <c r="F43" i="1" s="1"/>
  <c r="H43" i="1"/>
  <c r="I43" i="1"/>
  <c r="J43" i="1"/>
  <c r="C44" i="1"/>
  <c r="D44" i="1"/>
  <c r="E44" i="1" s="1"/>
  <c r="F44" i="1" s="1"/>
  <c r="H44" i="1"/>
  <c r="I44" i="1"/>
  <c r="J44" i="1" s="1"/>
  <c r="C45" i="1"/>
  <c r="D45" i="1"/>
  <c r="E45" i="1"/>
  <c r="F45" i="1" s="1"/>
  <c r="H45" i="1"/>
  <c r="I45" i="1"/>
  <c r="J45" i="1"/>
  <c r="C46" i="1"/>
  <c r="D46" i="1"/>
  <c r="E46" i="1" s="1"/>
  <c r="F46" i="1"/>
  <c r="H46" i="1"/>
  <c r="I46" i="1"/>
  <c r="J46" i="1" s="1"/>
  <c r="C47" i="1"/>
  <c r="D47" i="1"/>
  <c r="E47" i="1"/>
  <c r="F47" i="1" s="1"/>
  <c r="H47" i="1"/>
  <c r="I47" i="1"/>
  <c r="J47" i="1"/>
  <c r="C48" i="1"/>
  <c r="D48" i="1"/>
  <c r="E48" i="1" s="1"/>
  <c r="F48" i="1" s="1"/>
  <c r="H48" i="1"/>
  <c r="I48" i="1"/>
  <c r="J48" i="1" s="1"/>
  <c r="C49" i="1"/>
  <c r="D49" i="1"/>
  <c r="E49" i="1"/>
  <c r="F49" i="1" s="1"/>
  <c r="H49" i="1"/>
  <c r="I49" i="1"/>
  <c r="J49" i="1"/>
  <c r="C50" i="1"/>
  <c r="D50" i="1"/>
  <c r="E50" i="1" s="1"/>
  <c r="F50" i="1"/>
  <c r="H50" i="1"/>
  <c r="I50" i="1"/>
  <c r="J50" i="1" s="1"/>
  <c r="C51" i="1"/>
  <c r="D51" i="1"/>
  <c r="E51" i="1"/>
  <c r="F51" i="1" s="1"/>
  <c r="H51" i="1"/>
  <c r="I51" i="1"/>
  <c r="J51" i="1"/>
  <c r="C52" i="1"/>
  <c r="D52" i="1"/>
  <c r="E52" i="1" s="1"/>
  <c r="F52" i="1" s="1"/>
  <c r="H52" i="1"/>
  <c r="I52" i="1"/>
  <c r="J52" i="1" s="1"/>
  <c r="C53" i="1"/>
  <c r="D53" i="1"/>
  <c r="E53" i="1"/>
  <c r="F53" i="1" s="1"/>
  <c r="H53" i="1"/>
  <c r="I53" i="1"/>
  <c r="J53" i="1"/>
  <c r="C54" i="1"/>
  <c r="D54" i="1"/>
  <c r="E54" i="1" s="1"/>
  <c r="F54" i="1"/>
  <c r="H54" i="1"/>
  <c r="I54" i="1"/>
  <c r="J54" i="1" s="1"/>
  <c r="C55" i="1"/>
  <c r="D55" i="1"/>
  <c r="E55" i="1"/>
  <c r="F55" i="1" s="1"/>
  <c r="H55" i="1"/>
  <c r="I55" i="1"/>
  <c r="J55" i="1"/>
  <c r="C56" i="1"/>
  <c r="D56" i="1"/>
  <c r="E56" i="1" s="1"/>
  <c r="F56" i="1" s="1"/>
  <c r="H56" i="1"/>
  <c r="I56" i="1"/>
  <c r="J56" i="1" s="1"/>
  <c r="C57" i="1"/>
  <c r="D57" i="1"/>
  <c r="E57" i="1"/>
  <c r="F57" i="1" s="1"/>
  <c r="H57" i="1"/>
  <c r="I57" i="1"/>
  <c r="J57" i="1"/>
  <c r="C58" i="1"/>
  <c r="D58" i="1"/>
  <c r="E58" i="1" s="1"/>
  <c r="F58" i="1"/>
  <c r="H58" i="1"/>
  <c r="I58" i="1"/>
  <c r="J58" i="1" s="1"/>
  <c r="C59" i="1"/>
  <c r="D59" i="1"/>
  <c r="E59" i="1"/>
  <c r="F59" i="1" s="1"/>
  <c r="H59" i="1"/>
  <c r="I59" i="1"/>
  <c r="J59" i="1"/>
  <c r="C60" i="1"/>
  <c r="D60" i="1"/>
  <c r="E60" i="1" s="1"/>
  <c r="F60" i="1" s="1"/>
  <c r="H60" i="1"/>
  <c r="I60" i="1"/>
  <c r="J60" i="1" s="1"/>
  <c r="C61" i="1"/>
  <c r="D61" i="1"/>
  <c r="E61" i="1"/>
  <c r="F61" i="1" s="1"/>
  <c r="H61" i="1"/>
  <c r="I61" i="1"/>
  <c r="J61" i="1"/>
  <c r="C62" i="1"/>
  <c r="D62" i="1"/>
  <c r="E62" i="1" s="1"/>
  <c r="F62" i="1" s="1"/>
  <c r="H62" i="1"/>
  <c r="I62" i="1"/>
  <c r="J62" i="1" s="1"/>
  <c r="C63" i="1"/>
  <c r="D63" i="1"/>
  <c r="E63" i="1"/>
  <c r="F63" i="1" s="1"/>
  <c r="H63" i="1"/>
  <c r="I63" i="1"/>
  <c r="J63" i="1"/>
  <c r="C64" i="1"/>
  <c r="D64" i="1"/>
  <c r="E64" i="1" s="1"/>
  <c r="F64" i="1" s="1"/>
  <c r="H64" i="1"/>
  <c r="I64" i="1"/>
  <c r="J64" i="1" s="1"/>
  <c r="C65" i="1"/>
  <c r="D65" i="1"/>
  <c r="E65" i="1"/>
  <c r="F65" i="1" s="1"/>
  <c r="H65" i="1"/>
  <c r="I65" i="1"/>
  <c r="J65" i="1"/>
  <c r="C66" i="1"/>
  <c r="D66" i="1"/>
  <c r="E66" i="1" s="1"/>
  <c r="F66" i="1" s="1"/>
  <c r="H66" i="1"/>
  <c r="I66" i="1"/>
  <c r="J66" i="1" s="1"/>
  <c r="C67" i="1"/>
  <c r="D67" i="1"/>
  <c r="E67" i="1"/>
  <c r="F67" i="1" s="1"/>
  <c r="H67" i="1"/>
  <c r="I67" i="1"/>
  <c r="J67" i="1"/>
  <c r="C68" i="1"/>
  <c r="D68" i="1"/>
  <c r="E68" i="1" s="1"/>
  <c r="F68" i="1" s="1"/>
  <c r="H68" i="1"/>
  <c r="I68" i="1"/>
  <c r="J68" i="1" s="1"/>
  <c r="C69" i="1"/>
  <c r="D69" i="1"/>
  <c r="E69" i="1"/>
  <c r="F69" i="1" s="1"/>
  <c r="H69" i="1"/>
  <c r="I69" i="1"/>
  <c r="J69" i="1"/>
  <c r="C70" i="1"/>
  <c r="D70" i="1"/>
  <c r="E70" i="1" s="1"/>
  <c r="F70" i="1" s="1"/>
  <c r="H70" i="1"/>
  <c r="I70" i="1"/>
  <c r="J70" i="1" s="1"/>
  <c r="C71" i="1"/>
  <c r="D71" i="1"/>
  <c r="E71" i="1"/>
  <c r="F71" i="1" s="1"/>
  <c r="H71" i="1"/>
  <c r="I71" i="1"/>
  <c r="J71" i="1"/>
  <c r="C72" i="1"/>
  <c r="D72" i="1"/>
  <c r="E72" i="1" s="1"/>
  <c r="F72" i="1" s="1"/>
  <c r="H72" i="1"/>
  <c r="I72" i="1"/>
  <c r="J72" i="1" s="1"/>
  <c r="C73" i="1"/>
  <c r="D73" i="1"/>
  <c r="E73" i="1"/>
  <c r="F73" i="1" s="1"/>
  <c r="H73" i="1"/>
  <c r="I73" i="1"/>
  <c r="J73" i="1"/>
  <c r="C74" i="1"/>
  <c r="D74" i="1"/>
  <c r="E74" i="1" s="1"/>
  <c r="F74" i="1" s="1"/>
  <c r="H74" i="1"/>
  <c r="I74" i="1"/>
  <c r="J74" i="1" s="1"/>
  <c r="C75" i="1"/>
  <c r="D75" i="1"/>
  <c r="E75" i="1"/>
  <c r="F75" i="1" s="1"/>
  <c r="H75" i="1"/>
  <c r="I75" i="1"/>
  <c r="J75" i="1"/>
  <c r="C76" i="1"/>
  <c r="D76" i="1"/>
  <c r="E76" i="1" s="1"/>
  <c r="F76" i="1" s="1"/>
  <c r="H76" i="1"/>
  <c r="I76" i="1"/>
  <c r="J76" i="1" s="1"/>
  <c r="C77" i="1"/>
  <c r="D77" i="1"/>
  <c r="E77" i="1"/>
  <c r="F77" i="1" s="1"/>
  <c r="H77" i="1"/>
  <c r="I77" i="1"/>
  <c r="J77" i="1"/>
  <c r="C78" i="1"/>
  <c r="D78" i="1"/>
  <c r="E78" i="1" s="1"/>
  <c r="F78" i="1" s="1"/>
  <c r="H78" i="1"/>
  <c r="I78" i="1"/>
  <c r="J78" i="1" s="1"/>
  <c r="C79" i="1"/>
  <c r="D79" i="1"/>
  <c r="E79" i="1"/>
  <c r="F79" i="1" s="1"/>
  <c r="H79" i="1"/>
  <c r="I79" i="1"/>
  <c r="J79" i="1"/>
  <c r="C80" i="1"/>
  <c r="D80" i="1"/>
  <c r="E80" i="1" s="1"/>
  <c r="F80" i="1"/>
  <c r="H80" i="1"/>
  <c r="I80" i="1"/>
  <c r="J80" i="1" s="1"/>
  <c r="C81" i="1"/>
  <c r="D81" i="1"/>
  <c r="E81" i="1"/>
  <c r="F81" i="1" s="1"/>
  <c r="H81" i="1"/>
  <c r="I81" i="1"/>
  <c r="J81" i="1"/>
  <c r="C82" i="1"/>
  <c r="D82" i="1"/>
  <c r="E82" i="1" s="1"/>
  <c r="F82" i="1" s="1"/>
  <c r="H82" i="1"/>
  <c r="I82" i="1"/>
  <c r="J82" i="1" s="1"/>
  <c r="C83" i="1"/>
  <c r="D83" i="1"/>
  <c r="E83" i="1"/>
  <c r="F83" i="1" s="1"/>
  <c r="H83" i="1"/>
  <c r="I83" i="1"/>
  <c r="J83" i="1"/>
  <c r="C84" i="1"/>
  <c r="D84" i="1"/>
  <c r="E84" i="1" s="1"/>
  <c r="F84" i="1"/>
  <c r="H84" i="1"/>
  <c r="I84" i="1"/>
  <c r="J84" i="1" s="1"/>
  <c r="C85" i="1"/>
  <c r="D85" i="1"/>
  <c r="E85" i="1"/>
  <c r="F85" i="1" s="1"/>
  <c r="H85" i="1"/>
  <c r="I85" i="1"/>
  <c r="J85" i="1"/>
  <c r="C86" i="1"/>
  <c r="D86" i="1"/>
  <c r="E86" i="1" s="1"/>
  <c r="F86" i="1" s="1"/>
  <c r="H86" i="1"/>
  <c r="I86" i="1"/>
  <c r="J86" i="1" s="1"/>
  <c r="C87" i="1"/>
  <c r="D87" i="1"/>
  <c r="E87" i="1"/>
  <c r="F87" i="1" s="1"/>
  <c r="H87" i="1"/>
  <c r="I87" i="1"/>
  <c r="J87" i="1"/>
  <c r="C88" i="1"/>
  <c r="D88" i="1"/>
  <c r="E88" i="1" s="1"/>
  <c r="F88" i="1"/>
  <c r="H88" i="1"/>
  <c r="I88" i="1"/>
  <c r="J88" i="1" s="1"/>
  <c r="C89" i="1"/>
  <c r="D89" i="1"/>
  <c r="E89" i="1"/>
  <c r="F89" i="1" s="1"/>
  <c r="H89" i="1"/>
  <c r="I89" i="1"/>
  <c r="J89" i="1"/>
  <c r="C90" i="1"/>
  <c r="D90" i="1"/>
  <c r="E90" i="1" s="1"/>
  <c r="F90" i="1" s="1"/>
  <c r="H90" i="1"/>
  <c r="I90" i="1"/>
  <c r="J90" i="1" s="1"/>
  <c r="C91" i="1"/>
  <c r="D91" i="1"/>
  <c r="E91" i="1"/>
  <c r="F91" i="1" s="1"/>
  <c r="H91" i="1"/>
  <c r="I91" i="1"/>
  <c r="J91" i="1"/>
  <c r="C92" i="1"/>
  <c r="D92" i="1"/>
  <c r="E92" i="1" s="1"/>
  <c r="F92" i="1"/>
  <c r="H92" i="1"/>
  <c r="I92" i="1"/>
  <c r="J92" i="1" s="1"/>
  <c r="C93" i="1"/>
  <c r="D93" i="1"/>
  <c r="E93" i="1"/>
  <c r="F93" i="1" s="1"/>
  <c r="H93" i="1"/>
  <c r="I93" i="1"/>
  <c r="J93" i="1"/>
  <c r="C94" i="1"/>
  <c r="D94" i="1"/>
  <c r="E94" i="1" s="1"/>
  <c r="F94" i="1" s="1"/>
  <c r="H94" i="1"/>
  <c r="I94" i="1"/>
  <c r="J94" i="1" s="1"/>
  <c r="C95" i="1"/>
  <c r="D95" i="1"/>
  <c r="E95" i="1"/>
  <c r="F95" i="1" s="1"/>
  <c r="H95" i="1"/>
  <c r="I95" i="1"/>
  <c r="J95" i="1"/>
  <c r="C96" i="1"/>
  <c r="D96" i="1"/>
  <c r="E96" i="1" s="1"/>
  <c r="F96" i="1"/>
  <c r="H96" i="1"/>
  <c r="I96" i="1"/>
  <c r="J96" i="1" s="1"/>
  <c r="C97" i="1"/>
  <c r="D97" i="1"/>
  <c r="E97" i="1"/>
  <c r="F97" i="1" s="1"/>
  <c r="H97" i="1"/>
  <c r="I97" i="1"/>
  <c r="J97" i="1"/>
  <c r="C98" i="1"/>
  <c r="D98" i="1"/>
  <c r="E98" i="1" s="1"/>
  <c r="F98" i="1" s="1"/>
  <c r="H98" i="1"/>
  <c r="I98" i="1"/>
  <c r="J98" i="1" s="1"/>
  <c r="C99" i="1"/>
  <c r="D99" i="1"/>
  <c r="E99" i="1"/>
  <c r="F99" i="1" s="1"/>
  <c r="H99" i="1"/>
  <c r="I99" i="1"/>
  <c r="J99" i="1"/>
  <c r="C100" i="1"/>
  <c r="D100" i="1"/>
  <c r="E100" i="1" s="1"/>
  <c r="F100" i="1"/>
  <c r="H100" i="1"/>
  <c r="I100" i="1"/>
  <c r="J100" i="1" s="1"/>
  <c r="C101" i="1"/>
  <c r="D101" i="1"/>
  <c r="E101" i="1"/>
  <c r="F101" i="1" s="1"/>
  <c r="H101" i="1"/>
  <c r="I101" i="1"/>
  <c r="J101" i="1"/>
  <c r="C102" i="1"/>
  <c r="D102" i="1"/>
  <c r="E102" i="1" s="1"/>
  <c r="F102" i="1" s="1"/>
  <c r="H102" i="1"/>
  <c r="I102" i="1"/>
  <c r="J102" i="1" s="1"/>
  <c r="C103" i="1"/>
  <c r="D103" i="1"/>
  <c r="E103" i="1"/>
  <c r="F103" i="1" s="1"/>
  <c r="H103" i="1"/>
  <c r="I103" i="1"/>
  <c r="J103" i="1"/>
  <c r="C104" i="1"/>
  <c r="D104" i="1"/>
  <c r="E104" i="1" s="1"/>
  <c r="F104" i="1"/>
  <c r="H104" i="1"/>
  <c r="I104" i="1"/>
  <c r="J104" i="1" s="1"/>
  <c r="C105" i="1"/>
  <c r="D105" i="1"/>
  <c r="E105" i="1"/>
  <c r="F105" i="1" s="1"/>
  <c r="H105" i="1"/>
  <c r="I105" i="1"/>
  <c r="J105" i="1"/>
  <c r="C106" i="1"/>
  <c r="D106" i="1"/>
  <c r="E106" i="1" s="1"/>
  <c r="F106" i="1" s="1"/>
  <c r="H106" i="1"/>
  <c r="I106" i="1"/>
  <c r="J106" i="1" s="1"/>
  <c r="C107" i="1"/>
  <c r="D107" i="1"/>
  <c r="E107" i="1"/>
  <c r="F107" i="1" s="1"/>
  <c r="H107" i="1"/>
  <c r="I107" i="1"/>
  <c r="J107" i="1"/>
  <c r="C108" i="1"/>
  <c r="D108" i="1"/>
  <c r="E108" i="1" s="1"/>
  <c r="F108" i="1"/>
  <c r="H108" i="1"/>
  <c r="I108" i="1"/>
  <c r="J108" i="1" s="1"/>
  <c r="C109" i="1"/>
  <c r="D109" i="1"/>
  <c r="E109" i="1"/>
  <c r="F109" i="1" s="1"/>
  <c r="H109" i="1"/>
  <c r="I109" i="1"/>
  <c r="J109" i="1"/>
  <c r="C110" i="1"/>
  <c r="D110" i="1"/>
  <c r="E110" i="1" s="1"/>
  <c r="F110" i="1" s="1"/>
  <c r="H110" i="1"/>
  <c r="I110" i="1"/>
  <c r="J110" i="1" s="1"/>
  <c r="C111" i="1"/>
  <c r="D111" i="1"/>
  <c r="E111" i="1"/>
  <c r="F111" i="1" s="1"/>
  <c r="H111" i="1"/>
  <c r="I111" i="1"/>
  <c r="J111" i="1"/>
  <c r="C112" i="1"/>
  <c r="D112" i="1"/>
  <c r="E112" i="1" s="1"/>
  <c r="F112" i="1"/>
  <c r="H112" i="1"/>
  <c r="I112" i="1"/>
  <c r="J112" i="1" s="1"/>
  <c r="C113" i="1"/>
  <c r="D113" i="1"/>
  <c r="E113" i="1"/>
  <c r="F113" i="1" s="1"/>
  <c r="H113" i="1"/>
  <c r="I113" i="1"/>
  <c r="J113" i="1"/>
  <c r="C114" i="1"/>
  <c r="D114" i="1"/>
  <c r="E114" i="1" s="1"/>
  <c r="F114" i="1" s="1"/>
  <c r="H114" i="1"/>
  <c r="I114" i="1"/>
  <c r="J114" i="1" s="1"/>
  <c r="C115" i="1"/>
  <c r="D115" i="1"/>
  <c r="E115" i="1"/>
  <c r="F115" i="1" s="1"/>
  <c r="H115" i="1"/>
  <c r="I115" i="1"/>
  <c r="J115" i="1"/>
  <c r="C116" i="1"/>
  <c r="D116" i="1"/>
  <c r="E116" i="1" s="1"/>
  <c r="F116" i="1" s="1"/>
  <c r="H116" i="1"/>
  <c r="I116" i="1"/>
  <c r="J116" i="1" s="1"/>
  <c r="C117" i="1"/>
  <c r="D117" i="1"/>
  <c r="E117" i="1"/>
  <c r="F117" i="1" s="1"/>
  <c r="H117" i="1"/>
  <c r="I117" i="1"/>
  <c r="J117" i="1"/>
  <c r="C118" i="1"/>
  <c r="D118" i="1"/>
  <c r="E118" i="1" s="1"/>
  <c r="F118" i="1" s="1"/>
  <c r="H118" i="1"/>
  <c r="I118" i="1"/>
  <c r="J118" i="1" s="1"/>
  <c r="C119" i="1"/>
  <c r="D119" i="1"/>
  <c r="E119" i="1"/>
  <c r="F119" i="1" s="1"/>
  <c r="H119" i="1"/>
  <c r="I119" i="1"/>
  <c r="J119" i="1"/>
  <c r="C120" i="1"/>
  <c r="D120" i="1"/>
  <c r="E120" i="1" s="1"/>
  <c r="F120" i="1" s="1"/>
  <c r="H120" i="1"/>
  <c r="I120" i="1"/>
  <c r="J120" i="1" s="1"/>
  <c r="C121" i="1"/>
  <c r="D121" i="1"/>
  <c r="E121" i="1"/>
  <c r="F121" i="1" s="1"/>
  <c r="H121" i="1"/>
  <c r="I121" i="1"/>
  <c r="J121" i="1"/>
  <c r="C122" i="1"/>
  <c r="D122" i="1"/>
  <c r="E122" i="1" s="1"/>
  <c r="F122" i="1" s="1"/>
  <c r="H122" i="1"/>
  <c r="I122" i="1"/>
  <c r="J122" i="1" s="1"/>
  <c r="C123" i="1"/>
  <c r="D123" i="1"/>
  <c r="E123" i="1"/>
  <c r="F123" i="1" s="1"/>
  <c r="H123" i="1"/>
  <c r="I123" i="1"/>
  <c r="J123" i="1"/>
  <c r="C124" i="1"/>
  <c r="D124" i="1"/>
  <c r="E124" i="1" s="1"/>
  <c r="F124" i="1" s="1"/>
  <c r="H124" i="1"/>
  <c r="I124" i="1"/>
  <c r="J124" i="1" s="1"/>
  <c r="C125" i="1"/>
  <c r="D125" i="1"/>
  <c r="E125" i="1"/>
  <c r="F125" i="1" s="1"/>
  <c r="H125" i="1"/>
  <c r="I125" i="1"/>
  <c r="J125" i="1"/>
  <c r="C126" i="1"/>
  <c r="D126" i="1"/>
  <c r="E126" i="1" s="1"/>
  <c r="F126" i="1" s="1"/>
  <c r="H126" i="1"/>
  <c r="I126" i="1"/>
  <c r="J126" i="1" s="1"/>
  <c r="C127" i="1"/>
  <c r="D127" i="1"/>
  <c r="E127" i="1"/>
  <c r="F127" i="1" s="1"/>
  <c r="H127" i="1"/>
  <c r="I127" i="1"/>
  <c r="J127" i="1"/>
  <c r="C128" i="1"/>
  <c r="D128" i="1"/>
  <c r="E128" i="1" s="1"/>
  <c r="F128" i="1" s="1"/>
  <c r="H128" i="1"/>
  <c r="I128" i="1"/>
  <c r="J128" i="1" s="1"/>
  <c r="C129" i="1"/>
  <c r="D129" i="1"/>
  <c r="E129" i="1"/>
  <c r="F129" i="1" s="1"/>
  <c r="H129" i="1"/>
  <c r="I129" i="1"/>
  <c r="J129" i="1"/>
  <c r="C130" i="1"/>
  <c r="D130" i="1"/>
  <c r="E130" i="1" s="1"/>
  <c r="F130" i="1" s="1"/>
  <c r="H130" i="1"/>
  <c r="I130" i="1"/>
  <c r="J130" i="1" s="1"/>
  <c r="C131" i="1"/>
  <c r="D131" i="1"/>
  <c r="E131" i="1"/>
  <c r="F131" i="1" s="1"/>
  <c r="H131" i="1"/>
  <c r="I131" i="1"/>
  <c r="J131" i="1"/>
  <c r="C132" i="1"/>
  <c r="D132" i="1"/>
  <c r="E132" i="1" s="1"/>
  <c r="F132" i="1" s="1"/>
  <c r="H132" i="1"/>
  <c r="I132" i="1"/>
  <c r="J132" i="1" s="1"/>
  <c r="C133" i="1"/>
  <c r="D133" i="1"/>
  <c r="E133" i="1"/>
  <c r="F133" i="1" s="1"/>
  <c r="H133" i="1"/>
  <c r="I133" i="1"/>
  <c r="J133" i="1"/>
  <c r="C134" i="1"/>
  <c r="D134" i="1"/>
  <c r="E134" i="1" s="1"/>
  <c r="F134" i="1" s="1"/>
  <c r="H134" i="1"/>
  <c r="I134" i="1"/>
  <c r="J134" i="1" s="1"/>
  <c r="C135" i="1"/>
  <c r="D135" i="1"/>
  <c r="E135" i="1"/>
  <c r="F135" i="1" s="1"/>
  <c r="H135" i="1"/>
  <c r="I135" i="1"/>
  <c r="J135" i="1"/>
  <c r="C136" i="1"/>
  <c r="D136" i="1"/>
  <c r="E136" i="1" s="1"/>
  <c r="F136" i="1" s="1"/>
  <c r="H136" i="1"/>
  <c r="I136" i="1"/>
  <c r="J136" i="1" s="1"/>
  <c r="C137" i="1"/>
  <c r="D137" i="1"/>
  <c r="E137" i="1"/>
  <c r="F137" i="1" s="1"/>
  <c r="H137" i="1"/>
  <c r="I137" i="1"/>
  <c r="J137" i="1"/>
  <c r="C138" i="1"/>
  <c r="D138" i="1"/>
  <c r="E138" i="1" s="1"/>
  <c r="F138" i="1" s="1"/>
  <c r="H138" i="1"/>
  <c r="I138" i="1"/>
  <c r="J138" i="1" s="1"/>
  <c r="C139" i="1"/>
  <c r="D139" i="1"/>
  <c r="E139" i="1"/>
  <c r="F139" i="1" s="1"/>
  <c r="H139" i="1"/>
  <c r="I139" i="1"/>
  <c r="J139" i="1"/>
  <c r="C140" i="1"/>
  <c r="D140" i="1"/>
  <c r="E140" i="1" s="1"/>
  <c r="F140" i="1" s="1"/>
  <c r="H140" i="1"/>
  <c r="I140" i="1"/>
  <c r="J140" i="1" s="1"/>
  <c r="C141" i="1"/>
  <c r="D141" i="1"/>
  <c r="E141" i="1"/>
  <c r="F141" i="1" s="1"/>
  <c r="H141" i="1"/>
  <c r="I141" i="1"/>
  <c r="J141" i="1"/>
  <c r="C142" i="1"/>
  <c r="D142" i="1"/>
  <c r="E142" i="1" s="1"/>
  <c r="F142" i="1" s="1"/>
  <c r="H142" i="1"/>
  <c r="I142" i="1"/>
  <c r="J142" i="1" s="1"/>
  <c r="C143" i="1"/>
  <c r="D143" i="1"/>
  <c r="E143" i="1"/>
  <c r="F143" i="1" s="1"/>
  <c r="H143" i="1"/>
  <c r="I143" i="1"/>
  <c r="J143" i="1"/>
  <c r="C144" i="1"/>
  <c r="D144" i="1"/>
  <c r="E144" i="1" s="1"/>
  <c r="F144" i="1" s="1"/>
  <c r="H144" i="1"/>
  <c r="I144" i="1"/>
  <c r="J144" i="1" s="1"/>
  <c r="C145" i="1"/>
  <c r="D145" i="1"/>
  <c r="E145" i="1"/>
  <c r="F145" i="1" s="1"/>
  <c r="H145" i="1"/>
  <c r="I145" i="1"/>
  <c r="J145" i="1"/>
  <c r="C146" i="1"/>
  <c r="D146" i="1"/>
  <c r="E146" i="1" s="1"/>
  <c r="F146" i="1" s="1"/>
  <c r="H146" i="1"/>
  <c r="I146" i="1"/>
  <c r="J146" i="1" s="1"/>
  <c r="C147" i="1"/>
  <c r="D147" i="1"/>
  <c r="E147" i="1"/>
  <c r="F147" i="1" s="1"/>
  <c r="H147" i="1"/>
  <c r="I147" i="1"/>
  <c r="J147" i="1"/>
  <c r="C148" i="1"/>
  <c r="D148" i="1"/>
  <c r="E148" i="1" s="1"/>
  <c r="F148" i="1" s="1"/>
  <c r="H148" i="1"/>
  <c r="I148" i="1"/>
  <c r="J148" i="1" s="1"/>
  <c r="C149" i="1"/>
  <c r="D149" i="1"/>
  <c r="E149" i="1"/>
  <c r="F149" i="1" s="1"/>
  <c r="H149" i="1"/>
  <c r="I149" i="1"/>
  <c r="J149" i="1"/>
  <c r="C150" i="1"/>
  <c r="D150" i="1"/>
  <c r="E150" i="1" s="1"/>
  <c r="F150" i="1" s="1"/>
  <c r="H150" i="1"/>
  <c r="I150" i="1"/>
  <c r="J150" i="1" s="1"/>
  <c r="C151" i="1"/>
  <c r="D151" i="1"/>
  <c r="E151" i="1"/>
  <c r="F151" i="1" s="1"/>
  <c r="H151" i="1"/>
  <c r="I151" i="1"/>
  <c r="J151" i="1"/>
  <c r="C152" i="1"/>
  <c r="D152" i="1"/>
  <c r="E152" i="1" s="1"/>
  <c r="F152" i="1" s="1"/>
  <c r="H152" i="1"/>
  <c r="I152" i="1"/>
  <c r="J152" i="1" s="1"/>
  <c r="C153" i="1"/>
  <c r="D153" i="1"/>
  <c r="E153" i="1"/>
  <c r="F153" i="1" s="1"/>
  <c r="H153" i="1"/>
  <c r="I153" i="1"/>
  <c r="J153" i="1"/>
  <c r="C154" i="1"/>
  <c r="D154" i="1"/>
  <c r="E154" i="1" s="1"/>
  <c r="F154" i="1" s="1"/>
  <c r="H154" i="1"/>
  <c r="I154" i="1"/>
  <c r="J154" i="1" s="1"/>
  <c r="C155" i="1"/>
  <c r="E155" i="1" s="1"/>
  <c r="F155" i="1" s="1"/>
  <c r="D155" i="1"/>
  <c r="H155" i="1"/>
  <c r="J155" i="1" s="1"/>
  <c r="I155" i="1"/>
  <c r="C156" i="1"/>
  <c r="D156" i="1"/>
  <c r="E156" i="1" s="1"/>
  <c r="F156" i="1" s="1"/>
  <c r="H156" i="1"/>
  <c r="I156" i="1"/>
  <c r="J156" i="1" s="1"/>
  <c r="C157" i="1"/>
  <c r="D157" i="1"/>
  <c r="E157" i="1"/>
  <c r="F157" i="1" s="1"/>
  <c r="H157" i="1"/>
  <c r="I157" i="1"/>
  <c r="J157" i="1"/>
  <c r="C158" i="1"/>
  <c r="D158" i="1"/>
  <c r="E158" i="1" s="1"/>
  <c r="F158" i="1" s="1"/>
  <c r="H158" i="1"/>
  <c r="I158" i="1"/>
  <c r="J158" i="1" s="1"/>
  <c r="C159" i="1"/>
  <c r="E159" i="1" s="1"/>
  <c r="F159" i="1" s="1"/>
  <c r="D159" i="1"/>
  <c r="H159" i="1"/>
  <c r="J159" i="1" s="1"/>
  <c r="I159" i="1"/>
  <c r="C160" i="1"/>
  <c r="D160" i="1"/>
  <c r="E160" i="1" s="1"/>
  <c r="F160" i="1" s="1"/>
  <c r="H160" i="1"/>
  <c r="I160" i="1"/>
  <c r="J160" i="1" s="1"/>
  <c r="C161" i="1"/>
  <c r="D161" i="1"/>
  <c r="E161" i="1"/>
  <c r="F161" i="1" s="1"/>
  <c r="H161" i="1"/>
  <c r="I161" i="1"/>
  <c r="J161" i="1"/>
  <c r="C162" i="1"/>
  <c r="D162" i="1"/>
  <c r="E162" i="1" s="1"/>
  <c r="F162" i="1" s="1"/>
  <c r="H162" i="1"/>
  <c r="I162" i="1"/>
  <c r="J162" i="1" s="1"/>
  <c r="C163" i="1"/>
  <c r="E163" i="1" s="1"/>
  <c r="F163" i="1" s="1"/>
  <c r="D163" i="1"/>
  <c r="H163" i="1"/>
  <c r="J163" i="1" s="1"/>
  <c r="I163" i="1"/>
  <c r="C164" i="1"/>
  <c r="D164" i="1"/>
  <c r="E164" i="1" s="1"/>
  <c r="F164" i="1" s="1"/>
  <c r="H164" i="1"/>
  <c r="I164" i="1"/>
  <c r="J164" i="1" s="1"/>
  <c r="C165" i="1"/>
  <c r="D165" i="1"/>
  <c r="E165" i="1"/>
  <c r="F165" i="1" s="1"/>
  <c r="H165" i="1"/>
  <c r="I165" i="1"/>
  <c r="J165" i="1"/>
  <c r="C166" i="1"/>
  <c r="D166" i="1"/>
  <c r="E166" i="1" s="1"/>
  <c r="F166" i="1" s="1"/>
  <c r="H166" i="1"/>
  <c r="I166" i="1"/>
  <c r="J166" i="1" s="1"/>
  <c r="C167" i="1"/>
  <c r="D167" i="1"/>
  <c r="E167" i="1"/>
  <c r="F167" i="1" s="1"/>
  <c r="H167" i="1"/>
  <c r="I167" i="1"/>
  <c r="J167" i="1"/>
  <c r="C168" i="1"/>
  <c r="D168" i="1"/>
  <c r="E168" i="1" s="1"/>
  <c r="F168" i="1" s="1"/>
  <c r="H168" i="1"/>
  <c r="I168" i="1"/>
  <c r="J168" i="1" s="1"/>
  <c r="C169" i="1"/>
  <c r="E169" i="1" s="1"/>
  <c r="F169" i="1" s="1"/>
  <c r="D169" i="1"/>
  <c r="H169" i="1"/>
  <c r="J169" i="1" s="1"/>
  <c r="I169" i="1"/>
  <c r="C170" i="1"/>
  <c r="D170" i="1"/>
  <c r="E170" i="1" s="1"/>
  <c r="F170" i="1" s="1"/>
  <c r="H170" i="1"/>
  <c r="I170" i="1"/>
  <c r="J170" i="1" s="1"/>
  <c r="C171" i="1"/>
  <c r="D171" i="1"/>
  <c r="E171" i="1"/>
  <c r="F171" i="1" s="1"/>
  <c r="H171" i="1"/>
  <c r="I171" i="1"/>
  <c r="J171" i="1"/>
  <c r="C172" i="1"/>
  <c r="D172" i="1"/>
  <c r="E172" i="1" s="1"/>
  <c r="F172" i="1" s="1"/>
  <c r="H172" i="1"/>
  <c r="I172" i="1"/>
  <c r="J172" i="1" s="1"/>
  <c r="C173" i="1"/>
  <c r="E173" i="1" s="1"/>
  <c r="F173" i="1" s="1"/>
  <c r="D173" i="1"/>
  <c r="H173" i="1"/>
  <c r="J173" i="1" s="1"/>
  <c r="I173" i="1"/>
  <c r="C174" i="1"/>
  <c r="D174" i="1"/>
  <c r="E174" i="1" s="1"/>
  <c r="F174" i="1" s="1"/>
  <c r="H174" i="1"/>
  <c r="I174" i="1"/>
  <c r="J174" i="1" s="1"/>
  <c r="C175" i="1"/>
  <c r="E175" i="1" s="1"/>
  <c r="F175" i="1" s="1"/>
  <c r="D175" i="1"/>
  <c r="H175" i="1"/>
  <c r="J175" i="1" s="1"/>
  <c r="I175" i="1"/>
  <c r="C176" i="1"/>
  <c r="D176" i="1"/>
  <c r="E176" i="1" s="1"/>
  <c r="F176" i="1" s="1"/>
  <c r="H176" i="1"/>
  <c r="I176" i="1"/>
  <c r="J176" i="1" s="1"/>
  <c r="C177" i="1"/>
  <c r="D177" i="1"/>
  <c r="E177" i="1"/>
  <c r="F177" i="1" s="1"/>
  <c r="H177" i="1"/>
  <c r="I177" i="1"/>
  <c r="J177" i="1"/>
  <c r="C178" i="1"/>
  <c r="D178" i="1"/>
  <c r="E178" i="1" s="1"/>
  <c r="F178" i="1" s="1"/>
  <c r="H178" i="1"/>
  <c r="I178" i="1"/>
  <c r="J178" i="1" s="1"/>
  <c r="C179" i="1"/>
  <c r="D179" i="1"/>
  <c r="E179" i="1"/>
  <c r="F179" i="1" s="1"/>
  <c r="H179" i="1"/>
  <c r="I179" i="1"/>
  <c r="J179" i="1"/>
  <c r="C180" i="1"/>
  <c r="D180" i="1"/>
  <c r="E180" i="1" s="1"/>
  <c r="F180" i="1" s="1"/>
  <c r="H180" i="1"/>
  <c r="I180" i="1"/>
  <c r="J180" i="1" s="1"/>
  <c r="C181" i="1"/>
  <c r="E181" i="1" s="1"/>
  <c r="F181" i="1" s="1"/>
  <c r="D181" i="1"/>
  <c r="H181" i="1"/>
  <c r="J181" i="1" s="1"/>
  <c r="I181" i="1"/>
  <c r="C182" i="1"/>
  <c r="D182" i="1"/>
  <c r="E182" i="1" s="1"/>
  <c r="F182" i="1" s="1"/>
  <c r="H182" i="1"/>
  <c r="I182" i="1"/>
  <c r="J182" i="1" s="1"/>
  <c r="C183" i="1"/>
  <c r="E183" i="1" s="1"/>
  <c r="F183" i="1" s="1"/>
  <c r="D183" i="1"/>
  <c r="H183" i="1"/>
  <c r="J183" i="1" s="1"/>
  <c r="I183" i="1"/>
  <c r="C184" i="1"/>
  <c r="D184" i="1"/>
  <c r="E184" i="1" s="1"/>
  <c r="F184" i="1" s="1"/>
  <c r="H184" i="1"/>
  <c r="I184" i="1"/>
  <c r="J184" i="1" s="1"/>
  <c r="C185" i="1"/>
  <c r="D185" i="1"/>
  <c r="E185" i="1"/>
  <c r="F185" i="1" s="1"/>
  <c r="H185" i="1"/>
  <c r="I185" i="1"/>
  <c r="J185" i="1"/>
  <c r="C186" i="1"/>
  <c r="D186" i="1"/>
  <c r="E186" i="1" s="1"/>
  <c r="F186" i="1" s="1"/>
  <c r="H186" i="1"/>
  <c r="I186" i="1"/>
  <c r="J186" i="1" s="1"/>
  <c r="C187" i="1"/>
  <c r="D187" i="1"/>
  <c r="E187" i="1"/>
  <c r="F187" i="1" s="1"/>
  <c r="H187" i="1"/>
  <c r="I187" i="1"/>
  <c r="J187" i="1"/>
  <c r="C188" i="1"/>
  <c r="D188" i="1"/>
  <c r="E188" i="1" s="1"/>
  <c r="F188" i="1" s="1"/>
  <c r="H188" i="1"/>
  <c r="I188" i="1"/>
  <c r="J188" i="1" s="1"/>
  <c r="C189" i="1"/>
  <c r="D189" i="1"/>
  <c r="E189" i="1"/>
  <c r="F189" i="1" s="1"/>
  <c r="H189" i="1"/>
  <c r="I189" i="1"/>
  <c r="J189" i="1"/>
  <c r="C190" i="1"/>
  <c r="D190" i="1"/>
  <c r="E190" i="1" s="1"/>
  <c r="F190" i="1" s="1"/>
  <c r="H190" i="1"/>
  <c r="I190" i="1"/>
  <c r="J190" i="1" s="1"/>
  <c r="C191" i="1"/>
  <c r="D191" i="1"/>
  <c r="E191" i="1"/>
  <c r="F191" i="1" s="1"/>
  <c r="H191" i="1"/>
  <c r="I191" i="1"/>
  <c r="J191" i="1"/>
  <c r="C192" i="1"/>
  <c r="D192" i="1"/>
  <c r="E192" i="1" s="1"/>
  <c r="F192" i="1" s="1"/>
  <c r="H192" i="1"/>
  <c r="I192" i="1"/>
  <c r="J192" i="1" s="1"/>
  <c r="H2" i="1" l="1"/>
  <c r="I2" i="1"/>
  <c r="I1" i="1"/>
  <c r="H1" i="1"/>
  <c r="J2" i="1" l="1"/>
  <c r="J1" i="1"/>
  <c r="C2" i="1"/>
  <c r="D2" i="1"/>
  <c r="E2" i="1" l="1"/>
  <c r="F2" i="1" s="1"/>
  <c r="C1" i="1"/>
  <c r="D1" i="1"/>
  <c r="E1" i="1" l="1"/>
  <c r="F1" i="1" s="1"/>
</calcChain>
</file>

<file path=xl/sharedStrings.xml><?xml version="1.0" encoding="utf-8"?>
<sst xmlns="http://schemas.openxmlformats.org/spreadsheetml/2006/main" count="108" uniqueCount="58">
  <si>
    <t>P</t>
  </si>
  <si>
    <t>2</t>
  </si>
  <si>
    <t>5-6</t>
  </si>
  <si>
    <t>3-8</t>
  </si>
  <si>
    <t>4-6</t>
  </si>
  <si>
    <t>3-6</t>
  </si>
  <si>
    <t>2-6</t>
  </si>
  <si>
    <t>1-6</t>
  </si>
  <si>
    <t>0-6</t>
  </si>
  <si>
    <t>4-5</t>
  </si>
  <si>
    <t>3-5</t>
  </si>
  <si>
    <t>2-5</t>
  </si>
  <si>
    <t>1-5</t>
  </si>
  <si>
    <t>0-5</t>
  </si>
  <si>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</si>
  <si>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</si>
  <si>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</si>
  <si>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</si>
  <si>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</si>
  <si>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</si>
  <si>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</si>
  <si>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</si>
  <si>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</si>
  <si>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</si>
  <si>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X</t>
  </si>
  <si>
    <t>5-5</t>
  </si>
  <si>
    <t>4-4</t>
  </si>
  <si>
    <t>3-3</t>
  </si>
  <si>
    <t>2-2</t>
  </si>
  <si>
    <t>1-1</t>
  </si>
  <si>
    <t>0-0</t>
  </si>
  <si>
    <t>1</t>
  </si>
  <si>
    <t>9-0</t>
  </si>
  <si>
    <t>7-2</t>
  </si>
  <si>
    <t>7-0</t>
  </si>
  <si>
    <t>6-5</t>
  </si>
  <si>
    <t>6-4</t>
  </si>
  <si>
    <t>6-3</t>
  </si>
  <si>
    <t>6-2</t>
  </si>
  <si>
    <t>6-1</t>
  </si>
  <si>
    <t>6-0</t>
  </si>
  <si>
    <t>5-4</t>
  </si>
  <si>
    <t>5-3</t>
  </si>
  <si>
    <t>5-2</t>
  </si>
  <si>
    <t>5-1</t>
  </si>
  <si>
    <t>5-0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</si>
  <si>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</si>
  <si>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</si>
  <si>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</si>
  <si>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</si>
  <si>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</si>
  <si>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</si>
  <si>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</si>
  <si>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</si>
  <si>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</si>
  <si>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</si>
  <si>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RESULT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</si>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</sst>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"/>
  <sheetViews>
    <sheetView tabSelected="1" zoomScale="80" zoomScaleNormal="80" workbookViewId="0">
      <selection activeCell="Q16" sqref="Q16"/>
    </sheetView>
  </sheetViews>
  <sheetFormatPr defaultRowHeight="15" x14ac:dyDescent="0.25"/>
  <sheetData>
    <row r="1" spans="1:10" s="3" customFormat="1" x14ac:dyDescent="0.25">
      <c r="A1" s="2">
        <v>1.3204571428571452</v>
      </c>
      <c r="B1" s="2">
        <v>1.5411891891891902</v>
      </c>
      <c r="C1" s="4">
        <f>ROUND(A1,0)</f>
        <v>1</v>
      </c>
      <c r="D1" s="4">
        <f>ROUND(B1,0)</f>
        <v>2</v>
      </c>
      <c r="E1" s="5" t="str">
        <f>CONCATENATE(C1,"-",D1)</f>
        <v>1-2</v>
      </c>
      <c r="F1" s="3" t="str">
        <f>VLOOKUP(E1,cs_lookup!$A$2:$B$54,2,FALSE)</f>
        <v>2</v>
      </c>
      <c r="H1" s="2">
        <f>ROUND(A1,2)</f>
        <v>1.32</v>
      </c>
      <c r="I1" s="2">
        <f>ROUND(B1,2)</f>
        <v>1.54</v>
      </c>
      <c r="J1" s="2">
        <f>SUM(H1:I1)</f>
        <v>2.8600000000000003</v>
      </c>
    </row>
    <row r="2" spans="1:10" x14ac:dyDescent="0.25">
      <c r="A2" s="1">
        <v>2.5610194444444403</v>
      </c>
      <c r="B2" s="1">
        <v>0.92424629629629362</v>
      </c>
      <c r="C2" s="4">
        <f t="shared" ref="C2" si="0">ROUND(A2,0)</f>
        <v>3</v>
      </c>
      <c r="D2" s="4">
        <f t="shared" ref="D2" si="1">ROUND(B2,0)</f>
        <v>1</v>
      </c>
      <c r="E2" s="5" t="str">
        <f t="shared" ref="E2" si="2">CONCATENATE(C2,"-",D2)</f>
        <v>3-1</v>
      </c>
      <c r="F2" s="3" t="str">
        <f>VLOOKUP(E2,cs_lookup!$A$2:$B$54,2,FALSE)</f>
        <v>1</v>
      </c>
      <c r="H2" s="2">
        <f>ROUND(A2,2)</f>
        <v>2.56</v>
      </c>
      <c r="I2" s="2">
        <f>ROUND(B2,2)</f>
        <v>0.92</v>
      </c>
      <c r="J2" s="2">
        <f t="shared" ref="J2" si="3">SUM(H2:I2)</f>
        <v>3.48</v>
      </c>
    </row>
    <row r="3" spans="1:10" x14ac:dyDescent="0.25">
      <c r="A3" s="1">
        <v>2.0175069444444405</v>
      </c>
      <c r="B3" s="1">
        <v>0.66395000000000015</v>
      </c>
      <c r="C3" s="4">
        <f t="shared" ref="C3:C66" si="4">ROUND(A3,0)</f>
        <v>2</v>
      </c>
      <c r="D3" s="4">
        <f t="shared" ref="D3:D66" si="5">ROUND(B3,0)</f>
        <v>1</v>
      </c>
      <c r="E3" s="5" t="str">
        <f t="shared" ref="E3:E66" si="6">CONCATENATE(C3,"-",D3)</f>
        <v>2-1</v>
      </c>
      <c r="F3" s="3" t="str">
        <f>VLOOKUP(E3,cs_lookup!$A$2:$B$54,2,FALSE)</f>
        <v>1</v>
      </c>
      <c r="H3" s="2">
        <f t="shared" ref="H3:H66" si="7">ROUND(A3,2)</f>
        <v>2.02</v>
      </c>
      <c r="I3" s="2">
        <f t="shared" ref="I3:I66" si="8">ROUND(B3,2)</f>
        <v>0.66</v>
      </c>
      <c r="J3" s="2">
        <f t="shared" ref="J3:J66" si="9">SUM(H3:I3)</f>
        <v>2.68</v>
      </c>
    </row>
    <row r="4" spans="1:10" x14ac:dyDescent="0.25">
      <c r="A4" s="1">
        <v>2.1342222222222182</v>
      </c>
      <c r="B4" s="1">
        <v>0.99266296296296319</v>
      </c>
      <c r="C4" s="4">
        <f t="shared" si="4"/>
        <v>2</v>
      </c>
      <c r="D4" s="4">
        <f t="shared" si="5"/>
        <v>1</v>
      </c>
      <c r="E4" s="5" t="str">
        <f t="shared" si="6"/>
        <v>2-1</v>
      </c>
      <c r="F4" s="3" t="str">
        <f>VLOOKUP(E4,cs_lookup!$A$2:$B$54,2,FALSE)</f>
        <v>1</v>
      </c>
      <c r="H4" s="2">
        <f t="shared" si="7"/>
        <v>2.13</v>
      </c>
      <c r="I4" s="2">
        <f t="shared" si="8"/>
        <v>0.99</v>
      </c>
      <c r="J4" s="2">
        <f t="shared" si="9"/>
        <v>3.12</v>
      </c>
    </row>
    <row r="5" spans="1:10" x14ac:dyDescent="0.25">
      <c r="A5" s="1">
        <v>0.62865399239543862</v>
      </c>
      <c r="B5" s="1">
        <v>0.9699285171102684</v>
      </c>
      <c r="C5" s="4">
        <f t="shared" si="4"/>
        <v>1</v>
      </c>
      <c r="D5" s="4">
        <f t="shared" si="5"/>
        <v>1</v>
      </c>
      <c r="E5" s="5" t="str">
        <f t="shared" si="6"/>
        <v>1-1</v>
      </c>
      <c r="F5" s="3" t="str">
        <f>VLOOKUP(E5,cs_lookup!$A$2:$B$54,2,FALSE)</f>
        <v>X</v>
      </c>
      <c r="H5" s="2">
        <f t="shared" si="7"/>
        <v>0.63</v>
      </c>
      <c r="I5" s="2">
        <f t="shared" si="8"/>
        <v>0.97</v>
      </c>
      <c r="J5" s="2">
        <f t="shared" si="9"/>
        <v>1.6</v>
      </c>
    </row>
    <row r="6" spans="1:10" x14ac:dyDescent="0.25">
      <c r="A6" s="1">
        <v>1.7296997668997711</v>
      </c>
      <c r="B6" s="1">
        <v>0.66291468531468778</v>
      </c>
      <c r="C6" s="4">
        <f t="shared" si="4"/>
        <v>2</v>
      </c>
      <c r="D6" s="4">
        <f t="shared" si="5"/>
        <v>1</v>
      </c>
      <c r="E6" s="5" t="str">
        <f t="shared" si="6"/>
        <v>2-1</v>
      </c>
      <c r="F6" s="3" t="str">
        <f>VLOOKUP(E6,cs_lookup!$A$2:$B$54,2,FALSE)</f>
        <v>1</v>
      </c>
      <c r="H6" s="2">
        <f t="shared" si="7"/>
        <v>1.73</v>
      </c>
      <c r="I6" s="2">
        <f t="shared" si="8"/>
        <v>0.66</v>
      </c>
      <c r="J6" s="2">
        <f t="shared" si="9"/>
        <v>2.39</v>
      </c>
    </row>
    <row r="7" spans="1:10" x14ac:dyDescent="0.25">
      <c r="A7" s="1">
        <v>1.546657777777779</v>
      </c>
      <c r="B7" s="1">
        <v>0.51344333333333159</v>
      </c>
      <c r="C7" s="4">
        <f t="shared" si="4"/>
        <v>2</v>
      </c>
      <c r="D7" s="4">
        <f t="shared" si="5"/>
        <v>1</v>
      </c>
      <c r="E7" s="5" t="str">
        <f t="shared" si="6"/>
        <v>2-1</v>
      </c>
      <c r="F7" s="3" t="str">
        <f>VLOOKUP(E7,cs_lookup!$A$2:$B$54,2,FALSE)</f>
        <v>1</v>
      </c>
      <c r="H7" s="2">
        <f t="shared" si="7"/>
        <v>1.55</v>
      </c>
      <c r="I7" s="2">
        <f t="shared" si="8"/>
        <v>0.51</v>
      </c>
      <c r="J7" s="2">
        <f t="shared" si="9"/>
        <v>2.06</v>
      </c>
    </row>
    <row r="8" spans="1:10" x14ac:dyDescent="0.25">
      <c r="A8" s="1">
        <v>1.7558030769230819</v>
      </c>
      <c r="B8" s="1">
        <v>0.60042461538461711</v>
      </c>
      <c r="C8" s="4">
        <f t="shared" si="4"/>
        <v>2</v>
      </c>
      <c r="D8" s="4">
        <f t="shared" si="5"/>
        <v>1</v>
      </c>
      <c r="E8" s="5" t="str">
        <f t="shared" si="6"/>
        <v>2-1</v>
      </c>
      <c r="F8" s="3" t="str">
        <f>VLOOKUP(E8,cs_lookup!$A$2:$B$54,2,FALSE)</f>
        <v>1</v>
      </c>
      <c r="H8" s="2">
        <f t="shared" si="7"/>
        <v>1.76</v>
      </c>
      <c r="I8" s="2">
        <f t="shared" si="8"/>
        <v>0.6</v>
      </c>
      <c r="J8" s="2">
        <f t="shared" si="9"/>
        <v>2.36</v>
      </c>
    </row>
    <row r="9" spans="1:10" x14ac:dyDescent="0.25">
      <c r="A9" s="1">
        <v>1.9204096153846208</v>
      </c>
      <c r="B9" s="1">
        <v>0.76303961538461751</v>
      </c>
      <c r="C9" s="4">
        <f t="shared" si="4"/>
        <v>2</v>
      </c>
      <c r="D9" s="4">
        <f t="shared" si="5"/>
        <v>1</v>
      </c>
      <c r="E9" s="5" t="str">
        <f t="shared" si="6"/>
        <v>2-1</v>
      </c>
      <c r="F9" s="3" t="str">
        <f>VLOOKUP(E9,cs_lookup!$A$2:$B$54,2,FALSE)</f>
        <v>1</v>
      </c>
      <c r="H9" s="2">
        <f t="shared" si="7"/>
        <v>1.92</v>
      </c>
      <c r="I9" s="2">
        <f t="shared" si="8"/>
        <v>0.76</v>
      </c>
      <c r="J9" s="2">
        <f t="shared" si="9"/>
        <v>2.6799999999999997</v>
      </c>
    </row>
    <row r="10" spans="1:10" x14ac:dyDescent="0.25">
      <c r="A10" s="1">
        <v>1.2907224913494846</v>
      </c>
      <c r="B10" s="1">
        <v>0.69715640138408053</v>
      </c>
      <c r="C10" s="4">
        <f t="shared" si="4"/>
        <v>1</v>
      </c>
      <c r="D10" s="4">
        <f t="shared" si="5"/>
        <v>1</v>
      </c>
      <c r="E10" s="5" t="str">
        <f t="shared" si="6"/>
        <v>1-1</v>
      </c>
      <c r="F10" s="3" t="str">
        <f>VLOOKUP(E10,cs_lookup!$A$2:$B$54,2,FALSE)</f>
        <v>X</v>
      </c>
      <c r="H10" s="2">
        <f t="shared" si="7"/>
        <v>1.29</v>
      </c>
      <c r="I10" s="2">
        <f t="shared" si="8"/>
        <v>0.7</v>
      </c>
      <c r="J10" s="2">
        <f t="shared" si="9"/>
        <v>1.99</v>
      </c>
    </row>
    <row r="11" spans="1:10" x14ac:dyDescent="0.25">
      <c r="A11" s="1">
        <v>1.5619500000000002</v>
      </c>
      <c r="B11" s="1">
        <v>1.6500419642857109</v>
      </c>
      <c r="C11" s="4">
        <f t="shared" si="4"/>
        <v>2</v>
      </c>
      <c r="D11" s="4">
        <f t="shared" si="5"/>
        <v>2</v>
      </c>
      <c r="E11" s="5" t="str">
        <f t="shared" si="6"/>
        <v>2-2</v>
      </c>
      <c r="F11" s="3" t="str">
        <f>VLOOKUP(E11,cs_lookup!$A$2:$B$54,2,FALSE)</f>
        <v>X</v>
      </c>
      <c r="H11" s="2">
        <f t="shared" si="7"/>
        <v>1.56</v>
      </c>
      <c r="I11" s="2">
        <f t="shared" si="8"/>
        <v>1.65</v>
      </c>
      <c r="J11" s="2">
        <f t="shared" si="9"/>
        <v>3.21</v>
      </c>
    </row>
    <row r="12" spans="1:10" x14ac:dyDescent="0.25">
      <c r="A12" s="1">
        <v>1.239116666666668</v>
      </c>
      <c r="B12" s="1">
        <v>1.0349999999999953</v>
      </c>
      <c r="C12" s="4">
        <f t="shared" si="4"/>
        <v>1</v>
      </c>
      <c r="D12" s="4">
        <f t="shared" si="5"/>
        <v>1</v>
      </c>
      <c r="E12" s="5" t="str">
        <f t="shared" si="6"/>
        <v>1-1</v>
      </c>
      <c r="F12" s="3" t="str">
        <f>VLOOKUP(E12,cs_lookup!$A$2:$B$54,2,FALSE)</f>
        <v>X</v>
      </c>
      <c r="H12" s="2">
        <f t="shared" si="7"/>
        <v>1.24</v>
      </c>
      <c r="I12" s="2">
        <f t="shared" si="8"/>
        <v>1.04</v>
      </c>
      <c r="J12" s="2">
        <f t="shared" si="9"/>
        <v>2.2800000000000002</v>
      </c>
    </row>
    <row r="13" spans="1:10" x14ac:dyDescent="0.25">
      <c r="A13" s="1">
        <v>0.59757664233576657</v>
      </c>
      <c r="B13" s="1">
        <v>1.2107182481751837</v>
      </c>
      <c r="C13" s="4">
        <f t="shared" si="4"/>
        <v>1</v>
      </c>
      <c r="D13" s="4">
        <f t="shared" si="5"/>
        <v>1</v>
      </c>
      <c r="E13" s="5" t="str">
        <f t="shared" si="6"/>
        <v>1-1</v>
      </c>
      <c r="F13" s="3" t="str">
        <f>VLOOKUP(E13,cs_lookup!$A$2:$B$54,2,FALSE)</f>
        <v>X</v>
      </c>
      <c r="H13" s="2">
        <f t="shared" si="7"/>
        <v>0.6</v>
      </c>
      <c r="I13" s="2">
        <f t="shared" si="8"/>
        <v>1.21</v>
      </c>
      <c r="J13" s="2">
        <f t="shared" si="9"/>
        <v>1.81</v>
      </c>
    </row>
    <row r="14" spans="1:10" x14ac:dyDescent="0.25">
      <c r="A14" s="1">
        <v>0.8942623999999999</v>
      </c>
      <c r="B14" s="1">
        <v>0.75712000000000002</v>
      </c>
      <c r="C14" s="4">
        <f t="shared" si="4"/>
        <v>1</v>
      </c>
      <c r="D14" s="4">
        <f t="shared" si="5"/>
        <v>1</v>
      </c>
      <c r="E14" s="5" t="str">
        <f t="shared" si="6"/>
        <v>1-1</v>
      </c>
      <c r="F14" s="3" t="str">
        <f>VLOOKUP(E14,cs_lookup!$A$2:$B$54,2,FALSE)</f>
        <v>X</v>
      </c>
      <c r="H14" s="2">
        <f t="shared" si="7"/>
        <v>0.89</v>
      </c>
      <c r="I14" s="2">
        <f t="shared" si="8"/>
        <v>0.76</v>
      </c>
      <c r="J14" s="2">
        <f t="shared" si="9"/>
        <v>1.65</v>
      </c>
    </row>
    <row r="15" spans="1:10" x14ac:dyDescent="0.25">
      <c r="A15" s="1">
        <v>0.81009501466275469</v>
      </c>
      <c r="B15" s="1">
        <v>0.99040909090909068</v>
      </c>
      <c r="C15" s="4">
        <f t="shared" si="4"/>
        <v>1</v>
      </c>
      <c r="D15" s="4">
        <f t="shared" si="5"/>
        <v>1</v>
      </c>
      <c r="E15" s="5" t="str">
        <f t="shared" si="6"/>
        <v>1-1</v>
      </c>
      <c r="F15" s="3" t="str">
        <f>VLOOKUP(E15,cs_lookup!$A$2:$B$54,2,FALSE)</f>
        <v>X</v>
      </c>
      <c r="H15" s="2">
        <f t="shared" si="7"/>
        <v>0.81</v>
      </c>
      <c r="I15" s="2">
        <f t="shared" si="8"/>
        <v>0.99</v>
      </c>
      <c r="J15" s="2">
        <f t="shared" si="9"/>
        <v>1.8</v>
      </c>
    </row>
    <row r="16" spans="1:10" x14ac:dyDescent="0.25">
      <c r="A16" s="1">
        <v>0.21097556561086034</v>
      </c>
      <c r="B16" s="1">
        <v>1.1092561085972854</v>
      </c>
      <c r="C16" s="4">
        <f t="shared" si="4"/>
        <v>0</v>
      </c>
      <c r="D16" s="4">
        <f t="shared" si="5"/>
        <v>1</v>
      </c>
      <c r="E16" s="5" t="str">
        <f t="shared" si="6"/>
        <v>0-1</v>
      </c>
      <c r="F16" s="3" t="str">
        <f>VLOOKUP(E16,cs_lookup!$A$2:$B$54,2,FALSE)</f>
        <v>2</v>
      </c>
      <c r="H16" s="2">
        <f t="shared" si="7"/>
        <v>0.21</v>
      </c>
      <c r="I16" s="2">
        <f t="shared" si="8"/>
        <v>1.1100000000000001</v>
      </c>
      <c r="J16" s="2">
        <f t="shared" si="9"/>
        <v>1.32</v>
      </c>
    </row>
    <row r="17" spans="1:10" x14ac:dyDescent="0.25">
      <c r="A17" s="1">
        <v>0.81182084942085087</v>
      </c>
      <c r="B17" s="1">
        <v>1.4065050193050201</v>
      </c>
      <c r="C17" s="4">
        <f t="shared" si="4"/>
        <v>1</v>
      </c>
      <c r="D17" s="4">
        <f t="shared" si="5"/>
        <v>1</v>
      </c>
      <c r="E17" s="5" t="str">
        <f t="shared" si="6"/>
        <v>1-1</v>
      </c>
      <c r="F17" s="3" t="str">
        <f>VLOOKUP(E17,cs_lookup!$A$2:$B$54,2,FALSE)</f>
        <v>X</v>
      </c>
      <c r="H17" s="2">
        <f t="shared" si="7"/>
        <v>0.81</v>
      </c>
      <c r="I17" s="2">
        <f t="shared" si="8"/>
        <v>1.41</v>
      </c>
      <c r="J17" s="2">
        <f t="shared" si="9"/>
        <v>2.2199999999999998</v>
      </c>
    </row>
    <row r="18" spans="1:10" x14ac:dyDescent="0.25">
      <c r="A18" s="1">
        <v>1.2490810810810835</v>
      </c>
      <c r="B18" s="1">
        <v>1.3528216216216224</v>
      </c>
      <c r="C18" s="4">
        <f t="shared" si="4"/>
        <v>1</v>
      </c>
      <c r="D18" s="4">
        <f t="shared" si="5"/>
        <v>1</v>
      </c>
      <c r="E18" s="5" t="str">
        <f t="shared" si="6"/>
        <v>1-1</v>
      </c>
      <c r="F18" s="3" t="str">
        <f>VLOOKUP(E18,cs_lookup!$A$2:$B$54,2,FALSE)</f>
        <v>X</v>
      </c>
      <c r="H18" s="2">
        <f t="shared" si="7"/>
        <v>1.25</v>
      </c>
      <c r="I18" s="2">
        <f t="shared" si="8"/>
        <v>1.35</v>
      </c>
      <c r="J18" s="2">
        <f t="shared" si="9"/>
        <v>2.6</v>
      </c>
    </row>
    <row r="19" spans="1:10" x14ac:dyDescent="0.25">
      <c r="A19" s="1">
        <v>1.3437034749034773</v>
      </c>
      <c r="B19" s="1">
        <v>0.95556447876447936</v>
      </c>
      <c r="C19" s="4">
        <f t="shared" si="4"/>
        <v>1</v>
      </c>
      <c r="D19" s="4">
        <f t="shared" si="5"/>
        <v>1</v>
      </c>
      <c r="E19" s="5" t="str">
        <f t="shared" si="6"/>
        <v>1-1</v>
      </c>
      <c r="F19" s="3" t="str">
        <f>VLOOKUP(E19,cs_lookup!$A$2:$B$54,2,FALSE)</f>
        <v>X</v>
      </c>
      <c r="H19" s="2">
        <f t="shared" si="7"/>
        <v>1.34</v>
      </c>
      <c r="I19" s="2">
        <f t="shared" si="8"/>
        <v>0.96</v>
      </c>
      <c r="J19" s="2">
        <f t="shared" si="9"/>
        <v>2.2999999999999998</v>
      </c>
    </row>
    <row r="20" spans="1:10" x14ac:dyDescent="0.25">
      <c r="A20" s="1">
        <v>1.9053806949806982</v>
      </c>
      <c r="B20" s="1">
        <v>0.6549374517374521</v>
      </c>
      <c r="C20" s="4">
        <f t="shared" si="4"/>
        <v>2</v>
      </c>
      <c r="D20" s="4">
        <f t="shared" si="5"/>
        <v>1</v>
      </c>
      <c r="E20" s="5" t="str">
        <f t="shared" si="6"/>
        <v>2-1</v>
      </c>
      <c r="F20" s="3" t="str">
        <f>VLOOKUP(E20,cs_lookup!$A$2:$B$54,2,FALSE)</f>
        <v>1</v>
      </c>
      <c r="H20" s="2">
        <f t="shared" si="7"/>
        <v>1.91</v>
      </c>
      <c r="I20" s="2">
        <f t="shared" si="8"/>
        <v>0.65</v>
      </c>
      <c r="J20" s="2">
        <f t="shared" si="9"/>
        <v>2.56</v>
      </c>
    </row>
    <row r="21" spans="1:10" x14ac:dyDescent="0.25">
      <c r="A21" s="1">
        <v>0.78604999999999903</v>
      </c>
      <c r="B21" s="1">
        <v>0.39861111111110997</v>
      </c>
      <c r="C21" s="4">
        <f t="shared" si="4"/>
        <v>1</v>
      </c>
      <c r="D21" s="4">
        <f t="shared" si="5"/>
        <v>0</v>
      </c>
      <c r="E21" s="5" t="str">
        <f t="shared" si="6"/>
        <v>1-0</v>
      </c>
      <c r="F21" s="3" t="str">
        <f>VLOOKUP(E21,cs_lookup!$A$2:$B$54,2,FALSE)</f>
        <v>1</v>
      </c>
      <c r="H21" s="2">
        <f t="shared" si="7"/>
        <v>0.79</v>
      </c>
      <c r="I21" s="2">
        <f t="shared" si="8"/>
        <v>0.4</v>
      </c>
      <c r="J21" s="2">
        <f t="shared" si="9"/>
        <v>1.19</v>
      </c>
    </row>
    <row r="22" spans="1:10" x14ac:dyDescent="0.25">
      <c r="A22" s="1">
        <v>1.331088888888887</v>
      </c>
      <c r="B22" s="1">
        <v>1.8176666666666614</v>
      </c>
      <c r="C22" s="4">
        <f t="shared" si="4"/>
        <v>1</v>
      </c>
      <c r="D22" s="4">
        <f t="shared" si="5"/>
        <v>2</v>
      </c>
      <c r="E22" s="5" t="str">
        <f t="shared" si="6"/>
        <v>1-2</v>
      </c>
      <c r="F22" s="3" t="str">
        <f>VLOOKUP(E22,cs_lookup!$A$2:$B$54,2,FALSE)</f>
        <v>2</v>
      </c>
      <c r="H22" s="2">
        <f t="shared" si="7"/>
        <v>1.33</v>
      </c>
      <c r="I22" s="2">
        <f t="shared" si="8"/>
        <v>1.82</v>
      </c>
      <c r="J22" s="2">
        <f t="shared" si="9"/>
        <v>3.1500000000000004</v>
      </c>
    </row>
    <row r="23" spans="1:10" x14ac:dyDescent="0.25">
      <c r="A23" s="1">
        <v>1.5411444444444424</v>
      </c>
      <c r="B23" s="1">
        <v>0.89846944444444177</v>
      </c>
      <c r="C23" s="4">
        <f t="shared" si="4"/>
        <v>2</v>
      </c>
      <c r="D23" s="4">
        <f t="shared" si="5"/>
        <v>1</v>
      </c>
      <c r="E23" s="5" t="str">
        <f t="shared" si="6"/>
        <v>2-1</v>
      </c>
      <c r="F23" s="3" t="str">
        <f>VLOOKUP(E23,cs_lookup!$A$2:$B$54,2,FALSE)</f>
        <v>1</v>
      </c>
      <c r="H23" s="2">
        <f t="shared" si="7"/>
        <v>1.54</v>
      </c>
      <c r="I23" s="2">
        <f t="shared" si="8"/>
        <v>0.9</v>
      </c>
      <c r="J23" s="2">
        <f t="shared" si="9"/>
        <v>2.44</v>
      </c>
    </row>
    <row r="24" spans="1:10" x14ac:dyDescent="0.25">
      <c r="A24" s="1">
        <v>0.71639999999999893</v>
      </c>
      <c r="B24" s="1">
        <v>0.96171574074073785</v>
      </c>
      <c r="C24" s="4">
        <f t="shared" si="4"/>
        <v>1</v>
      </c>
      <c r="D24" s="4">
        <f t="shared" si="5"/>
        <v>1</v>
      </c>
      <c r="E24" s="5" t="str">
        <f t="shared" si="6"/>
        <v>1-1</v>
      </c>
      <c r="F24" s="3" t="str">
        <f>VLOOKUP(E24,cs_lookup!$A$2:$B$54,2,FALSE)</f>
        <v>X</v>
      </c>
      <c r="H24" s="2">
        <f t="shared" si="7"/>
        <v>0.72</v>
      </c>
      <c r="I24" s="2">
        <f t="shared" si="8"/>
        <v>0.96</v>
      </c>
      <c r="J24" s="2">
        <f t="shared" si="9"/>
        <v>1.68</v>
      </c>
    </row>
    <row r="25" spans="1:10" x14ac:dyDescent="0.25">
      <c r="A25" s="1">
        <v>2.9724703703703663</v>
      </c>
      <c r="B25" s="1">
        <v>0.49826388888888751</v>
      </c>
      <c r="C25" s="4">
        <f t="shared" si="4"/>
        <v>3</v>
      </c>
      <c r="D25" s="4">
        <f t="shared" si="5"/>
        <v>0</v>
      </c>
      <c r="E25" s="5" t="str">
        <f t="shared" si="6"/>
        <v>3-0</v>
      </c>
      <c r="F25" s="3" t="str">
        <f>VLOOKUP(E25,cs_lookup!$A$2:$B$54,2,FALSE)</f>
        <v>1</v>
      </c>
      <c r="H25" s="2">
        <f t="shared" si="7"/>
        <v>2.97</v>
      </c>
      <c r="I25" s="2">
        <f t="shared" si="8"/>
        <v>0.5</v>
      </c>
      <c r="J25" s="2">
        <f t="shared" si="9"/>
        <v>3.47</v>
      </c>
    </row>
    <row r="26" spans="1:10" x14ac:dyDescent="0.25">
      <c r="A26" s="1">
        <v>1.9220703703703668</v>
      </c>
      <c r="B26" s="1">
        <v>1.2834861111111115</v>
      </c>
      <c r="C26" s="4">
        <f t="shared" si="4"/>
        <v>2</v>
      </c>
      <c r="D26" s="4">
        <f t="shared" si="5"/>
        <v>1</v>
      </c>
      <c r="E26" s="5" t="str">
        <f t="shared" si="6"/>
        <v>2-1</v>
      </c>
      <c r="F26" s="3" t="str">
        <f>VLOOKUP(E26,cs_lookup!$A$2:$B$54,2,FALSE)</f>
        <v>1</v>
      </c>
      <c r="H26" s="2">
        <f t="shared" si="7"/>
        <v>1.92</v>
      </c>
      <c r="I26" s="2">
        <f t="shared" si="8"/>
        <v>1.28</v>
      </c>
      <c r="J26" s="2">
        <f t="shared" si="9"/>
        <v>3.2</v>
      </c>
    </row>
    <row r="27" spans="1:10" x14ac:dyDescent="0.25">
      <c r="A27" s="1">
        <v>2.4210083333333285</v>
      </c>
      <c r="B27" s="1">
        <v>1.18687962962963</v>
      </c>
      <c r="C27" s="4">
        <f t="shared" si="4"/>
        <v>2</v>
      </c>
      <c r="D27" s="4">
        <f t="shared" si="5"/>
        <v>1</v>
      </c>
      <c r="E27" s="5" t="str">
        <f t="shared" si="6"/>
        <v>2-1</v>
      </c>
      <c r="F27" s="3" t="str">
        <f>VLOOKUP(E27,cs_lookup!$A$2:$B$54,2,FALSE)</f>
        <v>1</v>
      </c>
      <c r="H27" s="2">
        <f t="shared" si="7"/>
        <v>2.42</v>
      </c>
      <c r="I27" s="2">
        <f t="shared" si="8"/>
        <v>1.19</v>
      </c>
      <c r="J27" s="2">
        <f t="shared" si="9"/>
        <v>3.61</v>
      </c>
    </row>
    <row r="28" spans="1:10" x14ac:dyDescent="0.25">
      <c r="A28" s="1">
        <v>0.72760462962962824</v>
      </c>
      <c r="B28" s="1">
        <v>1.1893888888888893</v>
      </c>
      <c r="C28" s="4">
        <f t="shared" si="4"/>
        <v>1</v>
      </c>
      <c r="D28" s="4">
        <f t="shared" si="5"/>
        <v>1</v>
      </c>
      <c r="E28" s="5" t="str">
        <f t="shared" si="6"/>
        <v>1-1</v>
      </c>
      <c r="F28" s="3" t="str">
        <f>VLOOKUP(E28,cs_lookup!$A$2:$B$54,2,FALSE)</f>
        <v>X</v>
      </c>
      <c r="H28" s="2">
        <f t="shared" si="7"/>
        <v>0.73</v>
      </c>
      <c r="I28" s="2">
        <f t="shared" si="8"/>
        <v>1.19</v>
      </c>
      <c r="J28" s="2">
        <f t="shared" si="9"/>
        <v>1.92</v>
      </c>
    </row>
    <row r="29" spans="1:10" x14ac:dyDescent="0.25">
      <c r="A29" s="1">
        <v>1.2171736111111089</v>
      </c>
      <c r="B29" s="1">
        <v>0.62505648148148174</v>
      </c>
      <c r="C29" s="4">
        <f t="shared" si="4"/>
        <v>1</v>
      </c>
      <c r="D29" s="4">
        <f t="shared" si="5"/>
        <v>1</v>
      </c>
      <c r="E29" s="5" t="str">
        <f t="shared" si="6"/>
        <v>1-1</v>
      </c>
      <c r="F29" s="3" t="str">
        <f>VLOOKUP(E29,cs_lookup!$A$2:$B$54,2,FALSE)</f>
        <v>X</v>
      </c>
      <c r="H29" s="2">
        <f t="shared" si="7"/>
        <v>1.22</v>
      </c>
      <c r="I29" s="2">
        <f t="shared" si="8"/>
        <v>0.63</v>
      </c>
      <c r="J29" s="2">
        <f t="shared" si="9"/>
        <v>1.85</v>
      </c>
    </row>
    <row r="30" spans="1:10" x14ac:dyDescent="0.25">
      <c r="A30" s="1">
        <v>2.6173403041825152</v>
      </c>
      <c r="B30" s="1">
        <v>0.85001977186311983</v>
      </c>
      <c r="C30" s="4">
        <f t="shared" si="4"/>
        <v>3</v>
      </c>
      <c r="D30" s="4">
        <f t="shared" si="5"/>
        <v>1</v>
      </c>
      <c r="E30" s="5" t="str">
        <f t="shared" si="6"/>
        <v>3-1</v>
      </c>
      <c r="F30" s="3" t="str">
        <f>VLOOKUP(E30,cs_lookup!$A$2:$B$54,2,FALSE)</f>
        <v>1</v>
      </c>
      <c r="H30" s="2">
        <f t="shared" si="7"/>
        <v>2.62</v>
      </c>
      <c r="I30" s="2">
        <f t="shared" si="8"/>
        <v>0.85</v>
      </c>
      <c r="J30" s="2">
        <f t="shared" si="9"/>
        <v>3.47</v>
      </c>
    </row>
    <row r="31" spans="1:10" x14ac:dyDescent="0.25">
      <c r="A31" s="1">
        <v>2.9368745247148356</v>
      </c>
      <c r="B31" s="1">
        <v>1.0192243346007628</v>
      </c>
      <c r="C31" s="4">
        <f t="shared" si="4"/>
        <v>3</v>
      </c>
      <c r="D31" s="4">
        <f t="shared" si="5"/>
        <v>1</v>
      </c>
      <c r="E31" s="5" t="str">
        <f t="shared" si="6"/>
        <v>3-1</v>
      </c>
      <c r="F31" s="3" t="str">
        <f>VLOOKUP(E31,cs_lookup!$A$2:$B$54,2,FALSE)</f>
        <v>1</v>
      </c>
      <c r="H31" s="2">
        <f t="shared" si="7"/>
        <v>2.94</v>
      </c>
      <c r="I31" s="2">
        <f t="shared" si="8"/>
        <v>1.02</v>
      </c>
      <c r="J31" s="2">
        <f t="shared" si="9"/>
        <v>3.96</v>
      </c>
    </row>
    <row r="32" spans="1:10" x14ac:dyDescent="0.25">
      <c r="A32" s="1">
        <v>0.86913307984791088</v>
      </c>
      <c r="B32" s="1">
        <v>1.561589353612171</v>
      </c>
      <c r="C32" s="4">
        <f t="shared" si="4"/>
        <v>1</v>
      </c>
      <c r="D32" s="4">
        <f t="shared" si="5"/>
        <v>2</v>
      </c>
      <c r="E32" s="5" t="str">
        <f t="shared" si="6"/>
        <v>1-2</v>
      </c>
      <c r="F32" s="3" t="str">
        <f>VLOOKUP(E32,cs_lookup!$A$2:$B$54,2,FALSE)</f>
        <v>2</v>
      </c>
      <c r="H32" s="2">
        <f t="shared" si="7"/>
        <v>0.87</v>
      </c>
      <c r="I32" s="2">
        <f t="shared" si="8"/>
        <v>1.56</v>
      </c>
      <c r="J32" s="2">
        <f t="shared" si="9"/>
        <v>2.4300000000000002</v>
      </c>
    </row>
    <row r="33" spans="1:10" x14ac:dyDescent="0.25">
      <c r="A33" s="1">
        <v>0.90463688212927951</v>
      </c>
      <c r="B33" s="1">
        <v>0.72744638783270132</v>
      </c>
      <c r="C33" s="4">
        <f t="shared" si="4"/>
        <v>1</v>
      </c>
      <c r="D33" s="4">
        <f t="shared" si="5"/>
        <v>1</v>
      </c>
      <c r="E33" s="5" t="str">
        <f t="shared" si="6"/>
        <v>1-1</v>
      </c>
      <c r="F33" s="3" t="str">
        <f>VLOOKUP(E33,cs_lookup!$A$2:$B$54,2,FALSE)</f>
        <v>X</v>
      </c>
      <c r="H33" s="2">
        <f t="shared" si="7"/>
        <v>0.9</v>
      </c>
      <c r="I33" s="2">
        <f t="shared" si="8"/>
        <v>0.73</v>
      </c>
      <c r="J33" s="2">
        <f t="shared" si="9"/>
        <v>1.63</v>
      </c>
    </row>
    <row r="34" spans="1:10" x14ac:dyDescent="0.25">
      <c r="A34" s="1">
        <v>1.2494182509505734</v>
      </c>
      <c r="B34" s="1">
        <v>0.25980228136882189</v>
      </c>
      <c r="C34" s="4">
        <f t="shared" si="4"/>
        <v>1</v>
      </c>
      <c r="D34" s="4">
        <f t="shared" si="5"/>
        <v>0</v>
      </c>
      <c r="E34" s="5" t="str">
        <f t="shared" si="6"/>
        <v>1-0</v>
      </c>
      <c r="F34" s="3" t="str">
        <f>VLOOKUP(E34,cs_lookup!$A$2:$B$54,2,FALSE)</f>
        <v>1</v>
      </c>
      <c r="H34" s="2">
        <f t="shared" si="7"/>
        <v>1.25</v>
      </c>
      <c r="I34" s="2">
        <f t="shared" si="8"/>
        <v>0.26</v>
      </c>
      <c r="J34" s="2">
        <f t="shared" si="9"/>
        <v>1.51</v>
      </c>
    </row>
    <row r="35" spans="1:10" x14ac:dyDescent="0.25">
      <c r="A35" s="1">
        <v>1.0146162162162178</v>
      </c>
      <c r="B35" s="1">
        <v>0.96451171171171179</v>
      </c>
      <c r="C35" s="4">
        <f t="shared" si="4"/>
        <v>1</v>
      </c>
      <c r="D35" s="4">
        <f t="shared" si="5"/>
        <v>1</v>
      </c>
      <c r="E35" s="5" t="str">
        <f t="shared" si="6"/>
        <v>1-1</v>
      </c>
      <c r="F35" s="3" t="str">
        <f>VLOOKUP(E35,cs_lookup!$A$2:$B$54,2,FALSE)</f>
        <v>X</v>
      </c>
      <c r="H35" s="2">
        <f t="shared" si="7"/>
        <v>1.01</v>
      </c>
      <c r="I35" s="2">
        <f t="shared" si="8"/>
        <v>0.96</v>
      </c>
      <c r="J35" s="2">
        <f t="shared" si="9"/>
        <v>1.97</v>
      </c>
    </row>
    <row r="36" spans="1:10" x14ac:dyDescent="0.25">
      <c r="A36" s="1">
        <v>1.2633202702702724</v>
      </c>
      <c r="B36" s="1">
        <v>0.64239009009009007</v>
      </c>
      <c r="C36" s="4">
        <f t="shared" si="4"/>
        <v>1</v>
      </c>
      <c r="D36" s="4">
        <f t="shared" si="5"/>
        <v>1</v>
      </c>
      <c r="E36" s="5" t="str">
        <f t="shared" si="6"/>
        <v>1-1</v>
      </c>
      <c r="F36" s="3" t="str">
        <f>VLOOKUP(E36,cs_lookup!$A$2:$B$54,2,FALSE)</f>
        <v>X</v>
      </c>
      <c r="H36" s="2">
        <f t="shared" si="7"/>
        <v>1.26</v>
      </c>
      <c r="I36" s="2">
        <f t="shared" si="8"/>
        <v>0.64</v>
      </c>
      <c r="J36" s="2">
        <f t="shared" si="9"/>
        <v>1.9</v>
      </c>
    </row>
    <row r="37" spans="1:10" x14ac:dyDescent="0.25">
      <c r="A37" s="1">
        <v>2.1351891891891928</v>
      </c>
      <c r="B37" s="1">
        <v>0.51844684684684683</v>
      </c>
      <c r="C37" s="4">
        <f t="shared" si="4"/>
        <v>2</v>
      </c>
      <c r="D37" s="4">
        <f t="shared" si="5"/>
        <v>1</v>
      </c>
      <c r="E37" s="5" t="str">
        <f t="shared" si="6"/>
        <v>2-1</v>
      </c>
      <c r="F37" s="3" t="str">
        <f>VLOOKUP(E37,cs_lookup!$A$2:$B$54,2,FALSE)</f>
        <v>1</v>
      </c>
      <c r="H37" s="2">
        <f t="shared" si="7"/>
        <v>2.14</v>
      </c>
      <c r="I37" s="2">
        <f t="shared" si="8"/>
        <v>0.52</v>
      </c>
      <c r="J37" s="2">
        <f t="shared" si="9"/>
        <v>2.66</v>
      </c>
    </row>
    <row r="38" spans="1:10" x14ac:dyDescent="0.25">
      <c r="A38" s="1">
        <v>1.3324864864864885</v>
      </c>
      <c r="B38" s="1">
        <v>1.1453576576576576</v>
      </c>
      <c r="C38" s="4">
        <f t="shared" si="4"/>
        <v>1</v>
      </c>
      <c r="D38" s="4">
        <f t="shared" si="5"/>
        <v>1</v>
      </c>
      <c r="E38" s="5" t="str">
        <f t="shared" si="6"/>
        <v>1-1</v>
      </c>
      <c r="F38" s="3" t="str">
        <f>VLOOKUP(E38,cs_lookup!$A$2:$B$54,2,FALSE)</f>
        <v>X</v>
      </c>
      <c r="H38" s="2">
        <f t="shared" si="7"/>
        <v>1.33</v>
      </c>
      <c r="I38" s="2">
        <f t="shared" si="8"/>
        <v>1.1499999999999999</v>
      </c>
      <c r="J38" s="2">
        <f t="shared" si="9"/>
        <v>2.48</v>
      </c>
    </row>
    <row r="39" spans="1:10" x14ac:dyDescent="0.25">
      <c r="A39" s="1">
        <v>1.6182486486486514</v>
      </c>
      <c r="B39" s="1">
        <v>0.96734594594594592</v>
      </c>
      <c r="C39" s="4">
        <f t="shared" si="4"/>
        <v>2</v>
      </c>
      <c r="D39" s="4">
        <f t="shared" si="5"/>
        <v>1</v>
      </c>
      <c r="E39" s="5" t="str">
        <f t="shared" si="6"/>
        <v>2-1</v>
      </c>
      <c r="F39" s="3" t="str">
        <f>VLOOKUP(E39,cs_lookup!$A$2:$B$54,2,FALSE)</f>
        <v>1</v>
      </c>
      <c r="H39" s="2">
        <f t="shared" si="7"/>
        <v>1.62</v>
      </c>
      <c r="I39" s="2">
        <f t="shared" si="8"/>
        <v>0.97</v>
      </c>
      <c r="J39" s="2">
        <f t="shared" si="9"/>
        <v>2.59</v>
      </c>
    </row>
    <row r="40" spans="1:10" x14ac:dyDescent="0.25">
      <c r="A40" s="1">
        <v>1.6722972972973</v>
      </c>
      <c r="B40" s="1">
        <v>0.63770270270270268</v>
      </c>
      <c r="C40" s="4">
        <f t="shared" si="4"/>
        <v>2</v>
      </c>
      <c r="D40" s="4">
        <f t="shared" si="5"/>
        <v>1</v>
      </c>
      <c r="E40" s="5" t="str">
        <f t="shared" si="6"/>
        <v>2-1</v>
      </c>
      <c r="F40" s="3" t="str">
        <f>VLOOKUP(E40,cs_lookup!$A$2:$B$54,2,FALSE)</f>
        <v>1</v>
      </c>
      <c r="H40" s="2">
        <f t="shared" si="7"/>
        <v>1.67</v>
      </c>
      <c r="I40" s="2">
        <f t="shared" si="8"/>
        <v>0.64</v>
      </c>
      <c r="J40" s="2">
        <f t="shared" si="9"/>
        <v>2.31</v>
      </c>
    </row>
    <row r="41" spans="1:10" x14ac:dyDescent="0.25">
      <c r="A41" s="1">
        <v>1.0146162162162178</v>
      </c>
      <c r="B41" s="1">
        <v>1.2130522522522522</v>
      </c>
      <c r="C41" s="4">
        <f t="shared" si="4"/>
        <v>1</v>
      </c>
      <c r="D41" s="4">
        <f t="shared" si="5"/>
        <v>1</v>
      </c>
      <c r="E41" s="5" t="str">
        <f t="shared" si="6"/>
        <v>1-1</v>
      </c>
      <c r="F41" s="3" t="str">
        <f>VLOOKUP(E41,cs_lookup!$A$2:$B$54,2,FALSE)</f>
        <v>X</v>
      </c>
      <c r="H41" s="2">
        <f t="shared" si="7"/>
        <v>1.01</v>
      </c>
      <c r="I41" s="2">
        <f t="shared" si="8"/>
        <v>1.21</v>
      </c>
      <c r="J41" s="2">
        <f t="shared" si="9"/>
        <v>2.2199999999999998</v>
      </c>
    </row>
    <row r="42" spans="1:10" x14ac:dyDescent="0.25">
      <c r="A42" s="1">
        <v>0.79628108108108231</v>
      </c>
      <c r="B42" s="1">
        <v>1.1570216216216216</v>
      </c>
      <c r="C42" s="4">
        <f t="shared" si="4"/>
        <v>1</v>
      </c>
      <c r="D42" s="4">
        <f t="shared" si="5"/>
        <v>1</v>
      </c>
      <c r="E42" s="5" t="str">
        <f t="shared" si="6"/>
        <v>1-1</v>
      </c>
      <c r="F42" s="3" t="str">
        <f>VLOOKUP(E42,cs_lookup!$A$2:$B$54,2,FALSE)</f>
        <v>X</v>
      </c>
      <c r="H42" s="2">
        <f t="shared" si="7"/>
        <v>0.8</v>
      </c>
      <c r="I42" s="2">
        <f t="shared" si="8"/>
        <v>1.1599999999999999</v>
      </c>
      <c r="J42" s="2">
        <f t="shared" si="9"/>
        <v>1.96</v>
      </c>
    </row>
    <row r="43" spans="1:10" x14ac:dyDescent="0.25">
      <c r="A43" s="1">
        <v>1.6182486486486514</v>
      </c>
      <c r="B43" s="1">
        <v>0.67040540540540539</v>
      </c>
      <c r="C43" s="4">
        <f t="shared" si="4"/>
        <v>2</v>
      </c>
      <c r="D43" s="4">
        <f t="shared" si="5"/>
        <v>1</v>
      </c>
      <c r="E43" s="5" t="str">
        <f t="shared" si="6"/>
        <v>2-1</v>
      </c>
      <c r="F43" s="3" t="str">
        <f>VLOOKUP(E43,cs_lookup!$A$2:$B$54,2,FALSE)</f>
        <v>1</v>
      </c>
      <c r="H43" s="2">
        <f t="shared" si="7"/>
        <v>1.62</v>
      </c>
      <c r="I43" s="2">
        <f t="shared" si="8"/>
        <v>0.67</v>
      </c>
      <c r="J43" s="2">
        <f t="shared" si="9"/>
        <v>2.29</v>
      </c>
    </row>
    <row r="44" spans="1:10" x14ac:dyDescent="0.25">
      <c r="A44" s="1">
        <v>0.96356620046620312</v>
      </c>
      <c r="B44" s="1">
        <v>0.68667062937063184</v>
      </c>
      <c r="C44" s="4">
        <f t="shared" si="4"/>
        <v>1</v>
      </c>
      <c r="D44" s="4">
        <f t="shared" si="5"/>
        <v>1</v>
      </c>
      <c r="E44" s="5" t="str">
        <f t="shared" si="6"/>
        <v>1-1</v>
      </c>
      <c r="F44" s="3" t="str">
        <f>VLOOKUP(E44,cs_lookup!$A$2:$B$54,2,FALSE)</f>
        <v>X</v>
      </c>
      <c r="H44" s="2">
        <f t="shared" si="7"/>
        <v>0.96</v>
      </c>
      <c r="I44" s="2">
        <f t="shared" si="8"/>
        <v>0.69</v>
      </c>
      <c r="J44" s="2">
        <f t="shared" si="9"/>
        <v>1.65</v>
      </c>
    </row>
    <row r="45" spans="1:10" x14ac:dyDescent="0.25">
      <c r="A45" s="1">
        <v>1.3487972027972062</v>
      </c>
      <c r="B45" s="1">
        <v>1.2699860139860186</v>
      </c>
      <c r="C45" s="4">
        <f t="shared" si="4"/>
        <v>1</v>
      </c>
      <c r="D45" s="4">
        <f t="shared" si="5"/>
        <v>1</v>
      </c>
      <c r="E45" s="5" t="str">
        <f t="shared" si="6"/>
        <v>1-1</v>
      </c>
      <c r="F45" s="3" t="str">
        <f>VLOOKUP(E45,cs_lookup!$A$2:$B$54,2,FALSE)</f>
        <v>X</v>
      </c>
      <c r="H45" s="2">
        <f t="shared" si="7"/>
        <v>1.35</v>
      </c>
      <c r="I45" s="2">
        <f t="shared" si="8"/>
        <v>1.27</v>
      </c>
      <c r="J45" s="2">
        <f t="shared" si="9"/>
        <v>2.62</v>
      </c>
    </row>
    <row r="46" spans="1:10" x14ac:dyDescent="0.25">
      <c r="A46" s="1">
        <v>1.1672820512820543</v>
      </c>
      <c r="B46" s="1">
        <v>1.3051132867132915</v>
      </c>
      <c r="C46" s="4">
        <f t="shared" si="4"/>
        <v>1</v>
      </c>
      <c r="D46" s="4">
        <f t="shared" si="5"/>
        <v>1</v>
      </c>
      <c r="E46" s="5" t="str">
        <f t="shared" si="6"/>
        <v>1-1</v>
      </c>
      <c r="F46" s="3" t="str">
        <f>VLOOKUP(E46,cs_lookup!$A$2:$B$54,2,FALSE)</f>
        <v>X</v>
      </c>
      <c r="H46" s="2">
        <f t="shared" si="7"/>
        <v>1.17</v>
      </c>
      <c r="I46" s="2">
        <f t="shared" si="8"/>
        <v>1.31</v>
      </c>
      <c r="J46" s="2">
        <f t="shared" si="9"/>
        <v>2.48</v>
      </c>
    </row>
    <row r="47" spans="1:10" x14ac:dyDescent="0.25">
      <c r="A47" s="1">
        <v>0.88467692307692547</v>
      </c>
      <c r="B47" s="1">
        <v>0.98356363636363997</v>
      </c>
      <c r="C47" s="4">
        <f t="shared" si="4"/>
        <v>1</v>
      </c>
      <c r="D47" s="4">
        <f t="shared" si="5"/>
        <v>1</v>
      </c>
      <c r="E47" s="5" t="str">
        <f t="shared" si="6"/>
        <v>1-1</v>
      </c>
      <c r="F47" s="3" t="str">
        <f>VLOOKUP(E47,cs_lookup!$A$2:$B$54,2,FALSE)</f>
        <v>X</v>
      </c>
      <c r="H47" s="2">
        <f t="shared" si="7"/>
        <v>0.88</v>
      </c>
      <c r="I47" s="2">
        <f t="shared" si="8"/>
        <v>0.98</v>
      </c>
      <c r="J47" s="2">
        <f t="shared" si="9"/>
        <v>1.8599999999999999</v>
      </c>
    </row>
    <row r="48" spans="1:10" x14ac:dyDescent="0.25">
      <c r="A48" s="1">
        <v>0.81556153846154056</v>
      </c>
      <c r="B48" s="1">
        <v>1.0772363636363678</v>
      </c>
      <c r="C48" s="4">
        <f t="shared" si="4"/>
        <v>1</v>
      </c>
      <c r="D48" s="4">
        <f t="shared" si="5"/>
        <v>1</v>
      </c>
      <c r="E48" s="5" t="str">
        <f t="shared" si="6"/>
        <v>1-1</v>
      </c>
      <c r="F48" s="3" t="str">
        <f>VLOOKUP(E48,cs_lookup!$A$2:$B$54,2,FALSE)</f>
        <v>X</v>
      </c>
      <c r="H48" s="2">
        <f t="shared" si="7"/>
        <v>0.82</v>
      </c>
      <c r="I48" s="2">
        <f t="shared" si="8"/>
        <v>1.08</v>
      </c>
      <c r="J48" s="2">
        <f t="shared" si="9"/>
        <v>1.9</v>
      </c>
    </row>
    <row r="49" spans="1:10" x14ac:dyDescent="0.25">
      <c r="A49" s="1">
        <v>1.6420139860139902</v>
      </c>
      <c r="B49" s="1">
        <v>0.6214825174825197</v>
      </c>
      <c r="C49" s="4">
        <f t="shared" si="4"/>
        <v>2</v>
      </c>
      <c r="D49" s="4">
        <f t="shared" si="5"/>
        <v>1</v>
      </c>
      <c r="E49" s="5" t="str">
        <f t="shared" si="6"/>
        <v>2-1</v>
      </c>
      <c r="F49" s="3" t="str">
        <f>VLOOKUP(E49,cs_lookup!$A$2:$B$54,2,FALSE)</f>
        <v>1</v>
      </c>
      <c r="H49" s="2">
        <f t="shared" si="7"/>
        <v>1.64</v>
      </c>
      <c r="I49" s="2">
        <f t="shared" si="8"/>
        <v>0.62</v>
      </c>
      <c r="J49" s="2">
        <f t="shared" si="9"/>
        <v>2.2599999999999998</v>
      </c>
    </row>
    <row r="50" spans="1:10" x14ac:dyDescent="0.25">
      <c r="A50" s="1">
        <v>1.5096475524475568</v>
      </c>
      <c r="B50" s="1">
        <v>0.50484195804195986</v>
      </c>
      <c r="C50" s="4">
        <f t="shared" si="4"/>
        <v>2</v>
      </c>
      <c r="D50" s="4">
        <f t="shared" si="5"/>
        <v>1</v>
      </c>
      <c r="E50" s="5" t="str">
        <f t="shared" si="6"/>
        <v>2-1</v>
      </c>
      <c r="F50" s="3" t="str">
        <f>VLOOKUP(E50,cs_lookup!$A$2:$B$54,2,FALSE)</f>
        <v>1</v>
      </c>
      <c r="H50" s="2">
        <f t="shared" si="7"/>
        <v>1.51</v>
      </c>
      <c r="I50" s="2">
        <f t="shared" si="8"/>
        <v>0.5</v>
      </c>
      <c r="J50" s="2">
        <f t="shared" si="9"/>
        <v>2.0099999999999998</v>
      </c>
    </row>
    <row r="51" spans="1:10" x14ac:dyDescent="0.25">
      <c r="A51" s="1">
        <v>1.1058461538461568</v>
      </c>
      <c r="B51" s="1">
        <v>0.8430545454545485</v>
      </c>
      <c r="C51" s="4">
        <f t="shared" si="4"/>
        <v>1</v>
      </c>
      <c r="D51" s="4">
        <f t="shared" si="5"/>
        <v>1</v>
      </c>
      <c r="E51" s="5" t="str">
        <f t="shared" si="6"/>
        <v>1-1</v>
      </c>
      <c r="F51" s="3" t="str">
        <f>VLOOKUP(E51,cs_lookup!$A$2:$B$54,2,FALSE)</f>
        <v>X</v>
      </c>
      <c r="H51" s="2">
        <f t="shared" si="7"/>
        <v>1.1100000000000001</v>
      </c>
      <c r="I51" s="2">
        <f t="shared" si="8"/>
        <v>0.84</v>
      </c>
      <c r="J51" s="2">
        <f t="shared" si="9"/>
        <v>1.9500000000000002</v>
      </c>
    </row>
    <row r="52" spans="1:10" x14ac:dyDescent="0.25">
      <c r="A52" s="1">
        <v>2.9351000000000078</v>
      </c>
      <c r="B52" s="1">
        <v>0.43233566433566595</v>
      </c>
      <c r="C52" s="4">
        <f t="shared" si="4"/>
        <v>3</v>
      </c>
      <c r="D52" s="4">
        <f t="shared" si="5"/>
        <v>0</v>
      </c>
      <c r="E52" s="5" t="str">
        <f t="shared" si="6"/>
        <v>3-0</v>
      </c>
      <c r="F52" s="3" t="str">
        <f>VLOOKUP(E52,cs_lookup!$A$2:$B$54,2,FALSE)</f>
        <v>1</v>
      </c>
      <c r="H52" s="2">
        <f t="shared" si="7"/>
        <v>2.94</v>
      </c>
      <c r="I52" s="2">
        <f t="shared" si="8"/>
        <v>0.43</v>
      </c>
      <c r="J52" s="2">
        <f t="shared" si="9"/>
        <v>3.37</v>
      </c>
    </row>
    <row r="53" spans="1:10" x14ac:dyDescent="0.25">
      <c r="A53" s="1">
        <v>1.6487160839160881</v>
      </c>
      <c r="B53" s="1">
        <v>1.1903867132867176</v>
      </c>
      <c r="C53" s="4">
        <f t="shared" si="4"/>
        <v>2</v>
      </c>
      <c r="D53" s="4">
        <f t="shared" si="5"/>
        <v>1</v>
      </c>
      <c r="E53" s="5" t="str">
        <f t="shared" si="6"/>
        <v>2-1</v>
      </c>
      <c r="F53" s="3" t="str">
        <f>VLOOKUP(E53,cs_lookup!$A$2:$B$54,2,FALSE)</f>
        <v>1</v>
      </c>
      <c r="H53" s="2">
        <f t="shared" si="7"/>
        <v>1.65</v>
      </c>
      <c r="I53" s="2">
        <f t="shared" si="8"/>
        <v>1.19</v>
      </c>
      <c r="J53" s="2">
        <f t="shared" si="9"/>
        <v>2.84</v>
      </c>
    </row>
    <row r="54" spans="1:10" x14ac:dyDescent="0.25">
      <c r="A54" s="1">
        <v>0.85242307692307939</v>
      </c>
      <c r="B54" s="1">
        <v>0.86275734265734583</v>
      </c>
      <c r="C54" s="4">
        <f t="shared" si="4"/>
        <v>1</v>
      </c>
      <c r="D54" s="4">
        <f t="shared" si="5"/>
        <v>1</v>
      </c>
      <c r="E54" s="5" t="str">
        <f t="shared" si="6"/>
        <v>1-1</v>
      </c>
      <c r="F54" s="3" t="str">
        <f>VLOOKUP(E54,cs_lookup!$A$2:$B$54,2,FALSE)</f>
        <v>X</v>
      </c>
      <c r="H54" s="2">
        <f t="shared" si="7"/>
        <v>0.85</v>
      </c>
      <c r="I54" s="2">
        <f t="shared" si="8"/>
        <v>0.86</v>
      </c>
      <c r="J54" s="2">
        <f t="shared" si="9"/>
        <v>1.71</v>
      </c>
    </row>
    <row r="55" spans="1:10" x14ac:dyDescent="0.25">
      <c r="A55" s="1">
        <v>1.9468696470588192</v>
      </c>
      <c r="B55" s="1">
        <v>0.70362352941176354</v>
      </c>
      <c r="C55" s="4">
        <f t="shared" si="4"/>
        <v>2</v>
      </c>
      <c r="D55" s="4">
        <f t="shared" si="5"/>
        <v>1</v>
      </c>
      <c r="E55" s="5" t="str">
        <f t="shared" si="6"/>
        <v>2-1</v>
      </c>
      <c r="F55" s="3" t="str">
        <f>VLOOKUP(E55,cs_lookup!$A$2:$B$54,2,FALSE)</f>
        <v>1</v>
      </c>
      <c r="H55" s="2">
        <f t="shared" si="7"/>
        <v>1.95</v>
      </c>
      <c r="I55" s="2">
        <f t="shared" si="8"/>
        <v>0.7</v>
      </c>
      <c r="J55" s="2">
        <f t="shared" si="9"/>
        <v>2.65</v>
      </c>
    </row>
    <row r="56" spans="1:10" x14ac:dyDescent="0.25">
      <c r="A56" s="1">
        <v>1.6237891764705841</v>
      </c>
      <c r="B56" s="1">
        <v>0.59378705882352856</v>
      </c>
      <c r="C56" s="4">
        <f t="shared" si="4"/>
        <v>2</v>
      </c>
      <c r="D56" s="4">
        <f t="shared" si="5"/>
        <v>1</v>
      </c>
      <c r="E56" s="5" t="str">
        <f t="shared" si="6"/>
        <v>2-1</v>
      </c>
      <c r="F56" s="3" t="str">
        <f>VLOOKUP(E56,cs_lookup!$A$2:$B$54,2,FALSE)</f>
        <v>1</v>
      </c>
      <c r="H56" s="2">
        <f t="shared" si="7"/>
        <v>1.62</v>
      </c>
      <c r="I56" s="2">
        <f t="shared" si="8"/>
        <v>0.59</v>
      </c>
      <c r="J56" s="2">
        <f t="shared" si="9"/>
        <v>2.21</v>
      </c>
    </row>
    <row r="57" spans="1:10" x14ac:dyDescent="0.25">
      <c r="A57" s="1">
        <v>1.4590569411764671</v>
      </c>
      <c r="B57" s="1">
        <v>0.71199999999999886</v>
      </c>
      <c r="C57" s="4">
        <f t="shared" si="4"/>
        <v>1</v>
      </c>
      <c r="D57" s="4">
        <f t="shared" si="5"/>
        <v>1</v>
      </c>
      <c r="E57" s="5" t="str">
        <f t="shared" si="6"/>
        <v>1-1</v>
      </c>
      <c r="F57" s="3" t="str">
        <f>VLOOKUP(E57,cs_lookup!$A$2:$B$54,2,FALSE)</f>
        <v>X</v>
      </c>
      <c r="H57" s="2">
        <f t="shared" si="7"/>
        <v>1.46</v>
      </c>
      <c r="I57" s="2">
        <f t="shared" si="8"/>
        <v>0.71</v>
      </c>
      <c r="J57" s="2">
        <f t="shared" si="9"/>
        <v>2.17</v>
      </c>
    </row>
    <row r="58" spans="1:10" x14ac:dyDescent="0.25">
      <c r="A58" s="1">
        <v>1.4107388235294083</v>
      </c>
      <c r="B58" s="1">
        <v>1.1229705882352923</v>
      </c>
      <c r="C58" s="4">
        <f t="shared" si="4"/>
        <v>1</v>
      </c>
      <c r="D58" s="4">
        <f t="shared" si="5"/>
        <v>1</v>
      </c>
      <c r="E58" s="5" t="str">
        <f t="shared" si="6"/>
        <v>1-1</v>
      </c>
      <c r="F58" s="3" t="str">
        <f>VLOOKUP(E58,cs_lookup!$A$2:$B$54,2,FALSE)</f>
        <v>X</v>
      </c>
      <c r="H58" s="2">
        <f t="shared" si="7"/>
        <v>1.41</v>
      </c>
      <c r="I58" s="2">
        <f t="shared" si="8"/>
        <v>1.1200000000000001</v>
      </c>
      <c r="J58" s="2">
        <f t="shared" si="9"/>
        <v>2.5300000000000002</v>
      </c>
    </row>
    <row r="59" spans="1:10" x14ac:dyDescent="0.25">
      <c r="A59" s="1">
        <v>1.4867209411764672</v>
      </c>
      <c r="B59" s="1">
        <v>0.22448941176470552</v>
      </c>
      <c r="C59" s="4">
        <f t="shared" si="4"/>
        <v>1</v>
      </c>
      <c r="D59" s="4">
        <f t="shared" si="5"/>
        <v>0</v>
      </c>
      <c r="E59" s="5" t="str">
        <f t="shared" si="6"/>
        <v>1-0</v>
      </c>
      <c r="F59" s="3" t="str">
        <f>VLOOKUP(E59,cs_lookup!$A$2:$B$54,2,FALSE)</f>
        <v>1</v>
      </c>
      <c r="H59" s="2">
        <f t="shared" si="7"/>
        <v>1.49</v>
      </c>
      <c r="I59" s="2">
        <f t="shared" si="8"/>
        <v>0.22</v>
      </c>
      <c r="J59" s="2">
        <f t="shared" si="9"/>
        <v>1.71</v>
      </c>
    </row>
    <row r="60" spans="1:10" x14ac:dyDescent="0.25">
      <c r="A60" s="1">
        <v>1.3406399999999969</v>
      </c>
      <c r="B60" s="1">
        <v>0.46070588235294052</v>
      </c>
      <c r="C60" s="4">
        <f t="shared" si="4"/>
        <v>1</v>
      </c>
      <c r="D60" s="4">
        <f t="shared" si="5"/>
        <v>0</v>
      </c>
      <c r="E60" s="5" t="str">
        <f t="shared" si="6"/>
        <v>1-0</v>
      </c>
      <c r="F60" s="3" t="str">
        <f>VLOOKUP(E60,cs_lookup!$A$2:$B$54,2,FALSE)</f>
        <v>1</v>
      </c>
      <c r="H60" s="2">
        <f t="shared" si="7"/>
        <v>1.34</v>
      </c>
      <c r="I60" s="2">
        <f t="shared" si="8"/>
        <v>0.46</v>
      </c>
      <c r="J60" s="2">
        <f t="shared" si="9"/>
        <v>1.8</v>
      </c>
    </row>
    <row r="61" spans="1:10" x14ac:dyDescent="0.25">
      <c r="A61" s="1">
        <v>0.77997458823529242</v>
      </c>
      <c r="B61" s="1">
        <v>1.2137505882352921</v>
      </c>
      <c r="C61" s="4">
        <f t="shared" si="4"/>
        <v>1</v>
      </c>
      <c r="D61" s="4">
        <f t="shared" si="5"/>
        <v>1</v>
      </c>
      <c r="E61" s="5" t="str">
        <f t="shared" si="6"/>
        <v>1-1</v>
      </c>
      <c r="F61" s="3" t="str">
        <f>VLOOKUP(E61,cs_lookup!$A$2:$B$54,2,FALSE)</f>
        <v>X</v>
      </c>
      <c r="H61" s="2">
        <f t="shared" si="7"/>
        <v>0.78</v>
      </c>
      <c r="I61" s="2">
        <f t="shared" si="8"/>
        <v>1.21</v>
      </c>
      <c r="J61" s="2">
        <f t="shared" si="9"/>
        <v>1.99</v>
      </c>
    </row>
    <row r="62" spans="1:10" x14ac:dyDescent="0.25">
      <c r="A62" s="1">
        <v>1.4938559999999965</v>
      </c>
      <c r="B62" s="1">
        <v>0.66341647058823416</v>
      </c>
      <c r="C62" s="4">
        <f t="shared" si="4"/>
        <v>1</v>
      </c>
      <c r="D62" s="4">
        <f t="shared" si="5"/>
        <v>1</v>
      </c>
      <c r="E62" s="5" t="str">
        <f t="shared" si="6"/>
        <v>1-1</v>
      </c>
      <c r="F62" s="3" t="str">
        <f>VLOOKUP(E62,cs_lookup!$A$2:$B$54,2,FALSE)</f>
        <v>X</v>
      </c>
      <c r="H62" s="2">
        <f t="shared" si="7"/>
        <v>1.49</v>
      </c>
      <c r="I62" s="2">
        <f t="shared" si="8"/>
        <v>0.66</v>
      </c>
      <c r="J62" s="2">
        <f t="shared" si="9"/>
        <v>2.15</v>
      </c>
    </row>
    <row r="63" spans="1:10" x14ac:dyDescent="0.25">
      <c r="A63" s="1">
        <v>1.1250861176470563</v>
      </c>
      <c r="B63" s="1">
        <v>0.80194235294117522</v>
      </c>
      <c r="C63" s="4">
        <f t="shared" si="4"/>
        <v>1</v>
      </c>
      <c r="D63" s="4">
        <f t="shared" si="5"/>
        <v>1</v>
      </c>
      <c r="E63" s="5" t="str">
        <f t="shared" si="6"/>
        <v>1-1</v>
      </c>
      <c r="F63" s="3" t="str">
        <f>VLOOKUP(E63,cs_lookup!$A$2:$B$54,2,FALSE)</f>
        <v>X</v>
      </c>
      <c r="H63" s="2">
        <f t="shared" si="7"/>
        <v>1.1299999999999999</v>
      </c>
      <c r="I63" s="2">
        <f t="shared" si="8"/>
        <v>0.8</v>
      </c>
      <c r="J63" s="2">
        <f t="shared" si="9"/>
        <v>1.93</v>
      </c>
    </row>
    <row r="64" spans="1:10" x14ac:dyDescent="0.25">
      <c r="A64" s="1">
        <v>1.0304527058823505</v>
      </c>
      <c r="B64" s="1">
        <v>0.67011764705882249</v>
      </c>
      <c r="C64" s="4">
        <f t="shared" si="4"/>
        <v>1</v>
      </c>
      <c r="D64" s="4">
        <f t="shared" si="5"/>
        <v>1</v>
      </c>
      <c r="E64" s="5" t="str">
        <f t="shared" si="6"/>
        <v>1-1</v>
      </c>
      <c r="F64" s="3" t="str">
        <f>VLOOKUP(E64,cs_lookup!$A$2:$B$54,2,FALSE)</f>
        <v>X</v>
      </c>
      <c r="H64" s="2">
        <f t="shared" si="7"/>
        <v>1.03</v>
      </c>
      <c r="I64" s="2">
        <f t="shared" si="8"/>
        <v>0.67</v>
      </c>
      <c r="J64" s="2">
        <f t="shared" si="9"/>
        <v>1.7000000000000002</v>
      </c>
    </row>
    <row r="65" spans="1:10" x14ac:dyDescent="0.25">
      <c r="A65" s="1">
        <v>1.0826512941176447</v>
      </c>
      <c r="B65" s="1">
        <v>0.3409223529411759</v>
      </c>
      <c r="C65" s="4">
        <f t="shared" si="4"/>
        <v>1</v>
      </c>
      <c r="D65" s="4">
        <f t="shared" si="5"/>
        <v>0</v>
      </c>
      <c r="E65" s="5" t="str">
        <f t="shared" si="6"/>
        <v>1-0</v>
      </c>
      <c r="F65" s="3" t="str">
        <f>VLOOKUP(E65,cs_lookup!$A$2:$B$54,2,FALSE)</f>
        <v>1</v>
      </c>
      <c r="H65" s="2">
        <f t="shared" si="7"/>
        <v>1.08</v>
      </c>
      <c r="I65" s="2">
        <f t="shared" si="8"/>
        <v>0.34</v>
      </c>
      <c r="J65" s="2">
        <f t="shared" si="9"/>
        <v>1.4200000000000002</v>
      </c>
    </row>
    <row r="66" spans="1:10" x14ac:dyDescent="0.25">
      <c r="A66" s="1">
        <v>1.4683722095672014</v>
      </c>
      <c r="B66" s="1">
        <v>1.1117084282460181</v>
      </c>
      <c r="C66" s="4">
        <f t="shared" si="4"/>
        <v>1</v>
      </c>
      <c r="D66" s="4">
        <f t="shared" si="5"/>
        <v>1</v>
      </c>
      <c r="E66" s="5" t="str">
        <f t="shared" si="6"/>
        <v>1-1</v>
      </c>
      <c r="F66" s="3" t="str">
        <f>VLOOKUP(E66,cs_lookup!$A$2:$B$54,2,FALSE)</f>
        <v>X</v>
      </c>
      <c r="H66" s="2">
        <f t="shared" si="7"/>
        <v>1.47</v>
      </c>
      <c r="I66" s="2">
        <f t="shared" si="8"/>
        <v>1.1100000000000001</v>
      </c>
      <c r="J66" s="2">
        <f t="shared" si="9"/>
        <v>2.58</v>
      </c>
    </row>
    <row r="67" spans="1:10" x14ac:dyDescent="0.25">
      <c r="A67" s="1">
        <v>1.4366337129840578</v>
      </c>
      <c r="B67" s="1">
        <v>2.5802095671981875</v>
      </c>
      <c r="C67" s="4">
        <f t="shared" ref="C67:C130" si="10">ROUND(A67,0)</f>
        <v>1</v>
      </c>
      <c r="D67" s="4">
        <f t="shared" ref="D67:D130" si="11">ROUND(B67,0)</f>
        <v>3</v>
      </c>
      <c r="E67" s="5" t="str">
        <f t="shared" ref="E67:E130" si="12">CONCATENATE(C67,"-",D67)</f>
        <v>1-3</v>
      </c>
      <c r="F67" s="3" t="str">
        <f>VLOOKUP(E67,cs_lookup!$A$2:$B$54,2,FALSE)</f>
        <v>2</v>
      </c>
      <c r="H67" s="2">
        <f t="shared" ref="H67:H130" si="13">ROUND(A67,2)</f>
        <v>1.44</v>
      </c>
      <c r="I67" s="2">
        <f t="shared" ref="I67:I130" si="14">ROUND(B67,2)</f>
        <v>2.58</v>
      </c>
      <c r="J67" s="2">
        <f t="shared" ref="J67:J130" si="15">SUM(H67:I67)</f>
        <v>4.0199999999999996</v>
      </c>
    </row>
    <row r="68" spans="1:10" s="3" customFormat="1" x14ac:dyDescent="0.25">
      <c r="A68" s="2">
        <v>0.9061029612756285</v>
      </c>
      <c r="B68" s="2">
        <v>1.3658132118451078</v>
      </c>
      <c r="C68" s="4">
        <f t="shared" si="10"/>
        <v>1</v>
      </c>
      <c r="D68" s="4">
        <f t="shared" si="11"/>
        <v>1</v>
      </c>
      <c r="E68" s="5" t="str">
        <f t="shared" si="12"/>
        <v>1-1</v>
      </c>
      <c r="F68" s="3" t="str">
        <f>VLOOKUP(E68,cs_lookup!$A$2:$B$54,2,FALSE)</f>
        <v>X</v>
      </c>
      <c r="G68"/>
      <c r="H68" s="2">
        <f t="shared" si="13"/>
        <v>0.91</v>
      </c>
      <c r="I68" s="2">
        <f t="shared" si="14"/>
        <v>1.37</v>
      </c>
      <c r="J68" s="2">
        <f t="shared" si="15"/>
        <v>2.2800000000000002</v>
      </c>
    </row>
    <row r="69" spans="1:10" s="3" customFormat="1" x14ac:dyDescent="0.25">
      <c r="A69" s="2">
        <v>1.5626542141230104</v>
      </c>
      <c r="B69" s="2">
        <v>0.96488382687927476</v>
      </c>
      <c r="C69" s="4">
        <f t="shared" si="10"/>
        <v>2</v>
      </c>
      <c r="D69" s="4">
        <f t="shared" si="11"/>
        <v>1</v>
      </c>
      <c r="E69" s="5" t="str">
        <f t="shared" si="12"/>
        <v>2-1</v>
      </c>
      <c r="F69" s="3" t="str">
        <f>VLOOKUP(E69,cs_lookup!$A$2:$B$54,2,FALSE)</f>
        <v>1</v>
      </c>
      <c r="G69"/>
      <c r="H69" s="2">
        <f t="shared" si="13"/>
        <v>1.56</v>
      </c>
      <c r="I69" s="2">
        <f t="shared" si="14"/>
        <v>0.96</v>
      </c>
      <c r="J69" s="2">
        <f t="shared" si="15"/>
        <v>2.52</v>
      </c>
    </row>
    <row r="70" spans="1:10" x14ac:dyDescent="0.25">
      <c r="A70" s="1">
        <v>1.8778610478359949</v>
      </c>
      <c r="B70" s="1">
        <v>0.56127562642369233</v>
      </c>
      <c r="C70" s="4">
        <f t="shared" si="10"/>
        <v>2</v>
      </c>
      <c r="D70" s="4">
        <f t="shared" si="11"/>
        <v>1</v>
      </c>
      <c r="E70" s="5" t="str">
        <f t="shared" si="12"/>
        <v>2-1</v>
      </c>
      <c r="F70" s="3" t="str">
        <f>VLOOKUP(E70,cs_lookup!$A$2:$B$54,2,FALSE)</f>
        <v>1</v>
      </c>
      <c r="H70" s="2">
        <f t="shared" si="13"/>
        <v>1.88</v>
      </c>
      <c r="I70" s="2">
        <f t="shared" si="14"/>
        <v>0.56000000000000005</v>
      </c>
      <c r="J70" s="2">
        <f t="shared" si="15"/>
        <v>2.44</v>
      </c>
    </row>
    <row r="71" spans="1:10" x14ac:dyDescent="0.25">
      <c r="A71" s="1">
        <v>1.4064510250569506</v>
      </c>
      <c r="B71" s="1">
        <v>0.76256947608200742</v>
      </c>
      <c r="C71" s="4">
        <f t="shared" si="10"/>
        <v>1</v>
      </c>
      <c r="D71" s="4">
        <f t="shared" si="11"/>
        <v>1</v>
      </c>
      <c r="E71" s="5" t="str">
        <f t="shared" si="12"/>
        <v>1-1</v>
      </c>
      <c r="F71" s="3" t="str">
        <f>VLOOKUP(E71,cs_lookup!$A$2:$B$54,2,FALSE)</f>
        <v>X</v>
      </c>
      <c r="H71" s="2">
        <f t="shared" si="13"/>
        <v>1.41</v>
      </c>
      <c r="I71" s="2">
        <f t="shared" si="14"/>
        <v>0.76</v>
      </c>
      <c r="J71" s="2">
        <f t="shared" si="15"/>
        <v>2.17</v>
      </c>
    </row>
    <row r="72" spans="1:10" x14ac:dyDescent="0.25">
      <c r="A72" s="1">
        <v>1.1234494305239204</v>
      </c>
      <c r="B72" s="1">
        <v>0.55005011389521852</v>
      </c>
      <c r="C72" s="4">
        <f t="shared" si="10"/>
        <v>1</v>
      </c>
      <c r="D72" s="4">
        <f t="shared" si="11"/>
        <v>1</v>
      </c>
      <c r="E72" s="5" t="str">
        <f t="shared" si="12"/>
        <v>1-1</v>
      </c>
      <c r="F72" s="3" t="str">
        <f>VLOOKUP(E72,cs_lookup!$A$2:$B$54,2,FALSE)</f>
        <v>X</v>
      </c>
      <c r="H72" s="2">
        <f t="shared" si="13"/>
        <v>1.1200000000000001</v>
      </c>
      <c r="I72" s="2">
        <f t="shared" si="14"/>
        <v>0.55000000000000004</v>
      </c>
      <c r="J72" s="2">
        <f t="shared" si="15"/>
        <v>1.6700000000000002</v>
      </c>
    </row>
    <row r="73" spans="1:10" x14ac:dyDescent="0.25">
      <c r="A73" s="1">
        <v>2.0144610478359954</v>
      </c>
      <c r="B73" s="1">
        <v>0.75466059225512827</v>
      </c>
      <c r="C73" s="4">
        <f t="shared" si="10"/>
        <v>2</v>
      </c>
      <c r="D73" s="4">
        <f t="shared" si="11"/>
        <v>1</v>
      </c>
      <c r="E73" s="5" t="str">
        <f t="shared" si="12"/>
        <v>2-1</v>
      </c>
      <c r="F73" s="3" t="str">
        <f>VLOOKUP(E73,cs_lookup!$A$2:$B$54,2,FALSE)</f>
        <v>1</v>
      </c>
      <c r="H73" s="2">
        <f t="shared" si="13"/>
        <v>2.0099999999999998</v>
      </c>
      <c r="I73" s="2">
        <f t="shared" si="14"/>
        <v>0.75</v>
      </c>
      <c r="J73" s="2">
        <f t="shared" si="15"/>
        <v>2.76</v>
      </c>
    </row>
    <row r="74" spans="1:10" x14ac:dyDescent="0.25">
      <c r="A74" s="1">
        <v>1.4927984054669736</v>
      </c>
      <c r="B74" s="1">
        <v>1.2924646924829208</v>
      </c>
      <c r="C74" s="4">
        <f t="shared" si="10"/>
        <v>1</v>
      </c>
      <c r="D74" s="4">
        <f t="shared" si="11"/>
        <v>1</v>
      </c>
      <c r="E74" s="5" t="str">
        <f t="shared" si="12"/>
        <v>1-1</v>
      </c>
      <c r="F74" s="3" t="str">
        <f>VLOOKUP(E74,cs_lookup!$A$2:$B$54,2,FALSE)</f>
        <v>X</v>
      </c>
      <c r="H74" s="2">
        <f t="shared" si="13"/>
        <v>1.49</v>
      </c>
      <c r="I74" s="2">
        <f t="shared" si="14"/>
        <v>1.29</v>
      </c>
      <c r="J74" s="2">
        <f t="shared" si="15"/>
        <v>2.7800000000000002</v>
      </c>
    </row>
    <row r="75" spans="1:10" x14ac:dyDescent="0.25">
      <c r="A75" s="1">
        <v>0.83313553530751905</v>
      </c>
      <c r="B75" s="1">
        <v>0.98159453302961663</v>
      </c>
      <c r="C75" s="4">
        <f t="shared" si="10"/>
        <v>1</v>
      </c>
      <c r="D75" s="4">
        <f t="shared" si="11"/>
        <v>1</v>
      </c>
      <c r="E75" s="5" t="str">
        <f t="shared" si="12"/>
        <v>1-1</v>
      </c>
      <c r="F75" s="3" t="str">
        <f>VLOOKUP(E75,cs_lookup!$A$2:$B$54,2,FALSE)</f>
        <v>X</v>
      </c>
      <c r="H75" s="2">
        <f t="shared" si="13"/>
        <v>0.83</v>
      </c>
      <c r="I75" s="2">
        <f t="shared" si="14"/>
        <v>0.98</v>
      </c>
      <c r="J75" s="2">
        <f t="shared" si="15"/>
        <v>1.81</v>
      </c>
    </row>
    <row r="76" spans="1:10" x14ac:dyDescent="0.25">
      <c r="A76" s="1">
        <v>1.50757858769932</v>
      </c>
      <c r="B76" s="1">
        <v>0.74930296127562934</v>
      </c>
      <c r="C76" s="4">
        <f t="shared" si="10"/>
        <v>2</v>
      </c>
      <c r="D76" s="4">
        <f t="shared" si="11"/>
        <v>1</v>
      </c>
      <c r="E76" s="5" t="str">
        <f t="shared" si="12"/>
        <v>2-1</v>
      </c>
      <c r="F76" s="3" t="str">
        <f>VLOOKUP(E76,cs_lookup!$A$2:$B$54,2,FALSE)</f>
        <v>1</v>
      </c>
      <c r="H76" s="2">
        <f t="shared" si="13"/>
        <v>1.51</v>
      </c>
      <c r="I76" s="2">
        <f t="shared" si="14"/>
        <v>0.75</v>
      </c>
      <c r="J76" s="2">
        <f t="shared" si="15"/>
        <v>2.2599999999999998</v>
      </c>
    </row>
    <row r="77" spans="1:10" x14ac:dyDescent="0.25">
      <c r="A77" s="1">
        <v>1.9788330296127608</v>
      </c>
      <c r="B77" s="1">
        <v>1.0810933940774528</v>
      </c>
      <c r="C77" s="4">
        <f t="shared" si="10"/>
        <v>2</v>
      </c>
      <c r="D77" s="4">
        <f t="shared" si="11"/>
        <v>1</v>
      </c>
      <c r="E77" s="5" t="str">
        <f t="shared" si="12"/>
        <v>2-1</v>
      </c>
      <c r="F77" s="3" t="str">
        <f>VLOOKUP(E77,cs_lookup!$A$2:$B$54,2,FALSE)</f>
        <v>1</v>
      </c>
      <c r="H77" s="2">
        <f t="shared" si="13"/>
        <v>1.98</v>
      </c>
      <c r="I77" s="2">
        <f t="shared" si="14"/>
        <v>1.08</v>
      </c>
      <c r="J77" s="2">
        <f t="shared" si="15"/>
        <v>3.06</v>
      </c>
    </row>
    <row r="78" spans="1:10" x14ac:dyDescent="0.25">
      <c r="A78" s="1">
        <v>1.3757333333333344</v>
      </c>
      <c r="B78" s="1">
        <v>1.6262399999999946</v>
      </c>
      <c r="C78" s="4">
        <f t="shared" si="10"/>
        <v>1</v>
      </c>
      <c r="D78" s="4">
        <f t="shared" si="11"/>
        <v>2</v>
      </c>
      <c r="E78" s="5" t="str">
        <f t="shared" si="12"/>
        <v>1-2</v>
      </c>
      <c r="F78" s="3" t="str">
        <f>VLOOKUP(E78,cs_lookup!$A$2:$B$54,2,FALSE)</f>
        <v>2</v>
      </c>
      <c r="H78" s="2">
        <f t="shared" si="13"/>
        <v>1.38</v>
      </c>
      <c r="I78" s="2">
        <f t="shared" si="14"/>
        <v>1.63</v>
      </c>
      <c r="J78" s="2">
        <f t="shared" si="15"/>
        <v>3.01</v>
      </c>
    </row>
    <row r="79" spans="1:10" x14ac:dyDescent="0.25">
      <c r="A79" s="1">
        <v>3.0924222222222251</v>
      </c>
      <c r="B79" s="1">
        <v>0.27587999999999901</v>
      </c>
      <c r="C79" s="4">
        <f t="shared" si="10"/>
        <v>3</v>
      </c>
      <c r="D79" s="4">
        <f t="shared" si="11"/>
        <v>0</v>
      </c>
      <c r="E79" s="5" t="str">
        <f t="shared" si="12"/>
        <v>3-0</v>
      </c>
      <c r="F79" s="3" t="str">
        <f>VLOOKUP(E79,cs_lookup!$A$2:$B$54,2,FALSE)</f>
        <v>1</v>
      </c>
      <c r="H79" s="2">
        <f t="shared" si="13"/>
        <v>3.09</v>
      </c>
      <c r="I79" s="2">
        <f t="shared" si="14"/>
        <v>0.28000000000000003</v>
      </c>
      <c r="J79" s="2">
        <f t="shared" si="15"/>
        <v>3.37</v>
      </c>
    </row>
    <row r="80" spans="1:10" x14ac:dyDescent="0.25">
      <c r="A80" s="1">
        <v>1.8697481481481493</v>
      </c>
      <c r="B80" s="1">
        <v>0.39905185185185305</v>
      </c>
      <c r="C80" s="4">
        <f t="shared" si="10"/>
        <v>2</v>
      </c>
      <c r="D80" s="4">
        <f t="shared" si="11"/>
        <v>0</v>
      </c>
      <c r="E80" s="5" t="str">
        <f t="shared" si="12"/>
        <v>2-0</v>
      </c>
      <c r="F80" s="3" t="str">
        <f>VLOOKUP(E80,cs_lookup!$A$2:$B$54,2,FALSE)</f>
        <v>1</v>
      </c>
      <c r="H80" s="2">
        <f t="shared" si="13"/>
        <v>1.87</v>
      </c>
      <c r="I80" s="2">
        <f t="shared" si="14"/>
        <v>0.4</v>
      </c>
      <c r="J80" s="2">
        <f t="shared" si="15"/>
        <v>2.27</v>
      </c>
    </row>
    <row r="81" spans="1:10" x14ac:dyDescent="0.25">
      <c r="A81" s="1">
        <v>0.91522962962963017</v>
      </c>
      <c r="B81" s="1">
        <v>0.72914074074074287</v>
      </c>
      <c r="C81" s="4">
        <f t="shared" si="10"/>
        <v>1</v>
      </c>
      <c r="D81" s="4">
        <f t="shared" si="11"/>
        <v>1</v>
      </c>
      <c r="E81" s="5" t="str">
        <f t="shared" si="12"/>
        <v>1-1</v>
      </c>
      <c r="F81" s="3" t="str">
        <f>VLOOKUP(E81,cs_lookup!$A$2:$B$54,2,FALSE)</f>
        <v>X</v>
      </c>
      <c r="H81" s="2">
        <f t="shared" si="13"/>
        <v>0.92</v>
      </c>
      <c r="I81" s="2">
        <f t="shared" si="14"/>
        <v>0.73</v>
      </c>
      <c r="J81" s="2">
        <f t="shared" si="15"/>
        <v>1.65</v>
      </c>
    </row>
    <row r="82" spans="1:10" x14ac:dyDescent="0.25">
      <c r="A82" s="1">
        <v>0.9008740740740746</v>
      </c>
      <c r="B82" s="1">
        <v>1.0152592592592624</v>
      </c>
      <c r="C82" s="4">
        <f t="shared" si="10"/>
        <v>1</v>
      </c>
      <c r="D82" s="4">
        <f t="shared" si="11"/>
        <v>1</v>
      </c>
      <c r="E82" s="5" t="str">
        <f t="shared" si="12"/>
        <v>1-1</v>
      </c>
      <c r="F82" s="3" t="str">
        <f>VLOOKUP(E82,cs_lookup!$A$2:$B$54,2,FALSE)</f>
        <v>X</v>
      </c>
      <c r="H82" s="2">
        <f t="shared" si="13"/>
        <v>0.9</v>
      </c>
      <c r="I82" s="2">
        <f t="shared" si="14"/>
        <v>1.02</v>
      </c>
      <c r="J82" s="2">
        <f t="shared" si="15"/>
        <v>1.92</v>
      </c>
    </row>
    <row r="83" spans="1:10" x14ac:dyDescent="0.25">
      <c r="A83" s="1">
        <v>2.202444444444446</v>
      </c>
      <c r="B83" s="1">
        <v>0.59059259259259433</v>
      </c>
      <c r="C83" s="4">
        <f t="shared" si="10"/>
        <v>2</v>
      </c>
      <c r="D83" s="4">
        <f t="shared" si="11"/>
        <v>1</v>
      </c>
      <c r="E83" s="5" t="str">
        <f t="shared" si="12"/>
        <v>2-1</v>
      </c>
      <c r="F83" s="3" t="str">
        <f>VLOOKUP(E83,cs_lookup!$A$2:$B$54,2,FALSE)</f>
        <v>1</v>
      </c>
      <c r="H83" s="2">
        <f t="shared" si="13"/>
        <v>2.2000000000000002</v>
      </c>
      <c r="I83" s="2">
        <f t="shared" si="14"/>
        <v>0.59</v>
      </c>
      <c r="J83" s="2">
        <f t="shared" si="15"/>
        <v>2.79</v>
      </c>
    </row>
    <row r="84" spans="1:10" x14ac:dyDescent="0.25">
      <c r="A84" s="1">
        <v>1.5191703703703712</v>
      </c>
      <c r="B84" s="1">
        <v>0.22638518518518583</v>
      </c>
      <c r="C84" s="4">
        <f t="shared" si="10"/>
        <v>2</v>
      </c>
      <c r="D84" s="4">
        <f t="shared" si="11"/>
        <v>0</v>
      </c>
      <c r="E84" s="5" t="str">
        <f t="shared" si="12"/>
        <v>2-0</v>
      </c>
      <c r="F84" s="3" t="str">
        <f>VLOOKUP(E84,cs_lookup!$A$2:$B$54,2,FALSE)</f>
        <v>1</v>
      </c>
      <c r="H84" s="2">
        <f t="shared" si="13"/>
        <v>1.52</v>
      </c>
      <c r="I84" s="2">
        <f t="shared" si="14"/>
        <v>0.23</v>
      </c>
      <c r="J84" s="2">
        <f t="shared" si="15"/>
        <v>1.75</v>
      </c>
    </row>
    <row r="85" spans="1:10" x14ac:dyDescent="0.25">
      <c r="A85" s="1">
        <v>1.027555555555556</v>
      </c>
      <c r="B85" s="1">
        <v>0.56746666666666823</v>
      </c>
      <c r="C85" s="4">
        <f t="shared" si="10"/>
        <v>1</v>
      </c>
      <c r="D85" s="4">
        <f t="shared" si="11"/>
        <v>1</v>
      </c>
      <c r="E85" s="5" t="str">
        <f t="shared" si="12"/>
        <v>1-1</v>
      </c>
      <c r="F85" s="3" t="str">
        <f>VLOOKUP(E85,cs_lookup!$A$2:$B$54,2,FALSE)</f>
        <v>X</v>
      </c>
      <c r="H85" s="2">
        <f t="shared" si="13"/>
        <v>1.03</v>
      </c>
      <c r="I85" s="2">
        <f t="shared" si="14"/>
        <v>0.56999999999999995</v>
      </c>
      <c r="J85" s="2">
        <f t="shared" si="15"/>
        <v>1.6</v>
      </c>
    </row>
    <row r="86" spans="1:10" x14ac:dyDescent="0.25">
      <c r="A86" s="1">
        <v>1.3212148148148155</v>
      </c>
      <c r="B86" s="1">
        <v>1.1809777777777812</v>
      </c>
      <c r="C86" s="4">
        <f t="shared" si="10"/>
        <v>1</v>
      </c>
      <c r="D86" s="4">
        <f t="shared" si="11"/>
        <v>1</v>
      </c>
      <c r="E86" s="5" t="str">
        <f t="shared" si="12"/>
        <v>1-1</v>
      </c>
      <c r="F86" s="3" t="str">
        <f>VLOOKUP(E86,cs_lookup!$A$2:$B$54,2,FALSE)</f>
        <v>X</v>
      </c>
      <c r="H86" s="2">
        <f t="shared" si="13"/>
        <v>1.32</v>
      </c>
      <c r="I86" s="2">
        <f t="shared" si="14"/>
        <v>1.18</v>
      </c>
      <c r="J86" s="2">
        <f t="shared" si="15"/>
        <v>2.5</v>
      </c>
    </row>
    <row r="87" spans="1:10" x14ac:dyDescent="0.25">
      <c r="A87" s="1">
        <v>1.4133925925925934</v>
      </c>
      <c r="B87" s="1">
        <v>1.1353481481481515</v>
      </c>
      <c r="C87" s="4">
        <f t="shared" si="10"/>
        <v>1</v>
      </c>
      <c r="D87" s="4">
        <f t="shared" si="11"/>
        <v>1</v>
      </c>
      <c r="E87" s="5" t="str">
        <f t="shared" si="12"/>
        <v>1-1</v>
      </c>
      <c r="F87" s="3" t="str">
        <f>VLOOKUP(E87,cs_lookup!$A$2:$B$54,2,FALSE)</f>
        <v>X</v>
      </c>
      <c r="H87" s="2">
        <f t="shared" si="13"/>
        <v>1.41</v>
      </c>
      <c r="I87" s="2">
        <f t="shared" si="14"/>
        <v>1.1399999999999999</v>
      </c>
      <c r="J87" s="2">
        <f t="shared" si="15"/>
        <v>2.5499999999999998</v>
      </c>
    </row>
    <row r="88" spans="1:10" x14ac:dyDescent="0.25">
      <c r="A88" s="1">
        <v>1.2136740740740748</v>
      </c>
      <c r="B88" s="1">
        <v>1.4452148148148192</v>
      </c>
      <c r="C88" s="4">
        <f t="shared" si="10"/>
        <v>1</v>
      </c>
      <c r="D88" s="4">
        <f t="shared" si="11"/>
        <v>1</v>
      </c>
      <c r="E88" s="5" t="str">
        <f t="shared" si="12"/>
        <v>1-1</v>
      </c>
      <c r="F88" s="3" t="str">
        <f>VLOOKUP(E88,cs_lookup!$A$2:$B$54,2,FALSE)</f>
        <v>X</v>
      </c>
      <c r="H88" s="2">
        <f t="shared" si="13"/>
        <v>1.21</v>
      </c>
      <c r="I88" s="2">
        <f t="shared" si="14"/>
        <v>1.45</v>
      </c>
      <c r="J88" s="2">
        <f t="shared" si="15"/>
        <v>2.66</v>
      </c>
    </row>
    <row r="89" spans="1:10" x14ac:dyDescent="0.25">
      <c r="A89" s="1">
        <v>1.5817555555555567</v>
      </c>
      <c r="B89" s="1">
        <v>0.62263703703703888</v>
      </c>
      <c r="C89" s="4">
        <f t="shared" si="10"/>
        <v>2</v>
      </c>
      <c r="D89" s="4">
        <f t="shared" si="11"/>
        <v>1</v>
      </c>
      <c r="E89" s="5" t="str">
        <f t="shared" si="12"/>
        <v>2-1</v>
      </c>
      <c r="F89" s="3" t="str">
        <f>VLOOKUP(E89,cs_lookup!$A$2:$B$54,2,FALSE)</f>
        <v>1</v>
      </c>
      <c r="H89" s="2">
        <f t="shared" si="13"/>
        <v>1.58</v>
      </c>
      <c r="I89" s="2">
        <f t="shared" si="14"/>
        <v>0.62</v>
      </c>
      <c r="J89" s="2">
        <f t="shared" si="15"/>
        <v>2.2000000000000002</v>
      </c>
    </row>
    <row r="90" spans="1:10" x14ac:dyDescent="0.25">
      <c r="A90" s="1">
        <v>1.1998571428571454</v>
      </c>
      <c r="B90" s="1">
        <v>0.52894285714285849</v>
      </c>
      <c r="C90" s="4">
        <f t="shared" si="10"/>
        <v>1</v>
      </c>
      <c r="D90" s="4">
        <f t="shared" si="11"/>
        <v>1</v>
      </c>
      <c r="E90" s="5" t="str">
        <f t="shared" si="12"/>
        <v>1-1</v>
      </c>
      <c r="F90" s="3" t="str">
        <f>VLOOKUP(E90,cs_lookup!$A$2:$B$54,2,FALSE)</f>
        <v>X</v>
      </c>
      <c r="H90" s="2">
        <f t="shared" si="13"/>
        <v>1.2</v>
      </c>
      <c r="I90" s="2">
        <f t="shared" si="14"/>
        <v>0.53</v>
      </c>
      <c r="J90" s="2">
        <f t="shared" si="15"/>
        <v>1.73</v>
      </c>
    </row>
    <row r="91" spans="1:10" x14ac:dyDescent="0.25">
      <c r="A91" s="1">
        <v>0.68299560439560592</v>
      </c>
      <c r="B91" s="1">
        <v>0.40451593406593511</v>
      </c>
      <c r="C91" s="4">
        <f t="shared" si="10"/>
        <v>1</v>
      </c>
      <c r="D91" s="4">
        <f t="shared" si="11"/>
        <v>0</v>
      </c>
      <c r="E91" s="5" t="str">
        <f t="shared" si="12"/>
        <v>1-0</v>
      </c>
      <c r="F91" s="3" t="str">
        <f>VLOOKUP(E91,cs_lookup!$A$2:$B$54,2,FALSE)</f>
        <v>1</v>
      </c>
      <c r="H91" s="2">
        <f t="shared" si="13"/>
        <v>0.68</v>
      </c>
      <c r="I91" s="2">
        <f t="shared" si="14"/>
        <v>0.4</v>
      </c>
      <c r="J91" s="2">
        <f t="shared" si="15"/>
        <v>1.08</v>
      </c>
    </row>
    <row r="92" spans="1:10" x14ac:dyDescent="0.25">
      <c r="A92" s="1">
        <v>1.416879120879124</v>
      </c>
      <c r="B92" s="1">
        <v>0.33135989010989098</v>
      </c>
      <c r="C92" s="4">
        <f t="shared" si="10"/>
        <v>1</v>
      </c>
      <c r="D92" s="4">
        <f t="shared" si="11"/>
        <v>0</v>
      </c>
      <c r="E92" s="5" t="str">
        <f t="shared" si="12"/>
        <v>1-0</v>
      </c>
      <c r="F92" s="3" t="str">
        <f>VLOOKUP(E92,cs_lookup!$A$2:$B$54,2,FALSE)</f>
        <v>1</v>
      </c>
      <c r="H92" s="2">
        <f t="shared" si="13"/>
        <v>1.42</v>
      </c>
      <c r="I92" s="2">
        <f t="shared" si="14"/>
        <v>0.33</v>
      </c>
      <c r="J92" s="2">
        <f t="shared" si="15"/>
        <v>1.75</v>
      </c>
    </row>
    <row r="93" spans="1:10" x14ac:dyDescent="0.25">
      <c r="A93" s="1">
        <v>0.94990769230769445</v>
      </c>
      <c r="B93" s="1">
        <v>1.3065340659340694</v>
      </c>
      <c r="C93" s="4">
        <f t="shared" si="10"/>
        <v>1</v>
      </c>
      <c r="D93" s="4">
        <f t="shared" si="11"/>
        <v>1</v>
      </c>
      <c r="E93" s="5" t="str">
        <f t="shared" si="12"/>
        <v>1-1</v>
      </c>
      <c r="F93" s="3" t="str">
        <f>VLOOKUP(E93,cs_lookup!$A$2:$B$54,2,FALSE)</f>
        <v>X</v>
      </c>
      <c r="H93" s="2">
        <f t="shared" si="13"/>
        <v>0.95</v>
      </c>
      <c r="I93" s="2">
        <f t="shared" si="14"/>
        <v>1.31</v>
      </c>
      <c r="J93" s="2">
        <f t="shared" si="15"/>
        <v>2.2599999999999998</v>
      </c>
    </row>
    <row r="94" spans="1:10" x14ac:dyDescent="0.25">
      <c r="A94" s="1">
        <v>1.9765350000000053</v>
      </c>
      <c r="B94" s="1">
        <v>0.88508538461538711</v>
      </c>
      <c r="C94" s="4">
        <f t="shared" si="10"/>
        <v>2</v>
      </c>
      <c r="D94" s="4">
        <f t="shared" si="11"/>
        <v>1</v>
      </c>
      <c r="E94" s="5" t="str">
        <f t="shared" si="12"/>
        <v>2-1</v>
      </c>
      <c r="F94" s="3" t="str">
        <f>VLOOKUP(E94,cs_lookup!$A$2:$B$54,2,FALSE)</f>
        <v>1</v>
      </c>
      <c r="H94" s="2">
        <f t="shared" si="13"/>
        <v>1.98</v>
      </c>
      <c r="I94" s="2">
        <f t="shared" si="14"/>
        <v>0.89</v>
      </c>
      <c r="J94" s="2">
        <f t="shared" si="15"/>
        <v>2.87</v>
      </c>
    </row>
    <row r="95" spans="1:10" x14ac:dyDescent="0.25">
      <c r="A95" s="1">
        <v>1.8767100000000052</v>
      </c>
      <c r="B95" s="1">
        <v>1.1643369230769263</v>
      </c>
      <c r="C95" s="4">
        <f t="shared" si="10"/>
        <v>2</v>
      </c>
      <c r="D95" s="4">
        <f t="shared" si="11"/>
        <v>1</v>
      </c>
      <c r="E95" s="5" t="str">
        <f t="shared" si="12"/>
        <v>2-1</v>
      </c>
      <c r="F95" s="3" t="str">
        <f>VLOOKUP(E95,cs_lookup!$A$2:$B$54,2,FALSE)</f>
        <v>1</v>
      </c>
      <c r="H95" s="2">
        <f t="shared" si="13"/>
        <v>1.88</v>
      </c>
      <c r="I95" s="2">
        <f t="shared" si="14"/>
        <v>1.1599999999999999</v>
      </c>
      <c r="J95" s="2">
        <f t="shared" si="15"/>
        <v>3.04</v>
      </c>
    </row>
    <row r="96" spans="1:10" x14ac:dyDescent="0.25">
      <c r="A96" s="1">
        <v>1.3883353846153885</v>
      </c>
      <c r="B96" s="1">
        <v>0.97276000000000262</v>
      </c>
      <c r="C96" s="4">
        <f t="shared" si="10"/>
        <v>1</v>
      </c>
      <c r="D96" s="4">
        <f t="shared" si="11"/>
        <v>1</v>
      </c>
      <c r="E96" s="5" t="str">
        <f t="shared" si="12"/>
        <v>1-1</v>
      </c>
      <c r="F96" s="3" t="str">
        <f>VLOOKUP(E96,cs_lookup!$A$2:$B$54,2,FALSE)</f>
        <v>X</v>
      </c>
      <c r="H96" s="2">
        <f t="shared" si="13"/>
        <v>1.39</v>
      </c>
      <c r="I96" s="2">
        <f t="shared" si="14"/>
        <v>0.97</v>
      </c>
      <c r="J96" s="2">
        <f t="shared" si="15"/>
        <v>2.36</v>
      </c>
    </row>
    <row r="97" spans="1:10" x14ac:dyDescent="0.25">
      <c r="A97" s="1">
        <v>0.85933875432526208</v>
      </c>
      <c r="B97" s="1">
        <v>0.95707681660899313</v>
      </c>
      <c r="C97" s="4">
        <f t="shared" si="10"/>
        <v>1</v>
      </c>
      <c r="D97" s="4">
        <f t="shared" si="11"/>
        <v>1</v>
      </c>
      <c r="E97" s="5" t="str">
        <f t="shared" si="12"/>
        <v>1-1</v>
      </c>
      <c r="F97" s="3" t="str">
        <f>VLOOKUP(E97,cs_lookup!$A$2:$B$54,2,FALSE)</f>
        <v>X</v>
      </c>
      <c r="H97" s="2">
        <f t="shared" si="13"/>
        <v>0.86</v>
      </c>
      <c r="I97" s="2">
        <f t="shared" si="14"/>
        <v>0.96</v>
      </c>
      <c r="J97" s="2">
        <f t="shared" si="15"/>
        <v>1.8199999999999998</v>
      </c>
    </row>
    <row r="98" spans="1:10" x14ac:dyDescent="0.25">
      <c r="A98" s="1">
        <v>0.63037647058823709</v>
      </c>
      <c r="B98" s="1">
        <v>1.0162837370242179</v>
      </c>
      <c r="C98" s="4">
        <f t="shared" si="10"/>
        <v>1</v>
      </c>
      <c r="D98" s="4">
        <f t="shared" si="11"/>
        <v>1</v>
      </c>
      <c r="E98" s="5" t="str">
        <f t="shared" si="12"/>
        <v>1-1</v>
      </c>
      <c r="F98" s="3" t="str">
        <f>VLOOKUP(E98,cs_lookup!$A$2:$B$54,2,FALSE)</f>
        <v>X</v>
      </c>
      <c r="H98" s="2">
        <f t="shared" si="13"/>
        <v>0.63</v>
      </c>
      <c r="I98" s="2">
        <f t="shared" si="14"/>
        <v>1.02</v>
      </c>
      <c r="J98" s="2">
        <f t="shared" si="15"/>
        <v>1.65</v>
      </c>
    </row>
    <row r="99" spans="1:10" x14ac:dyDescent="0.25">
      <c r="A99" s="1">
        <v>1.2000519031141905</v>
      </c>
      <c r="B99" s="1">
        <v>0.82319999999999705</v>
      </c>
      <c r="C99" s="4">
        <f t="shared" si="10"/>
        <v>1</v>
      </c>
      <c r="D99" s="4">
        <f t="shared" si="11"/>
        <v>1</v>
      </c>
      <c r="E99" s="5" t="str">
        <f t="shared" si="12"/>
        <v>1-1</v>
      </c>
      <c r="F99" s="3" t="str">
        <f>VLOOKUP(E99,cs_lookup!$A$2:$B$54,2,FALSE)</f>
        <v>X</v>
      </c>
      <c r="H99" s="2">
        <f t="shared" si="13"/>
        <v>1.2</v>
      </c>
      <c r="I99" s="2">
        <f t="shared" si="14"/>
        <v>0.82</v>
      </c>
      <c r="J99" s="2">
        <f t="shared" si="15"/>
        <v>2.02</v>
      </c>
    </row>
    <row r="100" spans="1:10" x14ac:dyDescent="0.25">
      <c r="A100" s="1">
        <v>1.3723768166090007</v>
      </c>
      <c r="B100" s="1">
        <v>1.0254394463667782</v>
      </c>
      <c r="C100" s="4">
        <f t="shared" si="10"/>
        <v>1</v>
      </c>
      <c r="D100" s="4">
        <f t="shared" si="11"/>
        <v>1</v>
      </c>
      <c r="E100" s="5" t="str">
        <f t="shared" si="12"/>
        <v>1-1</v>
      </c>
      <c r="F100" s="3" t="str">
        <f>VLOOKUP(E100,cs_lookup!$A$2:$B$54,2,FALSE)</f>
        <v>X</v>
      </c>
      <c r="H100" s="2">
        <f t="shared" si="13"/>
        <v>1.37</v>
      </c>
      <c r="I100" s="2">
        <f t="shared" si="14"/>
        <v>1.03</v>
      </c>
      <c r="J100" s="2">
        <f t="shared" si="15"/>
        <v>2.4000000000000004</v>
      </c>
    </row>
    <row r="101" spans="1:10" x14ac:dyDescent="0.25">
      <c r="A101" s="1">
        <v>3.4744359861591798</v>
      </c>
      <c r="B101" s="1">
        <v>0.19440622837370172</v>
      </c>
      <c r="C101" s="4">
        <f t="shared" si="10"/>
        <v>3</v>
      </c>
      <c r="D101" s="4">
        <f t="shared" si="11"/>
        <v>0</v>
      </c>
      <c r="E101" s="5" t="str">
        <f t="shared" si="12"/>
        <v>3-0</v>
      </c>
      <c r="F101" s="3" t="str">
        <f>VLOOKUP(E101,cs_lookup!$A$2:$B$54,2,FALSE)</f>
        <v>1</v>
      </c>
      <c r="H101" s="2">
        <f t="shared" si="13"/>
        <v>3.47</v>
      </c>
      <c r="I101" s="2">
        <f t="shared" si="14"/>
        <v>0.19</v>
      </c>
      <c r="J101" s="2">
        <f t="shared" si="15"/>
        <v>3.66</v>
      </c>
    </row>
    <row r="102" spans="1:10" x14ac:dyDescent="0.25">
      <c r="A102" s="1">
        <v>1.1495100346020795</v>
      </c>
      <c r="B102" s="1">
        <v>0.72777716262975511</v>
      </c>
      <c r="C102" s="4">
        <f t="shared" si="10"/>
        <v>1</v>
      </c>
      <c r="D102" s="4">
        <f t="shared" si="11"/>
        <v>1</v>
      </c>
      <c r="E102" s="5" t="str">
        <f t="shared" si="12"/>
        <v>1-1</v>
      </c>
      <c r="F102" s="3" t="str">
        <f>VLOOKUP(E102,cs_lookup!$A$2:$B$54,2,FALSE)</f>
        <v>X</v>
      </c>
      <c r="H102" s="2">
        <f t="shared" si="13"/>
        <v>1.1499999999999999</v>
      </c>
      <c r="I102" s="2">
        <f t="shared" si="14"/>
        <v>0.73</v>
      </c>
      <c r="J102" s="2">
        <f t="shared" si="15"/>
        <v>1.88</v>
      </c>
    </row>
    <row r="103" spans="1:10" x14ac:dyDescent="0.25">
      <c r="A103" s="1">
        <v>1.2056394463667854</v>
      </c>
      <c r="B103" s="1">
        <v>0.59817301038062076</v>
      </c>
      <c r="C103" s="4">
        <f t="shared" si="10"/>
        <v>1</v>
      </c>
      <c r="D103" s="4">
        <f t="shared" si="11"/>
        <v>1</v>
      </c>
      <c r="E103" s="5" t="str">
        <f t="shared" si="12"/>
        <v>1-1</v>
      </c>
      <c r="F103" s="3" t="str">
        <f>VLOOKUP(E103,cs_lookup!$A$2:$B$54,2,FALSE)</f>
        <v>X</v>
      </c>
      <c r="H103" s="2">
        <f t="shared" si="13"/>
        <v>1.21</v>
      </c>
      <c r="I103" s="2">
        <f t="shared" si="14"/>
        <v>0.6</v>
      </c>
      <c r="J103" s="2">
        <f t="shared" si="15"/>
        <v>1.81</v>
      </c>
    </row>
    <row r="104" spans="1:10" x14ac:dyDescent="0.25">
      <c r="A104" s="1">
        <v>1.3760595155709383</v>
      </c>
      <c r="B104" s="1">
        <v>0.66226297577854432</v>
      </c>
      <c r="C104" s="4">
        <f t="shared" si="10"/>
        <v>1</v>
      </c>
      <c r="D104" s="4">
        <f t="shared" si="11"/>
        <v>1</v>
      </c>
      <c r="E104" s="5" t="str">
        <f t="shared" si="12"/>
        <v>1-1</v>
      </c>
      <c r="F104" s="3" t="str">
        <f>VLOOKUP(E104,cs_lookup!$A$2:$B$54,2,FALSE)</f>
        <v>X</v>
      </c>
      <c r="H104" s="2">
        <f t="shared" si="13"/>
        <v>1.38</v>
      </c>
      <c r="I104" s="2">
        <f t="shared" si="14"/>
        <v>0.66</v>
      </c>
      <c r="J104" s="2">
        <f t="shared" si="15"/>
        <v>2.04</v>
      </c>
    </row>
    <row r="105" spans="1:10" x14ac:dyDescent="0.25">
      <c r="A105" s="1">
        <v>1.2312000000000001</v>
      </c>
      <c r="B105" s="1">
        <v>0.67928035714285562</v>
      </c>
      <c r="C105" s="4">
        <f t="shared" si="10"/>
        <v>1</v>
      </c>
      <c r="D105" s="4">
        <f t="shared" si="11"/>
        <v>1</v>
      </c>
      <c r="E105" s="5" t="str">
        <f t="shared" si="12"/>
        <v>1-1</v>
      </c>
      <c r="F105" s="3" t="str">
        <f>VLOOKUP(E105,cs_lookup!$A$2:$B$54,2,FALSE)</f>
        <v>X</v>
      </c>
      <c r="H105" s="2">
        <f t="shared" si="13"/>
        <v>1.23</v>
      </c>
      <c r="I105" s="2">
        <f t="shared" si="14"/>
        <v>0.68</v>
      </c>
      <c r="J105" s="2">
        <f t="shared" si="15"/>
        <v>1.9100000000000001</v>
      </c>
    </row>
    <row r="106" spans="1:10" x14ac:dyDescent="0.25">
      <c r="A106" s="1">
        <v>0.79177500000000012</v>
      </c>
      <c r="B106" s="1">
        <v>0.91435446428571232</v>
      </c>
      <c r="C106" s="4">
        <f t="shared" si="10"/>
        <v>1</v>
      </c>
      <c r="D106" s="4">
        <f t="shared" si="11"/>
        <v>1</v>
      </c>
      <c r="E106" s="5" t="str">
        <f t="shared" si="12"/>
        <v>1-1</v>
      </c>
      <c r="F106" s="3" t="str">
        <f>VLOOKUP(E106,cs_lookup!$A$2:$B$54,2,FALSE)</f>
        <v>X</v>
      </c>
      <c r="H106" s="2">
        <f t="shared" si="13"/>
        <v>0.79</v>
      </c>
      <c r="I106" s="2">
        <f t="shared" si="14"/>
        <v>0.91</v>
      </c>
      <c r="J106" s="2">
        <f t="shared" si="15"/>
        <v>1.7000000000000002</v>
      </c>
    </row>
    <row r="107" spans="1:10" x14ac:dyDescent="0.25">
      <c r="A107" s="1">
        <v>1.1664000000000001</v>
      </c>
      <c r="B107" s="1">
        <v>0.58535714285714158</v>
      </c>
      <c r="C107" s="4">
        <f t="shared" si="10"/>
        <v>1</v>
      </c>
      <c r="D107" s="4">
        <f t="shared" si="11"/>
        <v>1</v>
      </c>
      <c r="E107" s="5" t="str">
        <f t="shared" si="12"/>
        <v>1-1</v>
      </c>
      <c r="F107" s="3" t="str">
        <f>VLOOKUP(E107,cs_lookup!$A$2:$B$54,2,FALSE)</f>
        <v>X</v>
      </c>
      <c r="H107" s="2">
        <f t="shared" si="13"/>
        <v>1.17</v>
      </c>
      <c r="I107" s="2">
        <f t="shared" si="14"/>
        <v>0.59</v>
      </c>
      <c r="J107" s="2">
        <f t="shared" si="15"/>
        <v>1.7599999999999998</v>
      </c>
    </row>
    <row r="108" spans="1:10" x14ac:dyDescent="0.25">
      <c r="A108" s="1">
        <v>0.70233333333333403</v>
      </c>
      <c r="B108" s="1">
        <v>0.7692222222222187</v>
      </c>
      <c r="C108" s="4">
        <f t="shared" si="10"/>
        <v>1</v>
      </c>
      <c r="D108" s="4">
        <f t="shared" si="11"/>
        <v>1</v>
      </c>
      <c r="E108" s="5" t="str">
        <f t="shared" si="12"/>
        <v>1-1</v>
      </c>
      <c r="F108" s="3" t="str">
        <f>VLOOKUP(E108,cs_lookup!$A$2:$B$54,2,FALSE)</f>
        <v>X</v>
      </c>
      <c r="H108" s="2">
        <f t="shared" si="13"/>
        <v>0.7</v>
      </c>
      <c r="I108" s="2">
        <f t="shared" si="14"/>
        <v>0.77</v>
      </c>
      <c r="J108" s="2">
        <f t="shared" si="15"/>
        <v>1.47</v>
      </c>
    </row>
    <row r="109" spans="1:10" x14ac:dyDescent="0.25">
      <c r="A109" s="1">
        <v>1.8662000000000021</v>
      </c>
      <c r="B109" s="1">
        <v>0.73504166666666326</v>
      </c>
      <c r="C109" s="4">
        <f t="shared" si="10"/>
        <v>2</v>
      </c>
      <c r="D109" s="4">
        <f t="shared" si="11"/>
        <v>1</v>
      </c>
      <c r="E109" s="5" t="str">
        <f t="shared" si="12"/>
        <v>2-1</v>
      </c>
      <c r="F109" s="3" t="str">
        <f>VLOOKUP(E109,cs_lookup!$A$2:$B$54,2,FALSE)</f>
        <v>1</v>
      </c>
      <c r="H109" s="2">
        <f t="shared" si="13"/>
        <v>1.87</v>
      </c>
      <c r="I109" s="2">
        <f t="shared" si="14"/>
        <v>0.74</v>
      </c>
      <c r="J109" s="2">
        <f t="shared" si="15"/>
        <v>2.6100000000000003</v>
      </c>
    </row>
    <row r="110" spans="1:10" x14ac:dyDescent="0.25">
      <c r="A110" s="1">
        <v>2.8025050925925958</v>
      </c>
      <c r="B110" s="1">
        <v>0.48449074074073856</v>
      </c>
      <c r="C110" s="4">
        <f t="shared" si="10"/>
        <v>3</v>
      </c>
      <c r="D110" s="4">
        <f t="shared" si="11"/>
        <v>0</v>
      </c>
      <c r="E110" s="5" t="str">
        <f t="shared" si="12"/>
        <v>3-0</v>
      </c>
      <c r="F110" s="3" t="str">
        <f>VLOOKUP(E110,cs_lookup!$A$2:$B$54,2,FALSE)</f>
        <v>1</v>
      </c>
      <c r="H110" s="2">
        <f t="shared" si="13"/>
        <v>2.8</v>
      </c>
      <c r="I110" s="2">
        <f t="shared" si="14"/>
        <v>0.48</v>
      </c>
      <c r="J110" s="2">
        <f t="shared" si="15"/>
        <v>3.28</v>
      </c>
    </row>
    <row r="111" spans="1:10" x14ac:dyDescent="0.25">
      <c r="A111" s="1">
        <v>0.96320000000000094</v>
      </c>
      <c r="B111" s="1">
        <v>1.0924999999999949</v>
      </c>
      <c r="C111" s="4">
        <f t="shared" si="10"/>
        <v>1</v>
      </c>
      <c r="D111" s="4">
        <f t="shared" si="11"/>
        <v>1</v>
      </c>
      <c r="E111" s="5" t="str">
        <f t="shared" si="12"/>
        <v>1-1</v>
      </c>
      <c r="F111" s="3" t="str">
        <f>VLOOKUP(E111,cs_lookup!$A$2:$B$54,2,FALSE)</f>
        <v>X</v>
      </c>
      <c r="H111" s="2">
        <f t="shared" si="13"/>
        <v>0.96</v>
      </c>
      <c r="I111" s="2">
        <f t="shared" si="14"/>
        <v>1.0900000000000001</v>
      </c>
      <c r="J111" s="2">
        <f t="shared" si="15"/>
        <v>2.0499999999999998</v>
      </c>
    </row>
    <row r="112" spans="1:10" x14ac:dyDescent="0.25">
      <c r="A112" s="1">
        <v>0.71606249999999949</v>
      </c>
      <c r="B112" s="1">
        <v>2.0141250000000004</v>
      </c>
      <c r="C112" s="4">
        <f t="shared" si="10"/>
        <v>1</v>
      </c>
      <c r="D112" s="4">
        <f t="shared" si="11"/>
        <v>2</v>
      </c>
      <c r="E112" s="5" t="str">
        <f t="shared" si="12"/>
        <v>1-2</v>
      </c>
      <c r="F112" s="3" t="str">
        <f>VLOOKUP(E112,cs_lookup!$A$2:$B$54,2,FALSE)</f>
        <v>2</v>
      </c>
      <c r="H112" s="2">
        <f t="shared" si="13"/>
        <v>0.72</v>
      </c>
      <c r="I112" s="2">
        <f t="shared" si="14"/>
        <v>2.0099999999999998</v>
      </c>
      <c r="J112" s="2">
        <f t="shared" si="15"/>
        <v>2.7299999999999995</v>
      </c>
    </row>
    <row r="113" spans="1:10" x14ac:dyDescent="0.25">
      <c r="A113" s="1">
        <v>1.8667499999999984</v>
      </c>
      <c r="B113" s="1">
        <v>0.63</v>
      </c>
      <c r="C113" s="4">
        <f t="shared" si="10"/>
        <v>2</v>
      </c>
      <c r="D113" s="4">
        <f t="shared" si="11"/>
        <v>1</v>
      </c>
      <c r="E113" s="5" t="str">
        <f t="shared" si="12"/>
        <v>2-1</v>
      </c>
      <c r="F113" s="3" t="str">
        <f>VLOOKUP(E113,cs_lookup!$A$2:$B$54,2,FALSE)</f>
        <v>1</v>
      </c>
      <c r="H113" s="2">
        <f t="shared" si="13"/>
        <v>1.87</v>
      </c>
      <c r="I113" s="2">
        <f t="shared" si="14"/>
        <v>0.63</v>
      </c>
      <c r="J113" s="2">
        <f t="shared" si="15"/>
        <v>2.5</v>
      </c>
    </row>
    <row r="114" spans="1:10" x14ac:dyDescent="0.25">
      <c r="A114" s="1">
        <v>3.2953124999999979</v>
      </c>
      <c r="B114" s="1">
        <v>0.41399999999999998</v>
      </c>
      <c r="C114" s="4">
        <f t="shared" si="10"/>
        <v>3</v>
      </c>
      <c r="D114" s="4">
        <f t="shared" si="11"/>
        <v>0</v>
      </c>
      <c r="E114" s="5" t="str">
        <f t="shared" si="12"/>
        <v>3-0</v>
      </c>
      <c r="F114" s="3" t="str">
        <f>VLOOKUP(E114,cs_lookup!$A$2:$B$54,2,FALSE)</f>
        <v>1</v>
      </c>
      <c r="H114" s="2">
        <f t="shared" si="13"/>
        <v>3.3</v>
      </c>
      <c r="I114" s="2">
        <f t="shared" si="14"/>
        <v>0.41</v>
      </c>
      <c r="J114" s="2">
        <f t="shared" si="15"/>
        <v>3.71</v>
      </c>
    </row>
    <row r="115" spans="1:10" x14ac:dyDescent="0.25">
      <c r="A115" s="1">
        <v>1.4901428571428559</v>
      </c>
      <c r="B115" s="1">
        <v>1.0395000000000001</v>
      </c>
      <c r="C115" s="4">
        <f t="shared" si="10"/>
        <v>1</v>
      </c>
      <c r="D115" s="4">
        <f t="shared" si="11"/>
        <v>1</v>
      </c>
      <c r="E115" s="5" t="str">
        <f t="shared" si="12"/>
        <v>1-1</v>
      </c>
      <c r="F115" s="3" t="str">
        <f>VLOOKUP(E115,cs_lookup!$A$2:$B$54,2,FALSE)</f>
        <v>X</v>
      </c>
      <c r="H115" s="2">
        <f t="shared" si="13"/>
        <v>1.49</v>
      </c>
      <c r="I115" s="2">
        <f t="shared" si="14"/>
        <v>1.04</v>
      </c>
      <c r="J115" s="2">
        <f t="shared" si="15"/>
        <v>2.5300000000000002</v>
      </c>
    </row>
    <row r="116" spans="1:10" x14ac:dyDescent="0.25">
      <c r="A116" s="1">
        <v>1.436874999999999</v>
      </c>
      <c r="B116" s="1">
        <v>0.98512500000000003</v>
      </c>
      <c r="C116" s="4">
        <f t="shared" si="10"/>
        <v>1</v>
      </c>
      <c r="D116" s="4">
        <f t="shared" si="11"/>
        <v>1</v>
      </c>
      <c r="E116" s="5" t="str">
        <f t="shared" si="12"/>
        <v>1-1</v>
      </c>
      <c r="F116" s="3" t="str">
        <f>VLOOKUP(E116,cs_lookup!$A$2:$B$54,2,FALSE)</f>
        <v>X</v>
      </c>
      <c r="H116" s="2">
        <f t="shared" si="13"/>
        <v>1.44</v>
      </c>
      <c r="I116" s="2">
        <f t="shared" si="14"/>
        <v>0.99</v>
      </c>
      <c r="J116" s="2">
        <f t="shared" si="15"/>
        <v>2.4299999999999997</v>
      </c>
    </row>
    <row r="117" spans="1:10" x14ac:dyDescent="0.25">
      <c r="A117" s="1">
        <v>0.77068749999999941</v>
      </c>
      <c r="B117" s="1">
        <v>0.40400000000000003</v>
      </c>
      <c r="C117" s="4">
        <f t="shared" si="10"/>
        <v>1</v>
      </c>
      <c r="D117" s="4">
        <f t="shared" si="11"/>
        <v>0</v>
      </c>
      <c r="E117" s="5" t="str">
        <f t="shared" si="12"/>
        <v>1-0</v>
      </c>
      <c r="F117" s="3" t="str">
        <f>VLOOKUP(E117,cs_lookup!$A$2:$B$54,2,FALSE)</f>
        <v>1</v>
      </c>
      <c r="H117" s="2">
        <f t="shared" si="13"/>
        <v>0.77</v>
      </c>
      <c r="I117" s="2">
        <f t="shared" si="14"/>
        <v>0.4</v>
      </c>
      <c r="J117" s="2">
        <f t="shared" si="15"/>
        <v>1.17</v>
      </c>
    </row>
    <row r="118" spans="1:10" x14ac:dyDescent="0.25">
      <c r="A118" s="1">
        <v>0.95104014598540165</v>
      </c>
      <c r="B118" s="1">
        <v>2.2116350364963524</v>
      </c>
      <c r="C118" s="4">
        <f t="shared" si="10"/>
        <v>1</v>
      </c>
      <c r="D118" s="4">
        <f t="shared" si="11"/>
        <v>2</v>
      </c>
      <c r="E118" s="5" t="str">
        <f t="shared" si="12"/>
        <v>1-2</v>
      </c>
      <c r="F118" s="3" t="str">
        <f>VLOOKUP(E118,cs_lookup!$A$2:$B$54,2,FALSE)</f>
        <v>2</v>
      </c>
      <c r="H118" s="2">
        <f t="shared" si="13"/>
        <v>0.95</v>
      </c>
      <c r="I118" s="2">
        <f t="shared" si="14"/>
        <v>2.21</v>
      </c>
      <c r="J118" s="2">
        <f t="shared" si="15"/>
        <v>3.16</v>
      </c>
    </row>
    <row r="119" spans="1:10" x14ac:dyDescent="0.25">
      <c r="A119" s="1">
        <v>1.4816204379562046</v>
      </c>
      <c r="B119" s="1">
        <v>1.1294664233576652</v>
      </c>
      <c r="C119" s="4">
        <f t="shared" si="10"/>
        <v>1</v>
      </c>
      <c r="D119" s="4">
        <f t="shared" si="11"/>
        <v>1</v>
      </c>
      <c r="E119" s="5" t="str">
        <f t="shared" si="12"/>
        <v>1-1</v>
      </c>
      <c r="F119" s="3" t="str">
        <f>VLOOKUP(E119,cs_lookup!$A$2:$B$54,2,FALSE)</f>
        <v>X</v>
      </c>
      <c r="H119" s="2">
        <f t="shared" si="13"/>
        <v>1.48</v>
      </c>
      <c r="I119" s="2">
        <f t="shared" si="14"/>
        <v>1.1299999999999999</v>
      </c>
      <c r="J119" s="2">
        <f t="shared" si="15"/>
        <v>2.61</v>
      </c>
    </row>
    <row r="120" spans="1:10" x14ac:dyDescent="0.25">
      <c r="A120" s="1">
        <v>2.068570072992701</v>
      </c>
      <c r="B120" s="1">
        <v>0.99523576642335865</v>
      </c>
      <c r="C120" s="4">
        <f t="shared" si="10"/>
        <v>2</v>
      </c>
      <c r="D120" s="4">
        <f t="shared" si="11"/>
        <v>1</v>
      </c>
      <c r="E120" s="5" t="str">
        <f t="shared" si="12"/>
        <v>2-1</v>
      </c>
      <c r="F120" s="3" t="str">
        <f>VLOOKUP(E120,cs_lookup!$A$2:$B$54,2,FALSE)</f>
        <v>1</v>
      </c>
      <c r="H120" s="2">
        <f t="shared" si="13"/>
        <v>2.0699999999999998</v>
      </c>
      <c r="I120" s="2">
        <f t="shared" si="14"/>
        <v>1</v>
      </c>
      <c r="J120" s="2">
        <f t="shared" si="15"/>
        <v>3.07</v>
      </c>
    </row>
    <row r="121" spans="1:10" x14ac:dyDescent="0.25">
      <c r="A121" s="1">
        <v>2.6259489051094898</v>
      </c>
      <c r="B121" s="1">
        <v>0.97105839416058481</v>
      </c>
      <c r="C121" s="4">
        <f t="shared" si="10"/>
        <v>3</v>
      </c>
      <c r="D121" s="4">
        <f t="shared" si="11"/>
        <v>1</v>
      </c>
      <c r="E121" s="5" t="str">
        <f t="shared" si="12"/>
        <v>3-1</v>
      </c>
      <c r="F121" s="3" t="str">
        <f>VLOOKUP(E121,cs_lookup!$A$2:$B$54,2,FALSE)</f>
        <v>1</v>
      </c>
      <c r="H121" s="2">
        <f t="shared" si="13"/>
        <v>2.63</v>
      </c>
      <c r="I121" s="2">
        <f t="shared" si="14"/>
        <v>0.97</v>
      </c>
      <c r="J121" s="2">
        <f t="shared" si="15"/>
        <v>3.5999999999999996</v>
      </c>
    </row>
    <row r="122" spans="1:10" x14ac:dyDescent="0.25">
      <c r="A122" s="1">
        <v>4.3408695652173828</v>
      </c>
      <c r="B122" s="1">
        <v>0.4113043478260871</v>
      </c>
      <c r="C122" s="4">
        <f t="shared" si="10"/>
        <v>4</v>
      </c>
      <c r="D122" s="4">
        <f t="shared" si="11"/>
        <v>0</v>
      </c>
      <c r="E122" s="5" t="str">
        <f t="shared" si="12"/>
        <v>4-0</v>
      </c>
      <c r="F122" s="3" t="str">
        <f>VLOOKUP(E122,cs_lookup!$A$2:$B$54,2,FALSE)</f>
        <v>1</v>
      </c>
      <c r="H122" s="2">
        <f t="shared" si="13"/>
        <v>4.34</v>
      </c>
      <c r="I122" s="2">
        <f t="shared" si="14"/>
        <v>0.41</v>
      </c>
      <c r="J122" s="2">
        <f t="shared" si="15"/>
        <v>4.75</v>
      </c>
    </row>
    <row r="123" spans="1:10" x14ac:dyDescent="0.25">
      <c r="A123" s="1">
        <v>2.5210956521739076</v>
      </c>
      <c r="B123" s="1">
        <v>0.37801739130434792</v>
      </c>
      <c r="C123" s="4">
        <f t="shared" si="10"/>
        <v>3</v>
      </c>
      <c r="D123" s="4">
        <f t="shared" si="11"/>
        <v>0</v>
      </c>
      <c r="E123" s="5" t="str">
        <f t="shared" si="12"/>
        <v>3-0</v>
      </c>
      <c r="F123" s="3" t="str">
        <f>VLOOKUP(E123,cs_lookup!$A$2:$B$54,2,FALSE)</f>
        <v>1</v>
      </c>
      <c r="H123" s="2">
        <f t="shared" si="13"/>
        <v>2.52</v>
      </c>
      <c r="I123" s="2">
        <f t="shared" si="14"/>
        <v>0.38</v>
      </c>
      <c r="J123" s="2">
        <f t="shared" si="15"/>
        <v>2.9</v>
      </c>
    </row>
    <row r="124" spans="1:10" x14ac:dyDescent="0.25">
      <c r="A124" s="1">
        <v>1.447408695652171</v>
      </c>
      <c r="B124" s="1">
        <v>0.77797101449275385</v>
      </c>
      <c r="C124" s="4">
        <f t="shared" si="10"/>
        <v>1</v>
      </c>
      <c r="D124" s="4">
        <f t="shared" si="11"/>
        <v>1</v>
      </c>
      <c r="E124" s="5" t="str">
        <f t="shared" si="12"/>
        <v>1-1</v>
      </c>
      <c r="F124" s="3" t="str">
        <f>VLOOKUP(E124,cs_lookup!$A$2:$B$54,2,FALSE)</f>
        <v>X</v>
      </c>
      <c r="H124" s="2">
        <f t="shared" si="13"/>
        <v>1.45</v>
      </c>
      <c r="I124" s="2">
        <f t="shared" si="14"/>
        <v>0.78</v>
      </c>
      <c r="J124" s="2">
        <f t="shared" si="15"/>
        <v>2.23</v>
      </c>
    </row>
    <row r="125" spans="1:10" x14ac:dyDescent="0.25">
      <c r="A125" s="1">
        <v>1.1727130434782584</v>
      </c>
      <c r="B125" s="1">
        <v>0.53718260869565237</v>
      </c>
      <c r="C125" s="4">
        <f t="shared" si="10"/>
        <v>1</v>
      </c>
      <c r="D125" s="4">
        <f t="shared" si="11"/>
        <v>1</v>
      </c>
      <c r="E125" s="5" t="str">
        <f t="shared" si="12"/>
        <v>1-1</v>
      </c>
      <c r="F125" s="3" t="str">
        <f>VLOOKUP(E125,cs_lookup!$A$2:$B$54,2,FALSE)</f>
        <v>X</v>
      </c>
      <c r="H125" s="2">
        <f t="shared" si="13"/>
        <v>1.17</v>
      </c>
      <c r="I125" s="2">
        <f t="shared" si="14"/>
        <v>0.54</v>
      </c>
      <c r="J125" s="2">
        <f t="shared" si="15"/>
        <v>1.71</v>
      </c>
    </row>
    <row r="126" spans="1:10" x14ac:dyDescent="0.25">
      <c r="A126" s="1">
        <v>1.2235826086956494</v>
      </c>
      <c r="B126" s="1">
        <v>1.4855420289855079</v>
      </c>
      <c r="C126" s="4">
        <f t="shared" si="10"/>
        <v>1</v>
      </c>
      <c r="D126" s="4">
        <f t="shared" si="11"/>
        <v>1</v>
      </c>
      <c r="E126" s="5" t="str">
        <f t="shared" si="12"/>
        <v>1-1</v>
      </c>
      <c r="F126" s="3" t="str">
        <f>VLOOKUP(E126,cs_lookup!$A$2:$B$54,2,FALSE)</f>
        <v>X</v>
      </c>
      <c r="H126" s="2">
        <f t="shared" si="13"/>
        <v>1.22</v>
      </c>
      <c r="I126" s="2">
        <f t="shared" si="14"/>
        <v>1.49</v>
      </c>
      <c r="J126" s="2">
        <f t="shared" si="15"/>
        <v>2.71</v>
      </c>
    </row>
    <row r="127" spans="1:10" x14ac:dyDescent="0.25">
      <c r="A127" s="1">
        <v>1.2120000000000031</v>
      </c>
      <c r="B127" s="1">
        <v>2.0500740740740739</v>
      </c>
      <c r="C127" s="4">
        <f t="shared" si="10"/>
        <v>1</v>
      </c>
      <c r="D127" s="4">
        <f t="shared" si="11"/>
        <v>2</v>
      </c>
      <c r="E127" s="5" t="str">
        <f t="shared" si="12"/>
        <v>1-2</v>
      </c>
      <c r="F127" s="3" t="str">
        <f>VLOOKUP(E127,cs_lookup!$A$2:$B$54,2,FALSE)</f>
        <v>2</v>
      </c>
      <c r="H127" s="2">
        <f t="shared" si="13"/>
        <v>1.21</v>
      </c>
      <c r="I127" s="2">
        <f t="shared" si="14"/>
        <v>2.0499999999999998</v>
      </c>
      <c r="J127" s="2">
        <f t="shared" si="15"/>
        <v>3.26</v>
      </c>
    </row>
    <row r="128" spans="1:10" x14ac:dyDescent="0.25">
      <c r="A128" s="1">
        <v>1.6631333333333371</v>
      </c>
      <c r="B128" s="1">
        <v>0.55979629629629613</v>
      </c>
      <c r="C128" s="4">
        <f t="shared" si="10"/>
        <v>2</v>
      </c>
      <c r="D128" s="4">
        <f t="shared" si="11"/>
        <v>1</v>
      </c>
      <c r="E128" s="5" t="str">
        <f t="shared" si="12"/>
        <v>2-1</v>
      </c>
      <c r="F128" s="3" t="str">
        <f>VLOOKUP(E128,cs_lookup!$A$2:$B$54,2,FALSE)</f>
        <v>1</v>
      </c>
      <c r="H128" s="2">
        <f t="shared" si="13"/>
        <v>1.66</v>
      </c>
      <c r="I128" s="2">
        <f t="shared" si="14"/>
        <v>0.56000000000000005</v>
      </c>
      <c r="J128" s="2">
        <f t="shared" si="15"/>
        <v>2.2199999999999998</v>
      </c>
    </row>
    <row r="129" spans="1:10" x14ac:dyDescent="0.25">
      <c r="A129" s="1">
        <v>1.3938000000000035</v>
      </c>
      <c r="B129" s="1">
        <v>1.4251851851851849</v>
      </c>
      <c r="C129" s="4">
        <f t="shared" si="10"/>
        <v>1</v>
      </c>
      <c r="D129" s="4">
        <f t="shared" si="11"/>
        <v>1</v>
      </c>
      <c r="E129" s="5" t="str">
        <f t="shared" si="12"/>
        <v>1-1</v>
      </c>
      <c r="F129" s="3" t="str">
        <f>VLOOKUP(E129,cs_lookup!$A$2:$B$54,2,FALSE)</f>
        <v>X</v>
      </c>
      <c r="H129" s="2">
        <f t="shared" si="13"/>
        <v>1.39</v>
      </c>
      <c r="I129" s="2">
        <f t="shared" si="14"/>
        <v>1.43</v>
      </c>
      <c r="J129" s="2">
        <f t="shared" si="15"/>
        <v>2.82</v>
      </c>
    </row>
    <row r="130" spans="1:10" x14ac:dyDescent="0.25">
      <c r="A130" s="1">
        <v>1.1850666666666696</v>
      </c>
      <c r="B130" s="1">
        <v>1.4251851851851849</v>
      </c>
      <c r="C130" s="4">
        <f t="shared" si="10"/>
        <v>1</v>
      </c>
      <c r="D130" s="4">
        <f t="shared" si="11"/>
        <v>1</v>
      </c>
      <c r="E130" s="5" t="str">
        <f t="shared" si="12"/>
        <v>1-1</v>
      </c>
      <c r="F130" s="3" t="str">
        <f>VLOOKUP(E130,cs_lookup!$A$2:$B$54,2,FALSE)</f>
        <v>X</v>
      </c>
      <c r="H130" s="2">
        <f t="shared" si="13"/>
        <v>1.19</v>
      </c>
      <c r="I130" s="2">
        <f t="shared" si="14"/>
        <v>1.43</v>
      </c>
      <c r="J130" s="2">
        <f t="shared" si="15"/>
        <v>2.62</v>
      </c>
    </row>
    <row r="131" spans="1:10" x14ac:dyDescent="0.25">
      <c r="A131" s="1">
        <v>1.2883111111111143</v>
      </c>
      <c r="B131" s="1">
        <v>1.5385148148148144</v>
      </c>
      <c r="C131" s="4">
        <f t="shared" ref="C131:C192" si="16">ROUND(A131,0)</f>
        <v>1</v>
      </c>
      <c r="D131" s="4">
        <f t="shared" ref="D131:D192" si="17">ROUND(B131,0)</f>
        <v>2</v>
      </c>
      <c r="E131" s="5" t="str">
        <f t="shared" ref="E131:E192" si="18">CONCATENATE(C131,"-",D131)</f>
        <v>1-2</v>
      </c>
      <c r="F131" s="3" t="str">
        <f>VLOOKUP(E131,cs_lookup!$A$2:$B$54,2,FALSE)</f>
        <v>2</v>
      </c>
      <c r="H131" s="2">
        <f t="shared" ref="H131:H192" si="19">ROUND(A131,2)</f>
        <v>1.29</v>
      </c>
      <c r="I131" s="2">
        <f t="shared" ref="I131:I192" si="20">ROUND(B131,2)</f>
        <v>1.54</v>
      </c>
      <c r="J131" s="2">
        <f t="shared" ref="J131:J192" si="21">SUM(H131:I131)</f>
        <v>2.83</v>
      </c>
    </row>
    <row r="132" spans="1:10" x14ac:dyDescent="0.25">
      <c r="A132" s="1">
        <v>1.8647552000000001</v>
      </c>
      <c r="B132" s="1">
        <v>0.471744</v>
      </c>
      <c r="C132" s="4">
        <f t="shared" si="16"/>
        <v>2</v>
      </c>
      <c r="D132" s="4">
        <f t="shared" si="17"/>
        <v>0</v>
      </c>
      <c r="E132" s="5" t="str">
        <f t="shared" si="18"/>
        <v>2-0</v>
      </c>
      <c r="F132" s="3" t="str">
        <f>VLOOKUP(E132,cs_lookup!$A$2:$B$54,2,FALSE)</f>
        <v>1</v>
      </c>
      <c r="H132" s="2">
        <f t="shared" si="19"/>
        <v>1.86</v>
      </c>
      <c r="I132" s="2">
        <f t="shared" si="20"/>
        <v>0.47</v>
      </c>
      <c r="J132" s="2">
        <f t="shared" si="21"/>
        <v>2.33</v>
      </c>
    </row>
    <row r="133" spans="1:10" x14ac:dyDescent="0.25">
      <c r="A133" s="1">
        <v>1.6950943999999999</v>
      </c>
      <c r="B133" s="1">
        <v>0.90854400000000002</v>
      </c>
      <c r="C133" s="4">
        <f t="shared" si="16"/>
        <v>2</v>
      </c>
      <c r="D133" s="4">
        <f t="shared" si="17"/>
        <v>1</v>
      </c>
      <c r="E133" s="5" t="str">
        <f t="shared" si="18"/>
        <v>2-1</v>
      </c>
      <c r="F133" s="3" t="str">
        <f>VLOOKUP(E133,cs_lookup!$A$2:$B$54,2,FALSE)</f>
        <v>1</v>
      </c>
      <c r="H133" s="2">
        <f t="shared" si="19"/>
        <v>1.7</v>
      </c>
      <c r="I133" s="2">
        <f t="shared" si="20"/>
        <v>0.91</v>
      </c>
      <c r="J133" s="2">
        <f t="shared" si="21"/>
        <v>2.61</v>
      </c>
    </row>
    <row r="134" spans="1:10" x14ac:dyDescent="0.25">
      <c r="A134" s="1">
        <v>1.6150111999999999</v>
      </c>
      <c r="B134" s="1">
        <v>1.0150399999999999</v>
      </c>
      <c r="C134" s="4">
        <f t="shared" si="16"/>
        <v>2</v>
      </c>
      <c r="D134" s="4">
        <f t="shared" si="17"/>
        <v>1</v>
      </c>
      <c r="E134" s="5" t="str">
        <f t="shared" si="18"/>
        <v>2-1</v>
      </c>
      <c r="F134" s="3" t="str">
        <f>VLOOKUP(E134,cs_lookup!$A$2:$B$54,2,FALSE)</f>
        <v>1</v>
      </c>
      <c r="H134" s="2">
        <f t="shared" si="19"/>
        <v>1.62</v>
      </c>
      <c r="I134" s="2">
        <f t="shared" si="20"/>
        <v>1.02</v>
      </c>
      <c r="J134" s="2">
        <f t="shared" si="21"/>
        <v>2.64</v>
      </c>
    </row>
    <row r="135" spans="1:10" x14ac:dyDescent="0.25">
      <c r="A135" s="1">
        <v>1.7751775999999999</v>
      </c>
      <c r="B135" s="1">
        <v>0.43929599999999996</v>
      </c>
      <c r="C135" s="4">
        <f t="shared" si="16"/>
        <v>2</v>
      </c>
      <c r="D135" s="4">
        <f t="shared" si="17"/>
        <v>0</v>
      </c>
      <c r="E135" s="5" t="str">
        <f t="shared" si="18"/>
        <v>2-0</v>
      </c>
      <c r="F135" s="3" t="str">
        <f>VLOOKUP(E135,cs_lookup!$A$2:$B$54,2,FALSE)</f>
        <v>1</v>
      </c>
      <c r="H135" s="2">
        <f t="shared" si="19"/>
        <v>1.78</v>
      </c>
      <c r="I135" s="2">
        <f t="shared" si="20"/>
        <v>0.44</v>
      </c>
      <c r="J135" s="2">
        <f t="shared" si="21"/>
        <v>2.2200000000000002</v>
      </c>
    </row>
    <row r="136" spans="1:10" x14ac:dyDescent="0.25">
      <c r="A136" s="1">
        <v>1.7335366568914914</v>
      </c>
      <c r="B136" s="1">
        <v>0.245807624633431</v>
      </c>
      <c r="C136" s="4">
        <f t="shared" si="16"/>
        <v>2</v>
      </c>
      <c r="D136" s="4">
        <f t="shared" si="17"/>
        <v>0</v>
      </c>
      <c r="E136" s="5" t="str">
        <f t="shared" si="18"/>
        <v>2-0</v>
      </c>
      <c r="F136" s="3" t="str">
        <f>VLOOKUP(E136,cs_lookup!$A$2:$B$54,2,FALSE)</f>
        <v>1</v>
      </c>
      <c r="H136" s="2">
        <f t="shared" si="19"/>
        <v>1.73</v>
      </c>
      <c r="I136" s="2">
        <f t="shared" si="20"/>
        <v>0.25</v>
      </c>
      <c r="J136" s="2">
        <f t="shared" si="21"/>
        <v>1.98</v>
      </c>
    </row>
    <row r="137" spans="1:10" x14ac:dyDescent="0.25">
      <c r="A137" s="1">
        <v>1.458561876832841</v>
      </c>
      <c r="B137" s="1">
        <v>0.42550909090909078</v>
      </c>
      <c r="C137" s="4">
        <f t="shared" si="16"/>
        <v>1</v>
      </c>
      <c r="D137" s="4">
        <f t="shared" si="17"/>
        <v>0</v>
      </c>
      <c r="E137" s="5" t="str">
        <f t="shared" si="18"/>
        <v>1-0</v>
      </c>
      <c r="F137" s="3" t="str">
        <f>VLOOKUP(E137,cs_lookup!$A$2:$B$54,2,FALSE)</f>
        <v>1</v>
      </c>
      <c r="H137" s="2">
        <f t="shared" si="19"/>
        <v>1.46</v>
      </c>
      <c r="I137" s="2">
        <f t="shared" si="20"/>
        <v>0.43</v>
      </c>
      <c r="J137" s="2">
        <f t="shared" si="21"/>
        <v>1.89</v>
      </c>
    </row>
    <row r="138" spans="1:10" x14ac:dyDescent="0.25">
      <c r="A138" s="1">
        <v>0.98011495601172782</v>
      </c>
      <c r="B138" s="1">
        <v>0.4712627565982403</v>
      </c>
      <c r="C138" s="4">
        <f t="shared" si="16"/>
        <v>1</v>
      </c>
      <c r="D138" s="4">
        <f t="shared" si="17"/>
        <v>0</v>
      </c>
      <c r="E138" s="5" t="str">
        <f t="shared" si="18"/>
        <v>1-0</v>
      </c>
      <c r="F138" s="3" t="str">
        <f>VLOOKUP(E138,cs_lookup!$A$2:$B$54,2,FALSE)</f>
        <v>1</v>
      </c>
      <c r="H138" s="2">
        <f t="shared" si="19"/>
        <v>0.98</v>
      </c>
      <c r="I138" s="2">
        <f t="shared" si="20"/>
        <v>0.47</v>
      </c>
      <c r="J138" s="2">
        <f t="shared" si="21"/>
        <v>1.45</v>
      </c>
    </row>
    <row r="139" spans="1:10" x14ac:dyDescent="0.25">
      <c r="A139" s="1">
        <v>0.41004809384164115</v>
      </c>
      <c r="B139" s="1">
        <v>0.52159178885630475</v>
      </c>
      <c r="C139" s="4">
        <f t="shared" si="16"/>
        <v>0</v>
      </c>
      <c r="D139" s="4">
        <f t="shared" si="17"/>
        <v>1</v>
      </c>
      <c r="E139" s="5" t="str">
        <f t="shared" si="18"/>
        <v>0-1</v>
      </c>
      <c r="F139" s="3" t="str">
        <f>VLOOKUP(E139,cs_lookup!$A$2:$B$54,2,FALSE)</f>
        <v>2</v>
      </c>
      <c r="H139" s="2">
        <f t="shared" si="19"/>
        <v>0.41</v>
      </c>
      <c r="I139" s="2">
        <f t="shared" si="20"/>
        <v>0.52</v>
      </c>
      <c r="J139" s="2">
        <f t="shared" si="21"/>
        <v>0.92999999999999994</v>
      </c>
    </row>
    <row r="140" spans="1:10" x14ac:dyDescent="0.25">
      <c r="A140" s="1">
        <v>0.89665689149559902</v>
      </c>
      <c r="B140" s="1">
        <v>1.1870709677419351</v>
      </c>
      <c r="C140" s="4">
        <f t="shared" si="16"/>
        <v>1</v>
      </c>
      <c r="D140" s="4">
        <f t="shared" si="17"/>
        <v>1</v>
      </c>
      <c r="E140" s="5" t="str">
        <f t="shared" si="18"/>
        <v>1-1</v>
      </c>
      <c r="F140" s="3" t="str">
        <f>VLOOKUP(E140,cs_lookup!$A$2:$B$54,2,FALSE)</f>
        <v>X</v>
      </c>
      <c r="H140" s="2">
        <f t="shared" si="19"/>
        <v>0.9</v>
      </c>
      <c r="I140" s="2">
        <f t="shared" si="20"/>
        <v>1.19</v>
      </c>
      <c r="J140" s="2">
        <f t="shared" si="21"/>
        <v>2.09</v>
      </c>
    </row>
    <row r="141" spans="1:10" x14ac:dyDescent="0.25">
      <c r="A141" s="1">
        <v>1.9739647058823582</v>
      </c>
      <c r="B141" s="1">
        <v>1.8129665158371042</v>
      </c>
      <c r="C141" s="4">
        <f t="shared" si="16"/>
        <v>2</v>
      </c>
      <c r="D141" s="4">
        <f t="shared" si="17"/>
        <v>2</v>
      </c>
      <c r="E141" s="5" t="str">
        <f t="shared" si="18"/>
        <v>2-2</v>
      </c>
      <c r="F141" s="3" t="str">
        <f>VLOOKUP(E141,cs_lookup!$A$2:$B$54,2,FALSE)</f>
        <v>X</v>
      </c>
      <c r="H141" s="2">
        <f t="shared" si="19"/>
        <v>1.97</v>
      </c>
      <c r="I141" s="2">
        <f t="shared" si="20"/>
        <v>1.81</v>
      </c>
      <c r="J141" s="2">
        <f t="shared" si="21"/>
        <v>3.7800000000000002</v>
      </c>
    </row>
    <row r="142" spans="1:10" x14ac:dyDescent="0.25">
      <c r="A142" s="1">
        <v>2.0966515837104129</v>
      </c>
      <c r="B142" s="1">
        <v>0.35185520361990957</v>
      </c>
      <c r="C142" s="4">
        <f t="shared" si="16"/>
        <v>2</v>
      </c>
      <c r="D142" s="4">
        <f t="shared" si="17"/>
        <v>0</v>
      </c>
      <c r="E142" s="5" t="str">
        <f t="shared" si="18"/>
        <v>2-0</v>
      </c>
      <c r="F142" s="3" t="str">
        <f>VLOOKUP(E142,cs_lookup!$A$2:$B$54,2,FALSE)</f>
        <v>1</v>
      </c>
      <c r="H142" s="2">
        <f t="shared" si="19"/>
        <v>2.1</v>
      </c>
      <c r="I142" s="2">
        <f t="shared" si="20"/>
        <v>0.35</v>
      </c>
      <c r="J142" s="2">
        <f t="shared" si="21"/>
        <v>2.4500000000000002</v>
      </c>
    </row>
    <row r="143" spans="1:10" x14ac:dyDescent="0.25">
      <c r="A143" s="1">
        <v>2.1464470588235351</v>
      </c>
      <c r="B143" s="1">
        <v>0.4232687782805431</v>
      </c>
      <c r="C143" s="4">
        <f t="shared" si="16"/>
        <v>2</v>
      </c>
      <c r="D143" s="4">
        <f t="shared" si="17"/>
        <v>0</v>
      </c>
      <c r="E143" s="5" t="str">
        <f t="shared" si="18"/>
        <v>2-0</v>
      </c>
      <c r="F143" s="3" t="str">
        <f>VLOOKUP(E143,cs_lookup!$A$2:$B$54,2,FALSE)</f>
        <v>1</v>
      </c>
      <c r="H143" s="2">
        <f t="shared" si="19"/>
        <v>2.15</v>
      </c>
      <c r="I143" s="2">
        <f t="shared" si="20"/>
        <v>0.42</v>
      </c>
      <c r="J143" s="2">
        <f t="shared" si="21"/>
        <v>2.57</v>
      </c>
    </row>
    <row r="144" spans="1:10" x14ac:dyDescent="0.25">
      <c r="A144" s="1">
        <v>2.0509158301158337</v>
      </c>
      <c r="B144" s="1">
        <v>0.47268571428571449</v>
      </c>
      <c r="C144" s="4">
        <f t="shared" si="16"/>
        <v>2</v>
      </c>
      <c r="D144" s="4">
        <f t="shared" si="17"/>
        <v>0</v>
      </c>
      <c r="E144" s="5" t="str">
        <f t="shared" si="18"/>
        <v>2-0</v>
      </c>
      <c r="F144" s="3" t="str">
        <f>VLOOKUP(E144,cs_lookup!$A$2:$B$54,2,FALSE)</f>
        <v>1</v>
      </c>
      <c r="H144" s="2">
        <f t="shared" si="19"/>
        <v>2.0499999999999998</v>
      </c>
      <c r="I144" s="2">
        <f t="shared" si="20"/>
        <v>0.47</v>
      </c>
      <c r="J144" s="2">
        <f t="shared" si="21"/>
        <v>2.5199999999999996</v>
      </c>
    </row>
    <row r="145" spans="1:10" x14ac:dyDescent="0.25">
      <c r="A145" s="1">
        <v>0.95866563706563868</v>
      </c>
      <c r="B145" s="1">
        <v>1.087258687258688</v>
      </c>
      <c r="C145" s="4">
        <f t="shared" si="16"/>
        <v>1</v>
      </c>
      <c r="D145" s="4">
        <f t="shared" si="17"/>
        <v>1</v>
      </c>
      <c r="E145" s="5" t="str">
        <f t="shared" si="18"/>
        <v>1-1</v>
      </c>
      <c r="F145" s="3" t="str">
        <f>VLOOKUP(E145,cs_lookup!$A$2:$B$54,2,FALSE)</f>
        <v>X</v>
      </c>
      <c r="H145" s="2">
        <f t="shared" si="19"/>
        <v>0.96</v>
      </c>
      <c r="I145" s="2">
        <f t="shared" si="20"/>
        <v>1.0900000000000001</v>
      </c>
      <c r="J145" s="2">
        <f t="shared" si="21"/>
        <v>2.0499999999999998</v>
      </c>
    </row>
    <row r="146" spans="1:10" x14ac:dyDescent="0.25">
      <c r="A146" s="1">
        <v>2.5498934362934409</v>
      </c>
      <c r="B146" s="1">
        <v>0.43435984555984586</v>
      </c>
      <c r="C146" s="4">
        <f t="shared" si="16"/>
        <v>3</v>
      </c>
      <c r="D146" s="4">
        <f t="shared" si="17"/>
        <v>0</v>
      </c>
      <c r="E146" s="5" t="str">
        <f t="shared" si="18"/>
        <v>3-0</v>
      </c>
      <c r="F146" s="3" t="str">
        <f>VLOOKUP(E146,cs_lookup!$A$2:$B$54,2,FALSE)</f>
        <v>1</v>
      </c>
      <c r="H146" s="2">
        <f t="shared" si="19"/>
        <v>2.5499999999999998</v>
      </c>
      <c r="I146" s="2">
        <f t="shared" si="20"/>
        <v>0.43</v>
      </c>
      <c r="J146" s="2">
        <f t="shared" si="21"/>
        <v>2.98</v>
      </c>
    </row>
    <row r="147" spans="1:10" x14ac:dyDescent="0.25">
      <c r="A147" s="1">
        <v>2.291891891891896</v>
      </c>
      <c r="B147" s="1">
        <v>0.73009420849420903</v>
      </c>
      <c r="C147" s="4">
        <f t="shared" si="16"/>
        <v>2</v>
      </c>
      <c r="D147" s="4">
        <f t="shared" si="17"/>
        <v>1</v>
      </c>
      <c r="E147" s="5" t="str">
        <f t="shared" si="18"/>
        <v>2-1</v>
      </c>
      <c r="F147" s="3" t="str">
        <f>VLOOKUP(E147,cs_lookup!$A$2:$B$54,2,FALSE)</f>
        <v>1</v>
      </c>
      <c r="H147" s="2">
        <f t="shared" si="19"/>
        <v>2.29</v>
      </c>
      <c r="I147" s="2">
        <f t="shared" si="20"/>
        <v>0.73</v>
      </c>
      <c r="J147" s="2">
        <f t="shared" si="21"/>
        <v>3.02</v>
      </c>
    </row>
    <row r="148" spans="1:10" x14ac:dyDescent="0.25">
      <c r="A148" s="1">
        <v>1.5588333333333311</v>
      </c>
      <c r="B148" s="1">
        <v>0.6284768518518502</v>
      </c>
      <c r="C148" s="4">
        <f t="shared" si="16"/>
        <v>2</v>
      </c>
      <c r="D148" s="4">
        <f t="shared" si="17"/>
        <v>1</v>
      </c>
      <c r="E148" s="5" t="str">
        <f t="shared" si="18"/>
        <v>2-1</v>
      </c>
      <c r="F148" s="3" t="str">
        <f>VLOOKUP(E148,cs_lookup!$A$2:$B$54,2,FALSE)</f>
        <v>1</v>
      </c>
      <c r="H148" s="2">
        <f t="shared" si="19"/>
        <v>1.56</v>
      </c>
      <c r="I148" s="2">
        <f t="shared" si="20"/>
        <v>0.63</v>
      </c>
      <c r="J148" s="2">
        <f t="shared" si="21"/>
        <v>2.19</v>
      </c>
    </row>
    <row r="149" spans="1:10" x14ac:dyDescent="0.25">
      <c r="A149" s="1">
        <v>1.3117416666666646</v>
      </c>
      <c r="B149" s="1">
        <v>2.0614837962962906</v>
      </c>
      <c r="C149" s="4">
        <f t="shared" si="16"/>
        <v>1</v>
      </c>
      <c r="D149" s="4">
        <f t="shared" si="17"/>
        <v>2</v>
      </c>
      <c r="E149" s="5" t="str">
        <f t="shared" si="18"/>
        <v>1-2</v>
      </c>
      <c r="F149" s="3" t="str">
        <f>VLOOKUP(E149,cs_lookup!$A$2:$B$54,2,FALSE)</f>
        <v>2</v>
      </c>
      <c r="H149" s="2">
        <f t="shared" si="19"/>
        <v>1.31</v>
      </c>
      <c r="I149" s="2">
        <f t="shared" si="20"/>
        <v>2.06</v>
      </c>
      <c r="J149" s="2">
        <f t="shared" si="21"/>
        <v>3.37</v>
      </c>
    </row>
    <row r="150" spans="1:10" x14ac:dyDescent="0.25">
      <c r="A150" s="1">
        <v>1.8971333333333307</v>
      </c>
      <c r="B150" s="1">
        <v>0.84186666666666421</v>
      </c>
      <c r="C150" s="4">
        <f t="shared" si="16"/>
        <v>2</v>
      </c>
      <c r="D150" s="4">
        <f t="shared" si="17"/>
        <v>1</v>
      </c>
      <c r="E150" s="5" t="str">
        <f t="shared" si="18"/>
        <v>2-1</v>
      </c>
      <c r="F150" s="3" t="str">
        <f>VLOOKUP(E150,cs_lookup!$A$2:$B$54,2,FALSE)</f>
        <v>1</v>
      </c>
      <c r="H150" s="2">
        <f t="shared" si="19"/>
        <v>1.9</v>
      </c>
      <c r="I150" s="2">
        <f t="shared" si="20"/>
        <v>0.84</v>
      </c>
      <c r="J150" s="2">
        <f t="shared" si="21"/>
        <v>2.7399999999999998</v>
      </c>
    </row>
    <row r="151" spans="1:10" x14ac:dyDescent="0.25">
      <c r="A151" s="1">
        <v>1.1871611111111087</v>
      </c>
      <c r="B151" s="1">
        <v>1.1200078703703706</v>
      </c>
      <c r="C151" s="4">
        <f t="shared" si="16"/>
        <v>1</v>
      </c>
      <c r="D151" s="4">
        <f t="shared" si="17"/>
        <v>1</v>
      </c>
      <c r="E151" s="5" t="str">
        <f t="shared" si="18"/>
        <v>1-1</v>
      </c>
      <c r="F151" s="3" t="str">
        <f>VLOOKUP(E151,cs_lookup!$A$2:$B$54,2,FALSE)</f>
        <v>X</v>
      </c>
      <c r="H151" s="2">
        <f t="shared" si="19"/>
        <v>1.19</v>
      </c>
      <c r="I151" s="2">
        <f t="shared" si="20"/>
        <v>1.1200000000000001</v>
      </c>
      <c r="J151" s="2">
        <f t="shared" si="21"/>
        <v>2.31</v>
      </c>
    </row>
    <row r="152" spans="1:10" x14ac:dyDescent="0.25">
      <c r="A152" s="1">
        <v>0.62692777777777653</v>
      </c>
      <c r="B152" s="1">
        <v>0.83784166666666693</v>
      </c>
      <c r="C152" s="4">
        <f t="shared" si="16"/>
        <v>1</v>
      </c>
      <c r="D152" s="4">
        <f t="shared" si="17"/>
        <v>1</v>
      </c>
      <c r="E152" s="5" t="str">
        <f t="shared" si="18"/>
        <v>1-1</v>
      </c>
      <c r="F152" s="3" t="str">
        <f>VLOOKUP(E152,cs_lookup!$A$2:$B$54,2,FALSE)</f>
        <v>X</v>
      </c>
      <c r="H152" s="2">
        <f t="shared" si="19"/>
        <v>0.63</v>
      </c>
      <c r="I152" s="2">
        <f t="shared" si="20"/>
        <v>0.84</v>
      </c>
      <c r="J152" s="2">
        <f t="shared" si="21"/>
        <v>1.47</v>
      </c>
    </row>
    <row r="153" spans="1:10" x14ac:dyDescent="0.25">
      <c r="A153" s="1">
        <v>1.2926018518518494</v>
      </c>
      <c r="B153" s="1">
        <v>1.4371782407407412</v>
      </c>
      <c r="C153" s="4">
        <f t="shared" si="16"/>
        <v>1</v>
      </c>
      <c r="D153" s="4">
        <f t="shared" si="17"/>
        <v>1</v>
      </c>
      <c r="E153" s="5" t="str">
        <f t="shared" si="18"/>
        <v>1-1</v>
      </c>
      <c r="F153" s="3" t="str">
        <f>VLOOKUP(E153,cs_lookup!$A$2:$B$54,2,FALSE)</f>
        <v>X</v>
      </c>
      <c r="H153" s="2">
        <f t="shared" si="19"/>
        <v>1.29</v>
      </c>
      <c r="I153" s="2">
        <f t="shared" si="20"/>
        <v>1.44</v>
      </c>
      <c r="J153" s="2">
        <f t="shared" si="21"/>
        <v>2.73</v>
      </c>
    </row>
    <row r="154" spans="1:10" x14ac:dyDescent="0.25">
      <c r="A154" s="1">
        <v>2.0431254752851755</v>
      </c>
      <c r="B154" s="1">
        <v>0.54225399239543859</v>
      </c>
      <c r="C154" s="4">
        <f t="shared" si="16"/>
        <v>2</v>
      </c>
      <c r="D154" s="4">
        <f t="shared" si="17"/>
        <v>1</v>
      </c>
      <c r="E154" s="5" t="str">
        <f t="shared" si="18"/>
        <v>2-1</v>
      </c>
      <c r="F154" s="3" t="str">
        <f>VLOOKUP(E154,cs_lookup!$A$2:$B$54,2,FALSE)</f>
        <v>1</v>
      </c>
      <c r="H154" s="2">
        <f t="shared" si="19"/>
        <v>2.04</v>
      </c>
      <c r="I154" s="2">
        <f t="shared" si="20"/>
        <v>0.54</v>
      </c>
      <c r="J154" s="2">
        <f t="shared" si="21"/>
        <v>2.58</v>
      </c>
    </row>
    <row r="155" spans="1:10" x14ac:dyDescent="0.25">
      <c r="A155" s="1">
        <v>1.6760432432432459</v>
      </c>
      <c r="B155" s="1">
        <v>1.356181081081081</v>
      </c>
      <c r="C155" s="4">
        <f t="shared" si="16"/>
        <v>2</v>
      </c>
      <c r="D155" s="4">
        <f t="shared" si="17"/>
        <v>1</v>
      </c>
      <c r="E155" s="5" t="str">
        <f t="shared" si="18"/>
        <v>2-1</v>
      </c>
      <c r="F155" s="3" t="str">
        <f>VLOOKUP(E155,cs_lookup!$A$2:$B$54,2,FALSE)</f>
        <v>1</v>
      </c>
      <c r="H155" s="2">
        <f t="shared" si="19"/>
        <v>1.68</v>
      </c>
      <c r="I155" s="2">
        <f t="shared" si="20"/>
        <v>1.36</v>
      </c>
      <c r="J155" s="2">
        <f t="shared" si="21"/>
        <v>3.04</v>
      </c>
    </row>
    <row r="156" spans="1:10" x14ac:dyDescent="0.25">
      <c r="A156" s="1">
        <v>0.49312000000000039</v>
      </c>
      <c r="B156" s="1">
        <v>2.0537733333333263</v>
      </c>
      <c r="C156" s="4">
        <f t="shared" si="16"/>
        <v>0</v>
      </c>
      <c r="D156" s="4">
        <f t="shared" si="17"/>
        <v>2</v>
      </c>
      <c r="E156" s="5" t="str">
        <f t="shared" si="18"/>
        <v>0-2</v>
      </c>
      <c r="F156" s="3" t="str">
        <f>VLOOKUP(E156,cs_lookup!$A$2:$B$54,2,FALSE)</f>
        <v>2</v>
      </c>
      <c r="H156" s="2">
        <f t="shared" si="19"/>
        <v>0.49</v>
      </c>
      <c r="I156" s="2">
        <f t="shared" si="20"/>
        <v>2.0499999999999998</v>
      </c>
      <c r="J156" s="2">
        <f t="shared" si="21"/>
        <v>2.54</v>
      </c>
    </row>
    <row r="157" spans="1:10" x14ac:dyDescent="0.25">
      <c r="A157" s="1">
        <v>1.0574088888888897</v>
      </c>
      <c r="B157" s="1">
        <v>1.2112099999999959</v>
      </c>
      <c r="C157" s="4">
        <f t="shared" si="16"/>
        <v>1</v>
      </c>
      <c r="D157" s="4">
        <f t="shared" si="17"/>
        <v>1</v>
      </c>
      <c r="E157" s="5" t="str">
        <f t="shared" si="18"/>
        <v>1-1</v>
      </c>
      <c r="F157" s="3" t="str">
        <f>VLOOKUP(E157,cs_lookup!$A$2:$B$54,2,FALSE)</f>
        <v>X</v>
      </c>
      <c r="H157" s="2">
        <f t="shared" si="19"/>
        <v>1.06</v>
      </c>
      <c r="I157" s="2">
        <f t="shared" si="20"/>
        <v>1.21</v>
      </c>
      <c r="J157" s="2">
        <f t="shared" si="21"/>
        <v>2.27</v>
      </c>
    </row>
    <row r="158" spans="1:10" x14ac:dyDescent="0.25">
      <c r="A158" s="1">
        <v>1.4150400000000012</v>
      </c>
      <c r="B158" s="1">
        <v>0.83005999999999724</v>
      </c>
      <c r="C158" s="4">
        <f t="shared" si="16"/>
        <v>1</v>
      </c>
      <c r="D158" s="4">
        <f t="shared" si="17"/>
        <v>1</v>
      </c>
      <c r="E158" s="5" t="str">
        <f t="shared" si="18"/>
        <v>1-1</v>
      </c>
      <c r="F158" s="3" t="str">
        <f>VLOOKUP(E158,cs_lookup!$A$2:$B$54,2,FALSE)</f>
        <v>X</v>
      </c>
      <c r="H158" s="2">
        <f t="shared" si="19"/>
        <v>1.42</v>
      </c>
      <c r="I158" s="2">
        <f t="shared" si="20"/>
        <v>0.83</v>
      </c>
      <c r="J158" s="2">
        <f t="shared" si="21"/>
        <v>2.25</v>
      </c>
    </row>
    <row r="159" spans="1:10" x14ac:dyDescent="0.25">
      <c r="A159" s="1">
        <v>1.5935577777777787</v>
      </c>
      <c r="B159" s="1">
        <v>0.91233999999999682</v>
      </c>
      <c r="C159" s="4">
        <f t="shared" si="16"/>
        <v>2</v>
      </c>
      <c r="D159" s="4">
        <f t="shared" si="17"/>
        <v>1</v>
      </c>
      <c r="E159" s="5" t="str">
        <f t="shared" si="18"/>
        <v>2-1</v>
      </c>
      <c r="F159" s="3" t="str">
        <f>VLOOKUP(E159,cs_lookup!$A$2:$B$54,2,FALSE)</f>
        <v>1</v>
      </c>
      <c r="H159" s="2">
        <f t="shared" si="19"/>
        <v>1.59</v>
      </c>
      <c r="I159" s="2">
        <f t="shared" si="20"/>
        <v>0.91</v>
      </c>
      <c r="J159" s="2">
        <f t="shared" si="21"/>
        <v>2.5</v>
      </c>
    </row>
    <row r="160" spans="1:10" x14ac:dyDescent="0.25">
      <c r="A160" s="1">
        <v>1.1363200000000009</v>
      </c>
      <c r="B160" s="1">
        <v>1.0268866666666632</v>
      </c>
      <c r="C160" s="4">
        <f t="shared" si="16"/>
        <v>1</v>
      </c>
      <c r="D160" s="4">
        <f t="shared" si="17"/>
        <v>1</v>
      </c>
      <c r="E160" s="5" t="str">
        <f t="shared" si="18"/>
        <v>1-1</v>
      </c>
      <c r="F160" s="3" t="str">
        <f>VLOOKUP(E160,cs_lookup!$A$2:$B$54,2,FALSE)</f>
        <v>X</v>
      </c>
      <c r="H160" s="2">
        <f t="shared" si="19"/>
        <v>1.1399999999999999</v>
      </c>
      <c r="I160" s="2">
        <f t="shared" si="20"/>
        <v>1.03</v>
      </c>
      <c r="J160" s="2">
        <f t="shared" si="21"/>
        <v>2.17</v>
      </c>
    </row>
    <row r="161" spans="1:10" x14ac:dyDescent="0.25">
      <c r="A161" s="1">
        <v>2.4370133333333355</v>
      </c>
      <c r="B161" s="1">
        <v>0.89029111111110804</v>
      </c>
      <c r="C161" s="4">
        <f t="shared" si="16"/>
        <v>2</v>
      </c>
      <c r="D161" s="4">
        <f t="shared" si="17"/>
        <v>1</v>
      </c>
      <c r="E161" s="5" t="str">
        <f t="shared" si="18"/>
        <v>2-1</v>
      </c>
      <c r="F161" s="3" t="str">
        <f>VLOOKUP(E161,cs_lookup!$A$2:$B$54,2,FALSE)</f>
        <v>1</v>
      </c>
      <c r="H161" s="2">
        <f t="shared" si="19"/>
        <v>2.44</v>
      </c>
      <c r="I161" s="2">
        <f t="shared" si="20"/>
        <v>0.89</v>
      </c>
      <c r="J161" s="2">
        <f t="shared" si="21"/>
        <v>3.33</v>
      </c>
    </row>
    <row r="162" spans="1:10" x14ac:dyDescent="0.25">
      <c r="A162" s="1">
        <v>0.78077333333333387</v>
      </c>
      <c r="B162" s="1">
        <v>1.3331511111111067</v>
      </c>
      <c r="C162" s="4">
        <f t="shared" si="16"/>
        <v>1</v>
      </c>
      <c r="D162" s="4">
        <f t="shared" si="17"/>
        <v>1</v>
      </c>
      <c r="E162" s="5" t="str">
        <f t="shared" si="18"/>
        <v>1-1</v>
      </c>
      <c r="F162" s="3" t="str">
        <f>VLOOKUP(E162,cs_lookup!$A$2:$B$54,2,FALSE)</f>
        <v>X</v>
      </c>
      <c r="H162" s="2">
        <f t="shared" si="19"/>
        <v>0.78</v>
      </c>
      <c r="I162" s="2">
        <f t="shared" si="20"/>
        <v>1.33</v>
      </c>
      <c r="J162" s="2">
        <f t="shared" si="21"/>
        <v>2.1100000000000003</v>
      </c>
    </row>
    <row r="163" spans="1:10" x14ac:dyDescent="0.25">
      <c r="A163" s="1">
        <v>0.64171153846153983</v>
      </c>
      <c r="B163" s="1">
        <v>2.6130681318681388</v>
      </c>
      <c r="C163" s="4">
        <f t="shared" si="16"/>
        <v>1</v>
      </c>
      <c r="D163" s="4">
        <f t="shared" si="17"/>
        <v>3</v>
      </c>
      <c r="E163" s="5" t="str">
        <f t="shared" si="18"/>
        <v>1-3</v>
      </c>
      <c r="F163" s="3" t="str">
        <f>VLOOKUP(E163,cs_lookup!$A$2:$B$54,2,FALSE)</f>
        <v>2</v>
      </c>
      <c r="H163" s="2">
        <f t="shared" si="19"/>
        <v>0.64</v>
      </c>
      <c r="I163" s="2">
        <f t="shared" si="20"/>
        <v>2.61</v>
      </c>
      <c r="J163" s="2">
        <f t="shared" si="21"/>
        <v>3.25</v>
      </c>
    </row>
    <row r="164" spans="1:10" x14ac:dyDescent="0.25">
      <c r="A164" s="1">
        <v>0.97784615384615603</v>
      </c>
      <c r="B164" s="1">
        <v>0.80543571428571625</v>
      </c>
      <c r="C164" s="4">
        <f t="shared" si="16"/>
        <v>1</v>
      </c>
      <c r="D164" s="4">
        <f t="shared" si="17"/>
        <v>1</v>
      </c>
      <c r="E164" s="5" t="str">
        <f t="shared" si="18"/>
        <v>1-1</v>
      </c>
      <c r="F164" s="3" t="str">
        <f>VLOOKUP(E164,cs_lookup!$A$2:$B$54,2,FALSE)</f>
        <v>X</v>
      </c>
      <c r="H164" s="2">
        <f t="shared" si="19"/>
        <v>0.98</v>
      </c>
      <c r="I164" s="2">
        <f t="shared" si="20"/>
        <v>0.81</v>
      </c>
      <c r="J164" s="2">
        <f t="shared" si="21"/>
        <v>1.79</v>
      </c>
    </row>
    <row r="165" spans="1:10" x14ac:dyDescent="0.25">
      <c r="A165">
        <v>0.8260554945054962</v>
      </c>
      <c r="B165">
        <v>0.54096428571428701</v>
      </c>
      <c r="C165" s="4">
        <f t="shared" si="16"/>
        <v>1</v>
      </c>
      <c r="D165" s="4">
        <f t="shared" si="17"/>
        <v>1</v>
      </c>
      <c r="E165" s="5" t="str">
        <f t="shared" si="18"/>
        <v>1-1</v>
      </c>
      <c r="F165" s="3" t="str">
        <f>VLOOKUP(E165,cs_lookup!$A$2:$B$54,2,FALSE)</f>
        <v>X</v>
      </c>
      <c r="H165" s="2">
        <f t="shared" si="19"/>
        <v>0.83</v>
      </c>
      <c r="I165" s="2">
        <f t="shared" si="20"/>
        <v>0.54</v>
      </c>
      <c r="J165" s="2">
        <f t="shared" si="21"/>
        <v>1.37</v>
      </c>
    </row>
    <row r="166" spans="1:10" x14ac:dyDescent="0.25">
      <c r="A166">
        <v>0.22785230769230835</v>
      </c>
      <c r="B166">
        <v>0.49900153846153983</v>
      </c>
      <c r="C166" s="4">
        <f t="shared" si="16"/>
        <v>0</v>
      </c>
      <c r="D166" s="4">
        <f t="shared" si="17"/>
        <v>0</v>
      </c>
      <c r="E166" s="5" t="str">
        <f t="shared" si="18"/>
        <v>0-0</v>
      </c>
      <c r="F166" s="3" t="str">
        <f>VLOOKUP(E166,cs_lookup!$A$2:$B$54,2,FALSE)</f>
        <v>X</v>
      </c>
      <c r="H166" s="2">
        <f t="shared" si="19"/>
        <v>0.23</v>
      </c>
      <c r="I166" s="2">
        <f t="shared" si="20"/>
        <v>0.5</v>
      </c>
      <c r="J166" s="2">
        <f t="shared" si="21"/>
        <v>0.73</v>
      </c>
    </row>
    <row r="167" spans="1:10" x14ac:dyDescent="0.25">
      <c r="A167">
        <v>1.0642880769230798</v>
      </c>
      <c r="B167">
        <v>0.8936500000000025</v>
      </c>
      <c r="C167" s="4">
        <f t="shared" si="16"/>
        <v>1</v>
      </c>
      <c r="D167" s="4">
        <f t="shared" si="17"/>
        <v>1</v>
      </c>
      <c r="E167" s="5" t="str">
        <f t="shared" si="18"/>
        <v>1-1</v>
      </c>
      <c r="F167" s="3" t="str">
        <f>VLOOKUP(E167,cs_lookup!$A$2:$B$54,2,FALSE)</f>
        <v>X</v>
      </c>
      <c r="H167" s="2">
        <f t="shared" si="19"/>
        <v>1.06</v>
      </c>
      <c r="I167" s="2">
        <f t="shared" si="20"/>
        <v>0.89</v>
      </c>
      <c r="J167" s="2">
        <f t="shared" si="21"/>
        <v>1.9500000000000002</v>
      </c>
    </row>
    <row r="168" spans="1:10" x14ac:dyDescent="0.25">
      <c r="A168">
        <v>0.35937000000000102</v>
      </c>
      <c r="B168">
        <v>0.99067807692307963</v>
      </c>
      <c r="C168" s="4">
        <f t="shared" si="16"/>
        <v>0</v>
      </c>
      <c r="D168" s="4">
        <f t="shared" si="17"/>
        <v>1</v>
      </c>
      <c r="E168" s="5" t="str">
        <f t="shared" si="18"/>
        <v>0-1</v>
      </c>
      <c r="F168" s="3" t="str">
        <f>VLOOKUP(E168,cs_lookup!$A$2:$B$54,2,FALSE)</f>
        <v>2</v>
      </c>
      <c r="H168" s="2">
        <f t="shared" si="19"/>
        <v>0.36</v>
      </c>
      <c r="I168" s="2">
        <f t="shared" si="20"/>
        <v>0.99</v>
      </c>
      <c r="J168" s="2">
        <f t="shared" si="21"/>
        <v>1.35</v>
      </c>
    </row>
    <row r="169" spans="1:10" x14ac:dyDescent="0.25">
      <c r="A169">
        <v>1.4866246153846194</v>
      </c>
      <c r="B169">
        <v>0.91483615384615635</v>
      </c>
      <c r="C169" s="4">
        <f t="shared" si="16"/>
        <v>1</v>
      </c>
      <c r="D169" s="4">
        <f t="shared" si="17"/>
        <v>1</v>
      </c>
      <c r="E169" s="5" t="str">
        <f t="shared" si="18"/>
        <v>1-1</v>
      </c>
      <c r="F169" s="3" t="str">
        <f>VLOOKUP(E169,cs_lookup!$A$2:$B$54,2,FALSE)</f>
        <v>X</v>
      </c>
      <c r="H169" s="2">
        <f t="shared" si="19"/>
        <v>1.49</v>
      </c>
      <c r="I169" s="2">
        <f t="shared" si="20"/>
        <v>0.91</v>
      </c>
      <c r="J169" s="2">
        <f t="shared" si="21"/>
        <v>2.4</v>
      </c>
    </row>
    <row r="170" spans="1:10" x14ac:dyDescent="0.25">
      <c r="A170">
        <v>1.2481615384615419</v>
      </c>
      <c r="B170">
        <v>0.30494538461538545</v>
      </c>
      <c r="C170" s="4">
        <f t="shared" si="16"/>
        <v>1</v>
      </c>
      <c r="D170" s="4">
        <f t="shared" si="17"/>
        <v>0</v>
      </c>
      <c r="E170" s="5" t="str">
        <f t="shared" si="18"/>
        <v>1-0</v>
      </c>
      <c r="F170" s="3" t="str">
        <f>VLOOKUP(E170,cs_lookup!$A$2:$B$54,2,FALSE)</f>
        <v>1</v>
      </c>
      <c r="H170" s="2">
        <f t="shared" si="19"/>
        <v>1.25</v>
      </c>
      <c r="I170" s="2">
        <f t="shared" si="20"/>
        <v>0.3</v>
      </c>
      <c r="J170" s="2">
        <f t="shared" si="21"/>
        <v>1.55</v>
      </c>
    </row>
    <row r="171" spans="1:10" x14ac:dyDescent="0.25">
      <c r="A171">
        <v>0.66136193771626484</v>
      </c>
      <c r="B171">
        <v>1.0083487889273317</v>
      </c>
      <c r="C171" s="4">
        <f t="shared" si="16"/>
        <v>1</v>
      </c>
      <c r="D171" s="4">
        <f t="shared" si="17"/>
        <v>1</v>
      </c>
      <c r="E171" s="5" t="str">
        <f t="shared" si="18"/>
        <v>1-1</v>
      </c>
      <c r="F171" s="3" t="str">
        <f>VLOOKUP(E171,cs_lookup!$A$2:$B$54,2,FALSE)</f>
        <v>X</v>
      </c>
      <c r="H171" s="2">
        <f t="shared" si="19"/>
        <v>0.66</v>
      </c>
      <c r="I171" s="2">
        <f t="shared" si="20"/>
        <v>1.01</v>
      </c>
      <c r="J171" s="2">
        <f t="shared" si="21"/>
        <v>1.67</v>
      </c>
    </row>
    <row r="172" spans="1:10" x14ac:dyDescent="0.25">
      <c r="A172">
        <v>0.97807499999999992</v>
      </c>
      <c r="B172">
        <v>1.2116892857142831</v>
      </c>
      <c r="C172" s="4">
        <f t="shared" si="16"/>
        <v>1</v>
      </c>
      <c r="D172" s="4">
        <f t="shared" si="17"/>
        <v>1</v>
      </c>
      <c r="E172" s="5" t="str">
        <f t="shared" si="18"/>
        <v>1-1</v>
      </c>
      <c r="F172" s="3" t="str">
        <f>VLOOKUP(E172,cs_lookup!$A$2:$B$54,2,FALSE)</f>
        <v>X</v>
      </c>
      <c r="H172" s="2">
        <f t="shared" si="19"/>
        <v>0.98</v>
      </c>
      <c r="I172" s="2">
        <f t="shared" si="20"/>
        <v>1.21</v>
      </c>
      <c r="J172" s="2">
        <f t="shared" si="21"/>
        <v>2.19</v>
      </c>
    </row>
    <row r="173" spans="1:10" x14ac:dyDescent="0.25">
      <c r="A173">
        <v>2.30630625</v>
      </c>
      <c r="B173">
        <v>1.1025999999999978</v>
      </c>
      <c r="C173" s="4">
        <f t="shared" si="16"/>
        <v>2</v>
      </c>
      <c r="D173" s="4">
        <f t="shared" si="17"/>
        <v>1</v>
      </c>
      <c r="E173" s="5" t="str">
        <f t="shared" si="18"/>
        <v>2-1</v>
      </c>
      <c r="F173" s="3" t="str">
        <f>VLOOKUP(E173,cs_lookup!$A$2:$B$54,2,FALSE)</f>
        <v>1</v>
      </c>
      <c r="H173" s="2">
        <f t="shared" si="19"/>
        <v>2.31</v>
      </c>
      <c r="I173" s="2">
        <f t="shared" si="20"/>
        <v>1.1000000000000001</v>
      </c>
      <c r="J173" s="2">
        <f t="shared" si="21"/>
        <v>3.41</v>
      </c>
    </row>
    <row r="174" spans="1:10" x14ac:dyDescent="0.25">
      <c r="A174">
        <v>1.0692000000000002</v>
      </c>
      <c r="B174">
        <v>0.89958749999999787</v>
      </c>
      <c r="C174" s="4">
        <f t="shared" si="16"/>
        <v>1</v>
      </c>
      <c r="D174" s="4">
        <f t="shared" si="17"/>
        <v>1</v>
      </c>
      <c r="E174" s="5" t="str">
        <f t="shared" si="18"/>
        <v>1-1</v>
      </c>
      <c r="F174" s="3" t="str">
        <f>VLOOKUP(E174,cs_lookup!$A$2:$B$54,2,FALSE)</f>
        <v>X</v>
      </c>
      <c r="H174" s="2">
        <f t="shared" si="19"/>
        <v>1.07</v>
      </c>
      <c r="I174" s="2">
        <f t="shared" si="20"/>
        <v>0.9</v>
      </c>
      <c r="J174" s="2">
        <f t="shared" si="21"/>
        <v>1.9700000000000002</v>
      </c>
    </row>
    <row r="175" spans="1:10" x14ac:dyDescent="0.25">
      <c r="A175">
        <v>1.0692000000000002</v>
      </c>
      <c r="B175">
        <v>2.3746874999999945</v>
      </c>
      <c r="C175" s="4">
        <f t="shared" si="16"/>
        <v>1</v>
      </c>
      <c r="D175" s="4">
        <f t="shared" si="17"/>
        <v>2</v>
      </c>
      <c r="E175" s="5" t="str">
        <f t="shared" si="18"/>
        <v>1-2</v>
      </c>
      <c r="F175" s="3" t="str">
        <f>VLOOKUP(E175,cs_lookup!$A$2:$B$54,2,FALSE)</f>
        <v>2</v>
      </c>
      <c r="H175" s="2">
        <f t="shared" si="19"/>
        <v>1.07</v>
      </c>
      <c r="I175" s="2">
        <f t="shared" si="20"/>
        <v>2.37</v>
      </c>
      <c r="J175" s="2">
        <f t="shared" si="21"/>
        <v>3.4400000000000004</v>
      </c>
    </row>
    <row r="176" spans="1:10" x14ac:dyDescent="0.25">
      <c r="A176">
        <v>1.473525</v>
      </c>
      <c r="B176">
        <v>0.5763107142857129</v>
      </c>
      <c r="C176" s="4">
        <f t="shared" si="16"/>
        <v>1</v>
      </c>
      <c r="D176" s="4">
        <f t="shared" si="17"/>
        <v>1</v>
      </c>
      <c r="E176" s="5" t="str">
        <f t="shared" si="18"/>
        <v>1-1</v>
      </c>
      <c r="F176" s="3" t="str">
        <f>VLOOKUP(E176,cs_lookup!$A$2:$B$54,2,FALSE)</f>
        <v>X</v>
      </c>
      <c r="H176" s="2">
        <f t="shared" si="19"/>
        <v>1.47</v>
      </c>
      <c r="I176" s="2">
        <f t="shared" si="20"/>
        <v>0.57999999999999996</v>
      </c>
      <c r="J176" s="2">
        <f t="shared" si="21"/>
        <v>2.0499999999999998</v>
      </c>
    </row>
    <row r="177" spans="1:10" x14ac:dyDescent="0.25">
      <c r="A177">
        <v>1.4464722222222235</v>
      </c>
      <c r="B177">
        <v>0.31305555555555409</v>
      </c>
      <c r="C177" s="4">
        <f t="shared" si="16"/>
        <v>1</v>
      </c>
      <c r="D177" s="4">
        <f t="shared" si="17"/>
        <v>0</v>
      </c>
      <c r="E177" s="5" t="str">
        <f t="shared" si="18"/>
        <v>1-0</v>
      </c>
      <c r="F177" s="3" t="str">
        <f>VLOOKUP(E177,cs_lookup!$A$2:$B$54,2,FALSE)</f>
        <v>1</v>
      </c>
      <c r="H177" s="2">
        <f t="shared" si="19"/>
        <v>1.45</v>
      </c>
      <c r="I177" s="2">
        <f t="shared" si="20"/>
        <v>0.31</v>
      </c>
      <c r="J177" s="2">
        <f t="shared" si="21"/>
        <v>1.76</v>
      </c>
    </row>
    <row r="178" spans="1:10" x14ac:dyDescent="0.25">
      <c r="A178">
        <v>1.0033333333333343</v>
      </c>
      <c r="B178">
        <v>0.65166666666666373</v>
      </c>
      <c r="C178" s="4">
        <f t="shared" si="16"/>
        <v>1</v>
      </c>
      <c r="D178" s="4">
        <f t="shared" si="17"/>
        <v>1</v>
      </c>
      <c r="E178" s="5" t="str">
        <f t="shared" si="18"/>
        <v>1-1</v>
      </c>
      <c r="F178" s="3" t="str">
        <f>VLOOKUP(E178,cs_lookup!$A$2:$B$54,2,FALSE)</f>
        <v>X</v>
      </c>
      <c r="H178" s="2">
        <f t="shared" si="19"/>
        <v>1</v>
      </c>
      <c r="I178" s="2">
        <f t="shared" si="20"/>
        <v>0.65</v>
      </c>
      <c r="J178" s="2">
        <f t="shared" si="21"/>
        <v>1.65</v>
      </c>
    </row>
    <row r="179" spans="1:10" x14ac:dyDescent="0.25">
      <c r="A179">
        <v>1.6555000000000017</v>
      </c>
      <c r="B179">
        <v>0.7474999999999965</v>
      </c>
      <c r="C179" s="4">
        <f t="shared" si="16"/>
        <v>2</v>
      </c>
      <c r="D179" s="4">
        <f t="shared" si="17"/>
        <v>1</v>
      </c>
      <c r="E179" s="5" t="str">
        <f t="shared" si="18"/>
        <v>2-1</v>
      </c>
      <c r="F179" s="3" t="str">
        <f>VLOOKUP(E179,cs_lookup!$A$2:$B$54,2,FALSE)</f>
        <v>1</v>
      </c>
      <c r="H179" s="2">
        <f t="shared" si="19"/>
        <v>1.66</v>
      </c>
      <c r="I179" s="2">
        <f t="shared" si="20"/>
        <v>0.75</v>
      </c>
      <c r="J179" s="2">
        <f t="shared" si="21"/>
        <v>2.41</v>
      </c>
    </row>
    <row r="180" spans="1:10" x14ac:dyDescent="0.25">
      <c r="A180">
        <v>1.4548448</v>
      </c>
      <c r="B180">
        <v>0.54912000000000005</v>
      </c>
      <c r="C180" s="4">
        <f t="shared" si="16"/>
        <v>1</v>
      </c>
      <c r="D180" s="4">
        <f t="shared" si="17"/>
        <v>1</v>
      </c>
      <c r="E180" s="5" t="str">
        <f t="shared" si="18"/>
        <v>1-1</v>
      </c>
      <c r="F180" s="3" t="str">
        <f>VLOOKUP(E180,cs_lookup!$A$2:$B$54,2,FALSE)</f>
        <v>X</v>
      </c>
      <c r="H180" s="2">
        <f t="shared" si="19"/>
        <v>1.45</v>
      </c>
      <c r="I180" s="2">
        <f t="shared" si="20"/>
        <v>0.55000000000000004</v>
      </c>
      <c r="J180" s="2">
        <f t="shared" si="21"/>
        <v>2</v>
      </c>
    </row>
    <row r="181" spans="1:10" x14ac:dyDescent="0.25">
      <c r="A181">
        <v>0.78349439999999992</v>
      </c>
      <c r="B181">
        <v>0.61318400000000006</v>
      </c>
      <c r="C181" s="4">
        <f t="shared" si="16"/>
        <v>1</v>
      </c>
      <c r="D181" s="4">
        <f t="shared" si="17"/>
        <v>1</v>
      </c>
      <c r="E181" s="5" t="str">
        <f t="shared" si="18"/>
        <v>1-1</v>
      </c>
      <c r="F181" s="3" t="str">
        <f>VLOOKUP(E181,cs_lookup!$A$2:$B$54,2,FALSE)</f>
        <v>X</v>
      </c>
      <c r="H181" s="2">
        <f t="shared" si="19"/>
        <v>0.78</v>
      </c>
      <c r="I181" s="2">
        <f t="shared" si="20"/>
        <v>0.61</v>
      </c>
      <c r="J181" s="2">
        <f t="shared" si="21"/>
        <v>1.3900000000000001</v>
      </c>
    </row>
    <row r="182" spans="1:10" x14ac:dyDescent="0.25">
      <c r="A182">
        <v>1.8479680000000001</v>
      </c>
      <c r="B182">
        <v>0.47923199999999994</v>
      </c>
      <c r="C182" s="4">
        <f t="shared" si="16"/>
        <v>2</v>
      </c>
      <c r="D182" s="4">
        <f t="shared" si="17"/>
        <v>0</v>
      </c>
      <c r="E182" s="5" t="str">
        <f t="shared" si="18"/>
        <v>2-0</v>
      </c>
      <c r="F182" s="3" t="str">
        <f>VLOOKUP(E182,cs_lookup!$A$2:$B$54,2,FALSE)</f>
        <v>1</v>
      </c>
      <c r="H182" s="2">
        <f t="shared" si="19"/>
        <v>1.85</v>
      </c>
      <c r="I182" s="2">
        <f t="shared" si="20"/>
        <v>0.48</v>
      </c>
      <c r="J182" s="2">
        <f t="shared" si="21"/>
        <v>2.33</v>
      </c>
    </row>
    <row r="183" spans="1:10" x14ac:dyDescent="0.25">
      <c r="A183">
        <v>1.5562559999999999</v>
      </c>
      <c r="B183">
        <v>0.96948800000000013</v>
      </c>
      <c r="C183" s="4">
        <f t="shared" si="16"/>
        <v>2</v>
      </c>
      <c r="D183" s="4">
        <f t="shared" si="17"/>
        <v>1</v>
      </c>
      <c r="E183" s="5" t="str">
        <f t="shared" si="18"/>
        <v>2-1</v>
      </c>
      <c r="F183" s="3" t="str">
        <f>VLOOKUP(E183,cs_lookup!$A$2:$B$54,2,FALSE)</f>
        <v>1</v>
      </c>
      <c r="H183" s="2">
        <f t="shared" si="19"/>
        <v>1.56</v>
      </c>
      <c r="I183" s="2">
        <f t="shared" si="20"/>
        <v>0.97</v>
      </c>
      <c r="J183" s="2">
        <f t="shared" si="21"/>
        <v>2.5300000000000002</v>
      </c>
    </row>
    <row r="184" spans="1:10" x14ac:dyDescent="0.25">
      <c r="A184">
        <v>1.1635456000000002</v>
      </c>
      <c r="B184">
        <v>0.11148800000000002</v>
      </c>
      <c r="C184" s="4">
        <f t="shared" si="16"/>
        <v>1</v>
      </c>
      <c r="D184" s="4">
        <f t="shared" si="17"/>
        <v>0</v>
      </c>
      <c r="E184" s="5" t="str">
        <f t="shared" si="18"/>
        <v>1-0</v>
      </c>
      <c r="F184" s="3" t="str">
        <f>VLOOKUP(E184,cs_lookup!$A$2:$B$54,2,FALSE)</f>
        <v>1</v>
      </c>
      <c r="H184" s="2">
        <f t="shared" si="19"/>
        <v>1.1599999999999999</v>
      </c>
      <c r="I184" s="2">
        <f t="shared" si="20"/>
        <v>0.11</v>
      </c>
      <c r="J184" s="2">
        <f t="shared" si="21"/>
        <v>1.27</v>
      </c>
    </row>
    <row r="185" spans="1:10" x14ac:dyDescent="0.25">
      <c r="A185">
        <v>1.1835870967741906</v>
      </c>
      <c r="B185">
        <v>0.36650263929618754</v>
      </c>
      <c r="C185" s="4">
        <f t="shared" si="16"/>
        <v>1</v>
      </c>
      <c r="D185" s="4">
        <f t="shared" si="17"/>
        <v>0</v>
      </c>
      <c r="E185" s="5" t="str">
        <f t="shared" si="18"/>
        <v>1-0</v>
      </c>
      <c r="F185" s="3" t="str">
        <f>VLOOKUP(E185,cs_lookup!$A$2:$B$54,2,FALSE)</f>
        <v>1</v>
      </c>
      <c r="H185" s="2">
        <f t="shared" si="19"/>
        <v>1.18</v>
      </c>
      <c r="I185" s="2">
        <f t="shared" si="20"/>
        <v>0.37</v>
      </c>
      <c r="J185" s="2">
        <f t="shared" si="21"/>
        <v>1.5499999999999998</v>
      </c>
    </row>
    <row r="186" spans="1:10" x14ac:dyDescent="0.25">
      <c r="A186">
        <v>1.0998991202346016</v>
      </c>
      <c r="B186">
        <v>0.27925513196480928</v>
      </c>
      <c r="C186" s="4">
        <f t="shared" si="16"/>
        <v>1</v>
      </c>
      <c r="D186" s="4">
        <f t="shared" si="17"/>
        <v>0</v>
      </c>
      <c r="E186" s="5" t="str">
        <f t="shared" si="18"/>
        <v>1-0</v>
      </c>
      <c r="F186" s="3" t="str">
        <f>VLOOKUP(E186,cs_lookup!$A$2:$B$54,2,FALSE)</f>
        <v>1</v>
      </c>
      <c r="H186" s="2">
        <f t="shared" si="19"/>
        <v>1.1000000000000001</v>
      </c>
      <c r="I186" s="2">
        <f t="shared" si="20"/>
        <v>0.28000000000000003</v>
      </c>
      <c r="J186" s="2">
        <f t="shared" si="21"/>
        <v>1.3800000000000001</v>
      </c>
    </row>
    <row r="187" spans="1:10" x14ac:dyDescent="0.25">
      <c r="A187">
        <v>0.49017243401759408</v>
      </c>
      <c r="B187">
        <v>0.56568885630498511</v>
      </c>
      <c r="C187" s="4">
        <f t="shared" si="16"/>
        <v>0</v>
      </c>
      <c r="D187" s="4">
        <f t="shared" si="17"/>
        <v>1</v>
      </c>
      <c r="E187" s="5" t="str">
        <f t="shared" si="18"/>
        <v>0-1</v>
      </c>
      <c r="F187" s="3" t="str">
        <f>VLOOKUP(E187,cs_lookup!$A$2:$B$54,2,FALSE)</f>
        <v>2</v>
      </c>
      <c r="H187" s="2">
        <f t="shared" si="19"/>
        <v>0.49</v>
      </c>
      <c r="I187" s="2">
        <f t="shared" si="20"/>
        <v>0.56999999999999995</v>
      </c>
      <c r="J187" s="2">
        <f t="shared" si="21"/>
        <v>1.06</v>
      </c>
    </row>
    <row r="188" spans="1:10" x14ac:dyDescent="0.25">
      <c r="A188">
        <v>0.89757653958944061</v>
      </c>
      <c r="B188">
        <v>1.0419214076246333</v>
      </c>
      <c r="C188" s="4">
        <f t="shared" si="16"/>
        <v>1</v>
      </c>
      <c r="D188" s="4">
        <f t="shared" si="17"/>
        <v>1</v>
      </c>
      <c r="E188" s="5" t="str">
        <f t="shared" si="18"/>
        <v>1-1</v>
      </c>
      <c r="F188" s="3" t="str">
        <f>VLOOKUP(E188,cs_lookup!$A$2:$B$54,2,FALSE)</f>
        <v>X</v>
      </c>
      <c r="H188" s="2">
        <f t="shared" si="19"/>
        <v>0.9</v>
      </c>
      <c r="I188" s="2">
        <f t="shared" si="20"/>
        <v>1.04</v>
      </c>
      <c r="J188" s="2">
        <f t="shared" si="21"/>
        <v>1.94</v>
      </c>
    </row>
    <row r="189" spans="1:10" x14ac:dyDescent="0.25">
      <c r="A189">
        <v>1.4388271493212708</v>
      </c>
      <c r="B189">
        <v>1.3698895927601811</v>
      </c>
      <c r="C189" s="4">
        <f t="shared" si="16"/>
        <v>1</v>
      </c>
      <c r="D189" s="4">
        <f t="shared" si="17"/>
        <v>1</v>
      </c>
      <c r="E189" s="5" t="str">
        <f t="shared" si="18"/>
        <v>1-1</v>
      </c>
      <c r="F189" s="3" t="str">
        <f>VLOOKUP(E189,cs_lookup!$A$2:$B$54,2,FALSE)</f>
        <v>X</v>
      </c>
      <c r="H189" s="2">
        <f t="shared" si="19"/>
        <v>1.44</v>
      </c>
      <c r="I189" s="2">
        <f t="shared" si="20"/>
        <v>1.37</v>
      </c>
      <c r="J189" s="2">
        <f t="shared" si="21"/>
        <v>2.81</v>
      </c>
    </row>
    <row r="190" spans="1:10" x14ac:dyDescent="0.25">
      <c r="A190">
        <v>1.0316180995475139</v>
      </c>
      <c r="B190">
        <v>0.79454117647058853</v>
      </c>
      <c r="C190" s="4">
        <f t="shared" si="16"/>
        <v>1</v>
      </c>
      <c r="D190" s="4">
        <f t="shared" si="17"/>
        <v>1</v>
      </c>
      <c r="E190" s="5" t="str">
        <f t="shared" si="18"/>
        <v>1-1</v>
      </c>
      <c r="F190" s="3" t="str">
        <f>VLOOKUP(E190,cs_lookup!$A$2:$B$54,2,FALSE)</f>
        <v>X</v>
      </c>
      <c r="H190" s="2">
        <f t="shared" si="19"/>
        <v>1.03</v>
      </c>
      <c r="I190" s="2">
        <f t="shared" si="20"/>
        <v>0.79</v>
      </c>
      <c r="J190" s="2">
        <f t="shared" si="21"/>
        <v>1.82</v>
      </c>
    </row>
    <row r="191" spans="1:10" x14ac:dyDescent="0.25">
      <c r="A191">
        <v>1.0090135746606363</v>
      </c>
      <c r="B191">
        <v>1.501248868778281</v>
      </c>
      <c r="C191" s="4">
        <f t="shared" si="16"/>
        <v>1</v>
      </c>
      <c r="D191" s="4">
        <f t="shared" si="17"/>
        <v>2</v>
      </c>
      <c r="E191" s="5" t="str">
        <f t="shared" si="18"/>
        <v>1-2</v>
      </c>
      <c r="F191" s="3" t="str">
        <f>VLOOKUP(E191,cs_lookup!$A$2:$B$54,2,FALSE)</f>
        <v>2</v>
      </c>
      <c r="H191" s="2">
        <f t="shared" si="19"/>
        <v>1.01</v>
      </c>
      <c r="I191" s="2">
        <f t="shared" si="20"/>
        <v>1.5</v>
      </c>
      <c r="J191" s="2">
        <f t="shared" si="21"/>
        <v>2.5099999999999998</v>
      </c>
    </row>
    <row r="192" spans="1:10" x14ac:dyDescent="0.25">
      <c r="A192">
        <v>1.3001524926686185</v>
      </c>
      <c r="B192">
        <v>0.91373225806451586</v>
      </c>
      <c r="C192" s="4">
        <f t="shared" si="16"/>
        <v>1</v>
      </c>
      <c r="D192" s="4">
        <f t="shared" si="17"/>
        <v>1</v>
      </c>
      <c r="E192" s="5" t="str">
        <f t="shared" si="18"/>
        <v>1-1</v>
      </c>
      <c r="F192" s="3" t="str">
        <f>VLOOKUP(E192,cs_lookup!$A$2:$B$54,2,FALSE)</f>
        <v>X</v>
      </c>
      <c r="H192" s="2">
        <f t="shared" si="19"/>
        <v>1.3</v>
      </c>
      <c r="I192" s="2">
        <f t="shared" si="20"/>
        <v>0.91</v>
      </c>
      <c r="J192" s="2">
        <f t="shared" si="21"/>
        <v>2.21</v>
      </c>
    </row>
    <row r="193" spans="3:6" x14ac:dyDescent="0.25">
      <c r="C193" s="4"/>
      <c r="D193" s="4"/>
      <c r="E193" s="5"/>
      <c r="F193" s="3"/>
    </row>
    <row r="194" spans="3:6" x14ac:dyDescent="0.25">
      <c r="C194" s="4"/>
      <c r="D194" s="4"/>
      <c r="E194" s="5"/>
      <c r="F194" s="3"/>
    </row>
    <row r="195" spans="3:6" x14ac:dyDescent="0.25">
      <c r="C195" s="4"/>
      <c r="D195" s="4"/>
      <c r="E195" s="5"/>
      <c r="F195" s="3"/>
    </row>
    <row r="196" spans="3:6" x14ac:dyDescent="0.25">
      <c r="C196" s="4"/>
      <c r="D196" s="4"/>
      <c r="E196" s="5"/>
      <c r="F196" s="3"/>
    </row>
    <row r="197" spans="3:6" x14ac:dyDescent="0.25">
      <c r="C197" s="4"/>
      <c r="D197" s="4"/>
      <c r="E197" s="5"/>
      <c r="F197" s="3"/>
    </row>
    <row r="198" spans="3:6" x14ac:dyDescent="0.25">
      <c r="C198" s="4"/>
      <c r="D198" s="4"/>
      <c r="E198" s="5"/>
      <c r="F198" s="3"/>
    </row>
    <row r="199" spans="3:6" x14ac:dyDescent="0.25">
      <c r="C199" s="4"/>
      <c r="D199" s="4"/>
      <c r="E199" s="5"/>
      <c r="F199" s="3"/>
    </row>
    <row r="200" spans="3:6" x14ac:dyDescent="0.25">
      <c r="C200" s="4"/>
      <c r="D200" s="4"/>
      <c r="E200" s="5"/>
      <c r="F200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"/>
  <sheetViews>
    <sheetView zoomScale="77" zoomScaleNormal="77" workbookViewId="0">
      <selection activeCell="E27" sqref="E27"/>
    </sheetView>
  </sheetViews>
  <sheetFormatPr defaultRowHeight="15" x14ac:dyDescent="0.25"/>
  <cols>
    <col min="1" max="1" width="11.42578125" style="6" customWidth="1"/>
    <col min="2" max="2" width="11.5703125" style="6" customWidth="1"/>
  </cols>
  <sheetData>
    <row r="1" spans="1:2" s="7" customFormat="1" x14ac:dyDescent="0.25">
      <c r="A1" s="8" t="s">
        <v>57</v>
      </c>
      <c r="B1" s="8" t="s">
        <v>56</v>
      </c>
    </row>
    <row r="2" spans="1:2" x14ac:dyDescent="0.25">
      <c r="A2" s="6" t="s">
        <v>55</v>
      </c>
      <c r="B2" s="6" t="s">
        <v>31</v>
      </c>
    </row>
    <row r="3" spans="1:2" x14ac:dyDescent="0.25">
      <c r="A3" s="6" t="s">
        <v>54</v>
      </c>
      <c r="B3" s="6" t="s">
        <v>31</v>
      </c>
    </row>
    <row r="4" spans="1:2" x14ac:dyDescent="0.25">
      <c r="A4" s="6" t="s">
        <v>53</v>
      </c>
      <c r="B4" s="6" t="s">
        <v>31</v>
      </c>
    </row>
    <row r="5" spans="1:2" x14ac:dyDescent="0.25">
      <c r="A5" s="6" t="s">
        <v>52</v>
      </c>
      <c r="B5" s="6" t="s">
        <v>31</v>
      </c>
    </row>
    <row r="6" spans="1:2" x14ac:dyDescent="0.25">
      <c r="A6" s="6" t="s">
        <v>51</v>
      </c>
      <c r="B6" s="6" t="s">
        <v>31</v>
      </c>
    </row>
    <row r="7" spans="1:2" x14ac:dyDescent="0.25">
      <c r="A7" s="6" t="s">
        <v>50</v>
      </c>
      <c r="B7" s="6" t="s">
        <v>31</v>
      </c>
    </row>
    <row r="8" spans="1:2" x14ac:dyDescent="0.25">
      <c r="A8" s="6" t="s">
        <v>49</v>
      </c>
      <c r="B8" s="6" t="s">
        <v>31</v>
      </c>
    </row>
    <row r="9" spans="1:2" x14ac:dyDescent="0.25">
      <c r="A9" s="6" t="s">
        <v>48</v>
      </c>
      <c r="B9" s="6" t="s">
        <v>31</v>
      </c>
    </row>
    <row r="10" spans="1:2" x14ac:dyDescent="0.25">
      <c r="A10" s="6" t="s">
        <v>47</v>
      </c>
      <c r="B10" s="6" t="s">
        <v>31</v>
      </c>
    </row>
    <row r="11" spans="1:2" x14ac:dyDescent="0.25">
      <c r="A11" s="6" t="s">
        <v>46</v>
      </c>
      <c r="B11" s="6" t="s">
        <v>31</v>
      </c>
    </row>
    <row r="12" spans="1:2" x14ac:dyDescent="0.25">
      <c r="A12" s="6" t="s">
        <v>45</v>
      </c>
      <c r="B12" s="6" t="s">
        <v>31</v>
      </c>
    </row>
    <row r="13" spans="1:2" x14ac:dyDescent="0.25">
      <c r="A13" s="6" t="s">
        <v>44</v>
      </c>
      <c r="B13" s="6" t="s">
        <v>31</v>
      </c>
    </row>
    <row r="14" spans="1:2" x14ac:dyDescent="0.25">
      <c r="A14" s="6" t="s">
        <v>43</v>
      </c>
      <c r="B14" s="6" t="s">
        <v>31</v>
      </c>
    </row>
    <row r="15" spans="1:2" x14ac:dyDescent="0.25">
      <c r="A15" s="6" t="s">
        <v>42</v>
      </c>
      <c r="B15" s="6" t="s">
        <v>31</v>
      </c>
    </row>
    <row r="16" spans="1:2" x14ac:dyDescent="0.25">
      <c r="A16" s="6" t="s">
        <v>41</v>
      </c>
      <c r="B16" s="6" t="s">
        <v>31</v>
      </c>
    </row>
    <row r="17" spans="1:2" x14ac:dyDescent="0.25">
      <c r="A17" s="6" t="s">
        <v>40</v>
      </c>
      <c r="B17" s="6" t="s">
        <v>31</v>
      </c>
    </row>
    <row r="18" spans="1:2" x14ac:dyDescent="0.25">
      <c r="A18" s="6" t="s">
        <v>39</v>
      </c>
      <c r="B18" s="6" t="s">
        <v>31</v>
      </c>
    </row>
    <row r="19" spans="1:2" x14ac:dyDescent="0.25">
      <c r="A19" s="6" t="s">
        <v>38</v>
      </c>
      <c r="B19" s="6" t="s">
        <v>31</v>
      </c>
    </row>
    <row r="20" spans="1:2" x14ac:dyDescent="0.25">
      <c r="A20" s="6" t="s">
        <v>37</v>
      </c>
      <c r="B20" s="6" t="s">
        <v>31</v>
      </c>
    </row>
    <row r="21" spans="1:2" x14ac:dyDescent="0.25">
      <c r="A21" s="6" t="s">
        <v>36</v>
      </c>
      <c r="B21" s="6" t="s">
        <v>31</v>
      </c>
    </row>
    <row r="22" spans="1:2" x14ac:dyDescent="0.25">
      <c r="A22" s="6" t="s">
        <v>35</v>
      </c>
      <c r="B22" s="6" t="s">
        <v>31</v>
      </c>
    </row>
    <row r="23" spans="1:2" x14ac:dyDescent="0.25">
      <c r="A23" s="6" t="s">
        <v>34</v>
      </c>
      <c r="B23" s="6" t="s">
        <v>31</v>
      </c>
    </row>
    <row r="24" spans="1:2" x14ac:dyDescent="0.25">
      <c r="A24" s="6" t="s">
        <v>33</v>
      </c>
      <c r="B24" s="6" t="s">
        <v>31</v>
      </c>
    </row>
    <row r="25" spans="1:2" x14ac:dyDescent="0.25">
      <c r="A25" s="6" t="s">
        <v>32</v>
      </c>
      <c r="B25" s="6" t="s">
        <v>31</v>
      </c>
    </row>
    <row r="26" spans="1:2" x14ac:dyDescent="0.25">
      <c r="A26" s="6" t="s">
        <v>30</v>
      </c>
      <c r="B26" s="6" t="s">
        <v>24</v>
      </c>
    </row>
    <row r="27" spans="1:2" x14ac:dyDescent="0.25">
      <c r="A27" s="6" t="s">
        <v>29</v>
      </c>
      <c r="B27" s="6" t="s">
        <v>24</v>
      </c>
    </row>
    <row r="28" spans="1:2" x14ac:dyDescent="0.25">
      <c r="A28" s="6" t="s">
        <v>28</v>
      </c>
      <c r="B28" s="6" t="s">
        <v>24</v>
      </c>
    </row>
    <row r="29" spans="1:2" x14ac:dyDescent="0.25">
      <c r="A29" s="6" t="s">
        <v>27</v>
      </c>
      <c r="B29" s="6" t="s">
        <v>24</v>
      </c>
    </row>
    <row r="30" spans="1:2" x14ac:dyDescent="0.25">
      <c r="A30" s="6" t="s">
        <v>26</v>
      </c>
      <c r="B30" s="6" t="s">
        <v>24</v>
      </c>
    </row>
    <row r="31" spans="1:2" x14ac:dyDescent="0.25">
      <c r="A31" s="6" t="s">
        <v>25</v>
      </c>
      <c r="B31" s="6" t="s">
        <v>24</v>
      </c>
    </row>
    <row r="32" spans="1:2" x14ac:dyDescent="0.25">
      <c r="A32" s="6" t="s">
        <v>23</v>
      </c>
      <c r="B32" s="6" t="s">
        <v>1</v>
      </c>
    </row>
    <row r="33" spans="1:2" x14ac:dyDescent="0.25">
      <c r="A33" s="6" t="s">
        <v>22</v>
      </c>
      <c r="B33" s="6" t="s">
        <v>1</v>
      </c>
    </row>
    <row r="34" spans="1:2" x14ac:dyDescent="0.25">
      <c r="A34" s="6" t="s">
        <v>21</v>
      </c>
      <c r="B34" s="6" t="s">
        <v>1</v>
      </c>
    </row>
    <row r="35" spans="1:2" x14ac:dyDescent="0.25">
      <c r="A35" s="6" t="s">
        <v>20</v>
      </c>
      <c r="B35" s="6" t="s">
        <v>1</v>
      </c>
    </row>
    <row r="36" spans="1:2" x14ac:dyDescent="0.25">
      <c r="A36" s="6" t="s">
        <v>19</v>
      </c>
      <c r="B36" s="6" t="s">
        <v>1</v>
      </c>
    </row>
    <row r="37" spans="1:2" x14ac:dyDescent="0.25">
      <c r="A37" s="6" t="s">
        <v>18</v>
      </c>
      <c r="B37" s="6" t="s">
        <v>1</v>
      </c>
    </row>
    <row r="38" spans="1:2" x14ac:dyDescent="0.25">
      <c r="A38" s="6" t="s">
        <v>17</v>
      </c>
      <c r="B38" s="6" t="s">
        <v>1</v>
      </c>
    </row>
    <row r="39" spans="1:2" x14ac:dyDescent="0.25">
      <c r="A39" s="6" t="s">
        <v>16</v>
      </c>
      <c r="B39" s="6" t="s">
        <v>1</v>
      </c>
    </row>
    <row r="40" spans="1:2" x14ac:dyDescent="0.25">
      <c r="A40" s="6" t="s">
        <v>15</v>
      </c>
      <c r="B40" s="6" t="s">
        <v>1</v>
      </c>
    </row>
    <row r="41" spans="1:2" x14ac:dyDescent="0.25">
      <c r="A41" s="6" t="s">
        <v>14</v>
      </c>
      <c r="B41" s="6" t="s">
        <v>1</v>
      </c>
    </row>
    <row r="42" spans="1:2" x14ac:dyDescent="0.25">
      <c r="A42" s="6" t="s">
        <v>13</v>
      </c>
      <c r="B42" s="6" t="s">
        <v>1</v>
      </c>
    </row>
    <row r="43" spans="1:2" x14ac:dyDescent="0.25">
      <c r="A43" s="6" t="s">
        <v>12</v>
      </c>
      <c r="B43" s="6" t="s">
        <v>1</v>
      </c>
    </row>
    <row r="44" spans="1:2" x14ac:dyDescent="0.25">
      <c r="A44" s="6" t="s">
        <v>11</v>
      </c>
      <c r="B44" s="6" t="s">
        <v>1</v>
      </c>
    </row>
    <row r="45" spans="1:2" x14ac:dyDescent="0.25">
      <c r="A45" s="6" t="s">
        <v>10</v>
      </c>
      <c r="B45" s="6" t="s">
        <v>1</v>
      </c>
    </row>
    <row r="46" spans="1:2" x14ac:dyDescent="0.25">
      <c r="A46" s="6" t="s">
        <v>9</v>
      </c>
      <c r="B46" s="6" t="s">
        <v>1</v>
      </c>
    </row>
    <row r="47" spans="1:2" x14ac:dyDescent="0.25">
      <c r="A47" s="6" t="s">
        <v>8</v>
      </c>
      <c r="B47" s="6" t="s">
        <v>1</v>
      </c>
    </row>
    <row r="48" spans="1:2" x14ac:dyDescent="0.25">
      <c r="A48" s="6" t="s">
        <v>7</v>
      </c>
      <c r="B48" s="6" t="s">
        <v>1</v>
      </c>
    </row>
    <row r="49" spans="1:2" x14ac:dyDescent="0.25">
      <c r="A49" s="6" t="s">
        <v>6</v>
      </c>
      <c r="B49" s="6" t="s">
        <v>1</v>
      </c>
    </row>
    <row r="50" spans="1:2" x14ac:dyDescent="0.25">
      <c r="A50" s="6" t="s">
        <v>5</v>
      </c>
      <c r="B50" s="6" t="s">
        <v>1</v>
      </c>
    </row>
    <row r="51" spans="1:2" x14ac:dyDescent="0.25">
      <c r="A51" s="6" t="s">
        <v>4</v>
      </c>
      <c r="B51" s="6" t="s">
        <v>1</v>
      </c>
    </row>
    <row r="52" spans="1:2" x14ac:dyDescent="0.25">
      <c r="A52" s="6" t="s">
        <v>3</v>
      </c>
      <c r="B52" s="6" t="s">
        <v>1</v>
      </c>
    </row>
    <row r="53" spans="1:2" x14ac:dyDescent="0.25">
      <c r="A53" s="6" t="s">
        <v>2</v>
      </c>
      <c r="B53" s="6" t="s">
        <v>1</v>
      </c>
    </row>
    <row r="54" spans="1:2" x14ac:dyDescent="0.25">
      <c r="A54" s="6" t="s">
        <v>0</v>
      </c>
      <c r="B54" s="6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cs_lookup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Kovan</cp:lastModifiedBy>
  <dcterms:created xsi:type="dcterms:W3CDTF">2021-01-20T09:04:01Z</dcterms:created>
  <dcterms:modified xsi:type="dcterms:W3CDTF">2023-03-17T15:48:12Z</dcterms:modified>
</cp:coreProperties>
</file>