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10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47" i="11" l="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223" i="10" l="1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<sst xmlns="http://schemas.openxmlformats.org/spreadsheetml/2006/main" count="14194" uniqueCount="480">
  <si>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</si>
  <si>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</si>
  <si>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</si>
  <si>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</si>
  <si>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</si>
  <si>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</si>
  <si>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</si>
  <si>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</si>
  <si>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</si>
  <si>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</si>
  <si>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</si>
  <si>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</si>
  <si>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</si>
  <si>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</si>
  <si>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</si>
  <si>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</si>
  <si>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</si>
  <si>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</si>
  <si>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</si>
  <si>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</si>
  <si>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</si>
  <si>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</si>
  <si>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</si>
  <si>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</si>
  <si>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</si>
  <si>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</si>
  <si>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</si>
  <si>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</si>
  <si>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</si>
  <si>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</si>
  <si>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</si>
  <si>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</si>
  <si>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</si>
  <si>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</si>
  <si>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</si>
  <si>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</si>
  <si>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</si>
  <si>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</si>
  <si>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</si>
  <si>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</si>
  <si>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</si>
  <si>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</si>
  <si>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</si>
  <si>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</si>
  <si>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</si>
  <si>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</si>
  <si>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</si>
  <si>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</si>
  <si>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</si>
  <si>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</si>
  <si>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</si>
  <si>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</si>
  <si>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</si>
  <si>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</si>
  <si>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</si>
  <si>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</si>
  <si>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</si>
  <si>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</si>
  <si>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</si>
  <si>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</si>
  <si>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</si>
  <si>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</si>
  <si>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</si>
  <si>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</si>
  <si>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</si>
  <si>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</si>
  <si>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</si>
  <si>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</si>
  <si>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</si>
  <si>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</si>
  <si>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</si>
  <si>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</si>
  <si>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</si>
  <si>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</si>
  <si>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</si>
  <si>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</si>
  <si>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</si>
  <si>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</si>
  <si>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</si>
  <si>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</si>
  <si>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</si>
  <si>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</si>
  <si>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</si>
  <si>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</si>
  <si>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</si>
  <si>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</si>
  <si>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</si>
  <si>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</si>
  <si>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</si>
  <si>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</si>
  <si>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</si>
  <si>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</si>
  <si>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</si>
  <si>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</si>
  <si>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</si>
  <si>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</si>
  <si>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</si>
  <si>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</si>
  <si>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</si>
  <si>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</si>
  <si>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</si>
  <si>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</si>
  <si>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</si>
  <si>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</si>
  <si>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</si>
  <si>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</si>
  <si>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</si>
  <si>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</si>
  <si>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</si>
  <si>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</si>
  <si>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</si>
  <si>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</si>
  <si>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</si>
  <si>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</si>
  <si>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</si>
  <si>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</si>
  <si>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</si>
  <si>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</si>
  <si>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</si>
  <si>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</si>
  <si>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</si>
  <si>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</si>
  <si>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</si>
  <si>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</si>
  <si>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</si>
  <si>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</si>
  <si>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</si>
  <si>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</si>
  <si>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</si>
  <si>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</si>
  <si>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</si>
  <si>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</si>
  <si>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</si>
  <si>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</si>
  <si>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</si>
  <si>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</si>
  <si>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</si>
  <si>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</si>
  <si>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</si>
  <si>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</si>
  <si>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</si>
  <si>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</si>
  <si>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</si>
  <si>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</si>
  <si>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</si>
  <si>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</si>
  <si>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</si>
  <si>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</si>
  <si>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</si>
  <si>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</si>
  <si>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</si>
  <si>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</si>
  <si>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</si>
  <si>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</si>
  <si>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</si>
  <si>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</si>
  <si>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</si>
  <si>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</si>
  <si>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</si>
  <si>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</si>
  <si>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</si>
  <si>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</si>
  <si>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</si>
  <si>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</si>
  <si>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</si>
  <si>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</si>
  <si>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</si>
  <si>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</si>
  <si>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</si>
  <si>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</si>
  <si>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</si>
  <si>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</si>
  <si>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</si>
  <si>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</si>
  <si>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</si>
  <si>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</si>
  <si>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</si>
  <si>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</si>
  <si>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</si>
  <si>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</si>
  <si>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</si>
  <si>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</si>
  <si>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</si>
  <si>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</si>
  <si>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</si>
  <si>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</si>
  <si>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</si>
  <si>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</si>
  <si>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</si>
  <si>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</si>
  <si>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</si>
  <si>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</si>
  <si>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</si>
  <si>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</si>
  <si>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</si>
  <si>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</si>
  <si>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</si>
  <si>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</si>
  <si>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</si>
  <si>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</si>
  <si>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</si>
  <si>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</si>
  <si>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Chorley</t>
  </si>
  <si>
    <t>Dag and Red</t>
  </si>
  <si>
    <t>Dover Athletic</t>
  </si>
  <si>
    <t>Eastleigh</t>
  </si>
  <si>
    <t>Fylde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</si>
  <si>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</si>
  <si>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</si>
  <si>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</si>
  <si>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</si>
  <si>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</si>
  <si>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</si>
  <si>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</si>
  <si>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</si>
  <si>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</si>
  <si>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Ebbsfleet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</si>
  <si>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</si>
  <si>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</si>
  <si>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</si>
  <si>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</si>
  <si>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</si>
  <si>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</si>
  <si>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</si>
  <si>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</si>
  <si>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</si>
  <si>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</si>
  <si>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</si>
  <si>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</si>
  <si>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</si>
  <si>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</si>
  <si>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</si>
  <si>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</si>
  <si>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</si>
  <si>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</si>
  <si>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</si>
  <si>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</si>
  <si>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</si>
  <si>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</si>
  <si>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</si>
  <si>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</si>
  <si>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</si>
  <si>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</si>
  <si>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</si>
  <si>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</si>
  <si>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</si>
  <si>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</si>
  <si>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</si>
  <si>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</si>
  <si>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</si>
  <si>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</si>
  <si>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</si>
  <si>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</si>
  <si>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</si>
  <si>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</si>
  <si>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</si>
  <si>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</si>
  <si>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</si>
  <si>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</si>
  <si>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</si>
  <si>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</si>
  <si>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</si>
  <si>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</si>
  <si>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</si>
  <si>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</si>
  <si>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</si>
  <si>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</si>
  <si>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</si>
  <si>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</si>
  <si>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</si>
  <si>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</si>
  <si>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</si>
  <si>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</si>
  <si>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</si>
  <si>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</si>
  <si>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</si>
  <si>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</si>
  <si>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Lecce</t>
  </si>
  <si>
    <t>Milan</t>
  </si>
  <si>
    <t>Parma</t>
  </si>
  <si>
    <t>Roma</t>
  </si>
  <si>
    <t>Spal</t>
  </si>
  <si>
    <t>Torino</t>
  </si>
  <si>
    <t>Udinese</t>
  </si>
  <si>
    <t>Verona</t>
  </si>
  <si>
    <t>Bologna</t>
  </si>
  <si>
    <t>Brescia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</si>
  <si>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</si>
  <si>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</si>
  <si>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</si>
  <si>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</si>
  <si>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</si>
  <si>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</si>
  <si>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</si>
  <si>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</si>
  <si>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</si>
  <si>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</si>
  <si>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</si>
  <si>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</si>
  <si>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</si>
  <si>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</si>
  <si>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</si>
  <si>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</si>
  <si>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</si>
  <si>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</si>
  <si>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</si>
  <si>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</si>
  <si>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</si>
  <si>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</si>
  <si>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</si>
  <si>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</si>
  <si>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</si>
  <si>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</si>
  <si>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</si>
  <si>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</si>
  <si>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</si>
  <si>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</si>
  <si>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</si>
  <si>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</si>
  <si>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</si>
  <si>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</si>
  <si>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</si>
  <si>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</si>
  <si>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</si>
  <si>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</si>
  <si>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</si>
  <si>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</si>
  <si>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</si>
  <si>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</si>
  <si>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</si>
  <si>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</si>
  <si>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</si>
  <si>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</si>
  <si>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</si>
  <si>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</si>
  <si>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</si>
  <si>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</si>
  <si>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</si>
  <si>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</si>
  <si>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</si>
  <si>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</si>
  <si>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</si>
  <si>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</si>
  <si>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</si>
  <si>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</si>
  <si>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</si>
  <si>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</si>
  <si>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</si>
  <si>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</si>
  <si>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</si>
  <si>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</si>
  <si>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</si>
  <si>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</si>
  <si>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</si>
  <si>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</si>
  <si>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</si>
  <si>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</si>
  <si>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</si>
  <si>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</si>
  <si>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</si>
  <si>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</si>
  <si>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</si>
  <si>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</si>
  <si>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</si>
  <si>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</si>
  <si>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</si>
  <si>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</si>
  <si>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</si>
  <si>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</si>
  <si>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</si>
  <si>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</si>
  <si>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</si>
  <si>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</si>
  <si>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</si>
  <si>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</si>
  <si>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</si>
  <si>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</si>
  <si>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</si>
  <si>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</si>
  <si>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</si>
  <si>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</si>
  <si>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</si>
  <si>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</si>
  <si>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</si>
  <si>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</si>
  <si>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</si>
  <si>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</si>
  <si>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</si>
  <si>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</si>
  <si>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</si>
  <si>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</si>
  <si>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</si>
  <si>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</si>
  <si>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</si>
  <si>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</si>
  <si>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</si>
  <si>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</si>
  <si>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Leganes</t>
  </si>
  <si>
    <t>Levante</t>
  </si>
  <si>
    <t>Mallorca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</si>
  <si>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</si>
  <si>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</si>
  <si>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</si>
  <si>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</si>
  <si>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</si>
  <si>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</si>
  <si>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</si>
  <si>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</si>
  <si>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</si>
  <si>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</si>
  <si>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</si>
  <si>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</si>
  <si>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</si>
  <si>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Extremadura UD</t>
  </si>
  <si>
    <t>Fuenlabrada</t>
  </si>
  <si>
    <t>Girona</t>
  </si>
  <si>
    <t>La Coruna</t>
  </si>
  <si>
    <t>Lugo</t>
  </si>
  <si>
    <t>Malaga</t>
  </si>
  <si>
    <t>Mirandes</t>
  </si>
  <si>
    <t>Numancia</t>
  </si>
  <si>
    <t>Oviedo</t>
  </si>
  <si>
    <t>Ponferradina</t>
  </si>
  <si>
    <t>Santander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</si>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</sst>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" activePane="bottomLeft" state="frozen"/>
      <selection pane="bottomLeft" activeCell="T279" sqref="T27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457</v>
      </c>
      <c r="S1" s="111" t="s">
        <v>452</v>
      </c>
      <c r="T1" s="27" t="s">
        <v>454</v>
      </c>
      <c r="U1" s="28" t="s">
        <v>460</v>
      </c>
      <c r="V1" t="s">
        <v>461</v>
      </c>
    </row>
    <row r="2" spans="1:22" x14ac:dyDescent="0.25">
      <c r="A2" s="125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5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5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5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5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5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5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5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5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5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5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5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5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5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5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5"/>
      <c r="B17" s="108" t="s">
        <v>464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5"/>
      <c r="B18" s="108" t="s">
        <v>465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5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5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5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5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5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5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5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5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5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5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5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5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5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5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5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5"/>
      <c r="B34" s="108" t="s">
        <v>464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5"/>
      <c r="B35" s="108" t="s">
        <v>465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5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5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455</v>
      </c>
      <c r="T37" s="63" t="s">
        <v>453</v>
      </c>
      <c r="U37" s="63" t="s">
        <v>456</v>
      </c>
      <c r="V37" s="112">
        <v>44059</v>
      </c>
    </row>
    <row r="38" spans="1:22" x14ac:dyDescent="0.25">
      <c r="A38" s="125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5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5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5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5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5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5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5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5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5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5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5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5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5"/>
      <c r="B51" s="108" t="s">
        <v>464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5"/>
      <c r="B52" s="108" t="s">
        <v>465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5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5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5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5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5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5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5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5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5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5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5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5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5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5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5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5"/>
      <c r="B68" s="108" t="s">
        <v>464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5"/>
      <c r="B69" s="108" t="s">
        <v>465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5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5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5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5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5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5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5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5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5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5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5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5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5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5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5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5"/>
      <c r="B85" s="108" t="s">
        <v>464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5"/>
      <c r="B86" s="108" t="s">
        <v>465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5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5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5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5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466</v>
      </c>
      <c r="V90" s="112">
        <v>44059</v>
      </c>
    </row>
    <row r="91" spans="1:22" x14ac:dyDescent="0.25">
      <c r="A91" s="125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5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5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5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5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5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5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5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5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5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5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5"/>
      <c r="B102" s="108" t="s">
        <v>464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5"/>
      <c r="B103" s="108" t="s">
        <v>465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5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5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5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5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5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5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5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5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5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5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5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5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5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5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5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5"/>
      <c r="B119" s="108" t="s">
        <v>464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5"/>
      <c r="B120" s="108" t="s">
        <v>465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5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5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5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5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5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5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5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5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5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5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5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5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5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5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5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5"/>
      <c r="B136" s="108" t="s">
        <v>464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5"/>
      <c r="B137" s="108" t="s">
        <v>465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5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5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5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5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5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5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468</v>
      </c>
      <c r="U143" s="63"/>
      <c r="V143" s="58" t="s">
        <v>467</v>
      </c>
    </row>
    <row r="144" spans="1:22" x14ac:dyDescent="0.25">
      <c r="A144" s="125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5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5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5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5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5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5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5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5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5"/>
      <c r="B153" s="108" t="s">
        <v>464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18" x14ac:dyDescent="0.25">
      <c r="A154" s="125"/>
      <c r="B154" s="108" t="s">
        <v>465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18" x14ac:dyDescent="0.25">
      <c r="A155" s="125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5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5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5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5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5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5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5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5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5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5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5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5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5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5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5"/>
      <c r="B170" s="108" t="s">
        <v>464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18" x14ac:dyDescent="0.25">
      <c r="A171" s="125"/>
      <c r="B171" s="108" t="s">
        <v>465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18" x14ac:dyDescent="0.25">
      <c r="A172" s="125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5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5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5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5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5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5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5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5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5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5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5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5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5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5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5"/>
      <c r="B187" s="108" t="s">
        <v>464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5"/>
      <c r="B188" s="108" t="s">
        <v>465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5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5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5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5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5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5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5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5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5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5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5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5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5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5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5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5"/>
      <c r="B204" s="108" t="s">
        <v>464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18" x14ac:dyDescent="0.25">
      <c r="A205" s="125"/>
      <c r="B205" s="108" t="s">
        <v>465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18" x14ac:dyDescent="0.25">
      <c r="A206" s="125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5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5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5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5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5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5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5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5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5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5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5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5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5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5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5"/>
      <c r="B221" s="108" t="s">
        <v>464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5"/>
      <c r="B222" s="108" t="s">
        <v>465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5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5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5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5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5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5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5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5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5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5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5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5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5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5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5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5"/>
      <c r="B238" s="108" t="s">
        <v>464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5"/>
      <c r="B239" s="108" t="s">
        <v>465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5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5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5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5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5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5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5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5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5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5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5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5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5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5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5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5"/>
      <c r="B255" s="108" t="s">
        <v>464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5"/>
      <c r="B256" s="108" t="s">
        <v>465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5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5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5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5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5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5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5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5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5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5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5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5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5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5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5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470</v>
      </c>
      <c r="S271" s="63" t="s">
        <v>471</v>
      </c>
      <c r="T271" s="63" t="s">
        <v>474</v>
      </c>
      <c r="U271" s="63"/>
      <c r="V271" s="58" t="s">
        <v>469</v>
      </c>
    </row>
    <row r="272" spans="1:22" x14ac:dyDescent="0.25">
      <c r="A272" s="125"/>
      <c r="B272" s="94" t="s">
        <v>464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5"/>
      <c r="B273" s="94" t="s">
        <v>465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6" t="s">
        <v>464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6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6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6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6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6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6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6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6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6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6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6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6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6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6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459</v>
      </c>
      <c r="V288" s="112">
        <v>44059</v>
      </c>
    </row>
    <row r="289" spans="1:17" x14ac:dyDescent="0.25">
      <c r="A289" s="126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6"/>
      <c r="B290" s="94" t="s">
        <v>465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4" t="s">
        <v>465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4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4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4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4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4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4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4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4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4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4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4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4"/>
      <c r="B303" s="108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4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4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4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4"/>
      <c r="B307" s="94" t="s">
        <v>464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457</v>
      </c>
      <c r="S1" s="115" t="s">
        <v>452</v>
      </c>
      <c r="T1" s="115" t="s">
        <v>454</v>
      </c>
      <c r="U1" s="58" t="s">
        <v>460</v>
      </c>
      <c r="V1" s="68" t="s">
        <v>461</v>
      </c>
    </row>
    <row r="2" spans="1:22" x14ac:dyDescent="0.25">
      <c r="A2" s="127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8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8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8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8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8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8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8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8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8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8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8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8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8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8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8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8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7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8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8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8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8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8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8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8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8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8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8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8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8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8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8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8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8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7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7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8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8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8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8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8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8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8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8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8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8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8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8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8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8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8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7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8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8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8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8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8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8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8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8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8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8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8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8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8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8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8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8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8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7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8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8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8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8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8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8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8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8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8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8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8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8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8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8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8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8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7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7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8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8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8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8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8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8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8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8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8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8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8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8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8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8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8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7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8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8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8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8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8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8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8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8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8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8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8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8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8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8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8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8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7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7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8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8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8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8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8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8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8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8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8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8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8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8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8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8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8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7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8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8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8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8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8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8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8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8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8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8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8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8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8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8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8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8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7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7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8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8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8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8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8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8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8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8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8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8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8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8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8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8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8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7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7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8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8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8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8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8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8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8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8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8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8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8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8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8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8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8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7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7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8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8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8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8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8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8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8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8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8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8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8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8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8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8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8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7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8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8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8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8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8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8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8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8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8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8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8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8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8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8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8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7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8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8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8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8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8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8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8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8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8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8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8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8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8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8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8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8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7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7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7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8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8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8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8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8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8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8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8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8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8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8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8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8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8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7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7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8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8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8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8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8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8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8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8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8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8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8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8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8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8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8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7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7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8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8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8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8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8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8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8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8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8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8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8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8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8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8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8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7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7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7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7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7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8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8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8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8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8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8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8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8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8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8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8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8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s="67" t="s">
        <v>461</v>
      </c>
    </row>
    <row r="2" spans="1:22" x14ac:dyDescent="0.25">
      <c r="A2" s="127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7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8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8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8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8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8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8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8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8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8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8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8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8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8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8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8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7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8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8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8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8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8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8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8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8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8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8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8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8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8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8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8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8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7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8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8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8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8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8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8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8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8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8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8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8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8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8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8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8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8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7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8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8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8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8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8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8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8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8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8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8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8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8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8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8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8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8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7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7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7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8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8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8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8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8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8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8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8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8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8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8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8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8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8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7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8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8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8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8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8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8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8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8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8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8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8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8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8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8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8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8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7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7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8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8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8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8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8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8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8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8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8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8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8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8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8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8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8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7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7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8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8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8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8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8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8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8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8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8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8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8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8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8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8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8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7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8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8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8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8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8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8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8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8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8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8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8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8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8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8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8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8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7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7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8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8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8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8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8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8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8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8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8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8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8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8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8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8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8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7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7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7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7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8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8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8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8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8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8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8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8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8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8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8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8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8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7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7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8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8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8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8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8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8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8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8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8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8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8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8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8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8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8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7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7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8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8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8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8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8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8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8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8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8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8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8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8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8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8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8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7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8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8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8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8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8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8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8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8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8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8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8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8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8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8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8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8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7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7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8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8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8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8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8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8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8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8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8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8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8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8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8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8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8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7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8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8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8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8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8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8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8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8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8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8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8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8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8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8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8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8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7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8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8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8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8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8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8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8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8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8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8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8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8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8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8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8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8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7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8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8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8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8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8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8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8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8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8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8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8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8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8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8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8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8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B1" zoomScale="90" zoomScaleNormal="90" workbookViewId="0">
      <pane ySplit="1" topLeftCell="A290" activePane="bottomLeft" state="frozen"/>
      <selection pane="bottomLeft" activeCell="V187" sqref="V187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11.5703125" bestFit="1" customWidth="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458</v>
      </c>
      <c r="T1" s="31" t="s">
        <v>454</v>
      </c>
      <c r="U1" t="s">
        <v>460</v>
      </c>
      <c r="V1" s="67" t="s">
        <v>461</v>
      </c>
    </row>
    <row r="2" spans="1:22" x14ac:dyDescent="0.25">
      <c r="A2" s="127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8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8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8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8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8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8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8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8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8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8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8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8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8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8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8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8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8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8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7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8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8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8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8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8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8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8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8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8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8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8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8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8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8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8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8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8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8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7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/>
      <c r="S40" s="56"/>
      <c r="T40" s="56"/>
      <c r="V40" s="69"/>
    </row>
    <row r="41" spans="1:23" x14ac:dyDescent="0.25">
      <c r="A41" s="128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8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8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8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8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8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8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8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8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8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8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8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8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8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8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8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8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8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7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7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8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8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8"/>
      <c r="B63" s="54" t="s">
        <v>113</v>
      </c>
      <c r="C63" s="54">
        <v>4.8499999999999996</v>
      </c>
      <c r="D63" s="54">
        <v>4</v>
      </c>
      <c r="E63" s="54">
        <v>1.74</v>
      </c>
      <c r="F63" s="54" t="s">
        <v>70</v>
      </c>
      <c r="G63" s="83">
        <f t="shared" si="46"/>
        <v>1.0308982106884703</v>
      </c>
      <c r="H63" s="70">
        <f t="shared" si="47"/>
        <v>3.0898210688470318E-2</v>
      </c>
      <c r="I63" s="71">
        <f t="shared" si="48"/>
        <v>4.999856321839081</v>
      </c>
      <c r="J63" s="71">
        <f t="shared" si="49"/>
        <v>4.1235928427538813</v>
      </c>
      <c r="K63" s="71">
        <f t="shared" si="50"/>
        <v>1.7937628865979383</v>
      </c>
      <c r="L63" s="72">
        <f t="shared" si="51"/>
        <v>0.2061855670103093</v>
      </c>
      <c r="M63" s="72">
        <f t="shared" si="52"/>
        <v>0.25</v>
      </c>
      <c r="N63" s="72">
        <f t="shared" si="53"/>
        <v>0.57471264367816088</v>
      </c>
      <c r="O63" s="72">
        <f t="shared" si="54"/>
        <v>0.20000574729158882</v>
      </c>
      <c r="P63" s="72">
        <f t="shared" si="55"/>
        <v>0.24250696859105145</v>
      </c>
      <c r="Q63" s="72">
        <f t="shared" si="56"/>
        <v>0.5574872841173597</v>
      </c>
      <c r="R63" s="66"/>
      <c r="S63" s="56"/>
      <c r="T63" s="56"/>
      <c r="V63" s="69">
        <v>44088</v>
      </c>
    </row>
    <row r="64" spans="1:22" x14ac:dyDescent="0.25">
      <c r="A64" s="128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8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8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8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8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8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8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8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8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8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8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8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8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8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7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8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8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8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8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8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8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8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8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8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8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8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8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8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8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8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8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8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8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7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8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8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8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8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8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8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8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8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8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8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8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8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8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8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8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8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8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8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7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8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8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8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8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8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8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8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8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8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8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8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8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8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8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8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8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8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8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7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7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7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8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8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8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8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8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8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8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8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8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8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8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8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8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8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8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8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7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8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8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8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8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8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8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8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8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8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8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8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8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8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8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8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8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8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8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7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7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8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8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8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8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8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8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8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8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8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8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28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28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8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8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8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8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8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7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7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7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8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8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8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8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8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8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8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8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8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8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8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8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8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8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8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8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7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8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8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8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8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8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8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8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8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8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8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8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8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8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8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8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8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8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8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7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7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8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8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8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8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8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8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8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8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8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8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8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8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8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8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8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8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8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7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8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8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8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8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8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8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8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8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8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8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8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8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8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8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8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8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8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8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7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8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8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8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8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8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8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8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8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8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8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8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8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8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8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8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8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8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23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7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7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8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8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8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8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8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8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8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8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8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8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8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8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8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8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8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8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8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7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7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8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8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8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8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8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8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8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8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8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8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8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8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8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8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8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8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8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7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8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8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8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8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8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8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8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28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2"/>
      <c r="V333" s="69">
        <v>44086</v>
      </c>
    </row>
    <row r="334" spans="1:22" x14ac:dyDescent="0.25">
      <c r="A334" s="128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8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8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8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8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8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8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8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8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8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7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7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7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7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7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7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7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7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7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7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7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7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7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7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7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7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7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7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7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7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7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8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8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8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8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8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8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8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8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8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8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8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8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8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8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8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8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8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542" activePane="bottomLeft" state="frozen"/>
      <selection pane="bottomLeft" activeCell="V537" sqref="V537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7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7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8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8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8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8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8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8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8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8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8"/>
      <c r="B13" s="54" t="s">
        <v>137</v>
      </c>
      <c r="C13" s="54">
        <v>2.09</v>
      </c>
      <c r="D13" s="54">
        <v>3.44</v>
      </c>
      <c r="E13" s="54">
        <v>3.69</v>
      </c>
      <c r="F13" s="54" t="s">
        <v>68</v>
      </c>
      <c r="G13" s="83">
        <f t="shared" si="11"/>
        <v>1.0401692839672361</v>
      </c>
      <c r="H13" s="70">
        <f t="shared" si="1"/>
        <v>4.0169283967236069E-2</v>
      </c>
      <c r="I13" s="71">
        <f t="shared" si="12"/>
        <v>2.1739538034915231</v>
      </c>
      <c r="J13" s="71">
        <f t="shared" si="13"/>
        <v>3.5781823368472918</v>
      </c>
      <c r="K13" s="71">
        <f t="shared" si="14"/>
        <v>3.8382246578391008</v>
      </c>
      <c r="L13" s="72">
        <f t="shared" si="15"/>
        <v>0.47846889952153115</v>
      </c>
      <c r="M13" s="72">
        <f t="shared" si="16"/>
        <v>0.29069767441860467</v>
      </c>
      <c r="N13" s="72">
        <f t="shared" si="17"/>
        <v>0.2710027100271003</v>
      </c>
      <c r="O13" s="72">
        <f t="shared" si="18"/>
        <v>0.45999137534290263</v>
      </c>
      <c r="P13" s="72">
        <f t="shared" si="19"/>
        <v>0.27947150420542627</v>
      </c>
      <c r="Q13" s="72">
        <f t="shared" si="20"/>
        <v>0.2605371204516711</v>
      </c>
      <c r="R13" s="66"/>
      <c r="S13" s="56"/>
      <c r="T13" s="56"/>
      <c r="V13" s="69">
        <v>44086</v>
      </c>
    </row>
    <row r="14" spans="1:22" x14ac:dyDescent="0.25">
      <c r="A14" s="128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8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8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8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8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8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8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8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8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8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7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8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8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8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8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8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8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8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8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8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8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8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8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8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8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8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8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8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8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8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8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8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8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7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8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8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8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8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8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8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8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8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8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8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8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8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8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8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8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8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8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8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8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8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8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8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7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7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8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8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8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8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8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8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8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8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8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8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8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8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8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8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8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8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8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8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8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8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7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8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8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8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8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8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8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8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8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8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8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8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8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8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8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8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8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8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8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8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8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8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8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7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8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8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8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8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8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8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8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8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8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8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8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8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8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8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8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8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8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8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8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8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8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8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7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8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8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8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8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8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8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8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8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8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8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8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8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8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8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8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8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8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8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8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8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8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7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8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8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8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8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8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8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8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8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8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8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8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8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8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8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8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8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8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8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8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8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8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8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7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8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8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8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8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8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8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8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8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8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8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8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8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8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8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8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8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8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8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8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8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8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8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7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8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8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8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8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8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8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8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8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8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8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8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8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8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8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8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8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8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8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8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8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8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8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7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8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8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8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8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8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8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8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8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8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8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8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8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8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8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8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8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8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8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8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8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8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8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7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7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8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8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8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8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8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8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8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8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8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8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8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8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8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8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8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8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8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8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8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8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8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7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7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7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8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8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8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8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8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8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8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8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8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8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8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8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8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8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8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8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8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8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8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8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7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8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8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8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8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8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8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8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8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8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8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8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8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8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8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8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8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8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8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8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8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8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8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7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8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8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8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8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8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8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8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8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8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8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8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8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8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8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8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8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8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8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8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8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8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8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7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8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8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8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8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8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8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8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8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8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8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8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8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8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8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8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8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8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8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8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8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8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8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7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8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8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8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8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8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8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8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8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8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8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8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8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8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8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8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8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8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8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8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8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8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8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7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7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8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8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8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8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8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8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8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8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8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8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8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8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8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8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8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8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8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8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8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8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8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7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8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8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8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8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8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8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8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8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8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8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8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8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8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8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8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8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8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8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8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8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8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8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7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8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8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8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8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8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8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8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8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8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8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8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8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8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8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8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8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8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8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8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8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8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7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7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7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7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8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8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8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8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8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8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8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8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8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8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8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8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8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8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8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8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8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8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8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7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8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8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8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8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8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8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8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8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8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8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8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8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8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8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8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8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8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8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8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8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8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8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7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8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8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8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8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8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8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8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8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8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8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8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8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8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8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8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8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8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8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8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8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8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8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7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8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8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8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8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8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8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8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8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8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8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8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8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8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8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8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8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8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8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8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8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8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8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75" zoomScale="90" zoomScaleNormal="90" workbookViewId="0">
      <selection activeCell="B503" sqref="B503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7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7"/>
      <c r="B4" s="9" t="s">
        <v>152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7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97" t="s">
        <v>171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7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7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7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7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7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7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7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7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7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7"/>
      <c r="B18" s="9" t="s">
        <v>162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7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7"/>
      <c r="B20" s="9" t="s">
        <v>164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7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7"/>
      <c r="B22" s="9" t="s">
        <v>166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7"/>
      <c r="B23" s="97" t="s">
        <v>170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7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8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8"/>
      <c r="B26" s="9" t="s">
        <v>152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8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8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8"/>
      <c r="B29" s="97" t="s">
        <v>171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8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8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8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8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8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8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8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8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8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8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8"/>
      <c r="B40" s="9" t="s">
        <v>162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8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8"/>
      <c r="B42" s="9" t="s">
        <v>164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8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8"/>
      <c r="B44" s="97" t="s">
        <v>166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8"/>
      <c r="B45" s="9" t="s">
        <v>170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7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8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8"/>
      <c r="B48" s="9" t="s">
        <v>152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8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8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8"/>
      <c r="B51" s="97" t="s">
        <v>171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8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8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8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8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8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8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8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8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8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8"/>
      <c r="B61" s="9" t="s">
        <v>162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8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8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8"/>
      <c r="B64" s="9" t="s">
        <v>164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8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8"/>
      <c r="B66" s="9" t="s">
        <v>166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8"/>
      <c r="B67" s="9" t="s">
        <v>170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7" t="s">
        <v>152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8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8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8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8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8"/>
      <c r="B73" s="9" t="s">
        <v>171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8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8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8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8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8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8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8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8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8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8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8"/>
      <c r="B84" s="97" t="s">
        <v>162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8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8"/>
      <c r="B86" s="9" t="s">
        <v>164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8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8"/>
      <c r="B88" s="9" t="s">
        <v>166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8"/>
      <c r="B89" s="9" t="s">
        <v>170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7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8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8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8"/>
      <c r="B93" s="9" t="s">
        <v>152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8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8"/>
      <c r="B95" s="9" t="s">
        <v>171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8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8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8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8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8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8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8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8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8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8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8"/>
      <c r="B106" s="9" t="s">
        <v>162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8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8"/>
      <c r="B108" s="9" t="s">
        <v>164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8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8"/>
      <c r="B110" s="9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8"/>
      <c r="B111" s="9" t="s">
        <v>170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7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7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7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7"/>
      <c r="B115" s="9" t="s">
        <v>152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7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7"/>
      <c r="B117" s="9" t="s">
        <v>171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7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7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7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7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7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7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7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7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7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7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7"/>
      <c r="B128" s="9" t="s">
        <v>162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7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7"/>
      <c r="B130" s="9" t="s">
        <v>164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7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7"/>
      <c r="B132" s="9" t="s">
        <v>166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7"/>
      <c r="B133" s="97" t="s">
        <v>170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7" t="s">
        <v>171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7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7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7"/>
      <c r="B137" s="9" t="s">
        <v>152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7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7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7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7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7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7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7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7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7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7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7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7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7"/>
      <c r="B150" s="9" t="s">
        <v>162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7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7"/>
      <c r="B152" s="9" t="s">
        <v>164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7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7"/>
      <c r="B154" s="9" t="s">
        <v>166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7"/>
      <c r="B155" s="97" t="s">
        <v>170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7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7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8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8"/>
      <c r="B159" s="9" t="s">
        <v>152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8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8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8"/>
      <c r="B162" s="9" t="s">
        <v>171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8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8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8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8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8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8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8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8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8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8"/>
      <c r="B172" s="9" t="s">
        <v>162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8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8"/>
      <c r="B174" s="9" t="s">
        <v>164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8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8"/>
      <c r="B176" s="97" t="s">
        <v>166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8"/>
      <c r="B177" s="9" t="s">
        <v>170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7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8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8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8"/>
      <c r="B181" s="97" t="s">
        <v>152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8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8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8"/>
      <c r="B184" s="9" t="s">
        <v>171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8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8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8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8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8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8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8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8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8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8"/>
      <c r="B194" s="97" t="s">
        <v>162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8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8"/>
      <c r="B196" s="97" t="s">
        <v>164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8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8"/>
      <c r="B198" s="9" t="s">
        <v>166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8"/>
      <c r="B199" s="9" t="s">
        <v>170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7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7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7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7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7"/>
      <c r="B204" s="9" t="s">
        <v>152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7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7"/>
      <c r="B206" s="97" t="s">
        <v>171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7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7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7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7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7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7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7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7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7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7"/>
      <c r="B216" s="9" t="s">
        <v>162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7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7"/>
      <c r="B218" s="9" t="s">
        <v>164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7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7"/>
      <c r="B220" s="97" t="s">
        <v>166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7"/>
      <c r="B221" s="9" t="s">
        <v>170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7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8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8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8"/>
      <c r="B225" s="97" t="s">
        <v>152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8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8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8"/>
      <c r="B228" s="9" t="s">
        <v>171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8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8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8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8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8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8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8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8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8"/>
      <c r="B237" s="9" t="s">
        <v>162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8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8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8"/>
      <c r="B240" s="97" t="s">
        <v>164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8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8"/>
      <c r="B242" s="9" t="s">
        <v>166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8"/>
      <c r="B243" s="9" t="s">
        <v>170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7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7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7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7"/>
      <c r="B247" s="9" t="s">
        <v>152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7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7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7"/>
      <c r="B250" s="97" t="s">
        <v>171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7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7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7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7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7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7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7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7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7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7"/>
      <c r="B260" s="9" t="s">
        <v>162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7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7"/>
      <c r="B262" s="9" t="s">
        <v>164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7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7"/>
      <c r="B264" s="9" t="s">
        <v>166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7"/>
      <c r="B265" s="97" t="s">
        <v>170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7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7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7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7"/>
      <c r="B269" s="9" t="s">
        <v>152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7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7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7"/>
      <c r="B272" s="9" t="s">
        <v>171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7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7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7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7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7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7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7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7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7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7"/>
      <c r="B282" s="9" t="s">
        <v>162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7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7"/>
      <c r="B284" s="9" t="s">
        <v>164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7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7"/>
      <c r="B286" s="9" t="s">
        <v>166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7"/>
      <c r="B287" s="9" t="s">
        <v>170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7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8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8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8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8"/>
      <c r="B292" s="97" t="s">
        <v>152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8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8"/>
      <c r="B294" s="9" t="s">
        <v>171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8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8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8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8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8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8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8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8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8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8"/>
      <c r="B304" s="9" t="s">
        <v>162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8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8"/>
      <c r="B306" s="9" t="s">
        <v>164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8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8"/>
      <c r="B308" s="9" t="s">
        <v>166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8"/>
      <c r="B309" s="9" t="s">
        <v>170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7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8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8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8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8"/>
      <c r="B314" s="9" t="s">
        <v>152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8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8"/>
      <c r="B316" s="9" t="s">
        <v>171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8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8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8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8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8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8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8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8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8"/>
      <c r="B326" s="9" t="s">
        <v>162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8"/>
      <c r="B327" s="9" t="s">
        <v>164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8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8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8"/>
      <c r="B330" s="97" t="s">
        <v>166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8"/>
      <c r="B331" s="9" t="s">
        <v>170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7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7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7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7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7"/>
      <c r="B336" s="9" t="s">
        <v>152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7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7"/>
      <c r="B338" s="9" t="s">
        <v>171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7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7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7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7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7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7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7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7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7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7"/>
      <c r="B348" s="9" t="s">
        <v>162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7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7"/>
      <c r="B350" s="9" t="s">
        <v>164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7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7"/>
      <c r="B352" s="9" t="s">
        <v>166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7"/>
      <c r="B353" s="9" t="s">
        <v>170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7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7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8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8"/>
      <c r="B357" s="9" t="s">
        <v>152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8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8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8"/>
      <c r="B360" s="9" t="s">
        <v>171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8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8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8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8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8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8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8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8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8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8"/>
      <c r="B370" s="9" t="s">
        <v>162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8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8"/>
      <c r="B372" s="97" t="s">
        <v>164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8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8"/>
      <c r="B374" s="97" t="s">
        <v>166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8"/>
      <c r="B375" s="9" t="s">
        <v>170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7" t="s">
        <v>162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8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8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8"/>
      <c r="B379" s="9" t="s">
        <v>152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8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8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8"/>
      <c r="B382" s="9" t="s">
        <v>171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8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8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8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8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8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8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8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8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8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8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8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8"/>
      <c r="B394" s="97" t="s">
        <v>164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8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8"/>
      <c r="B396" s="9" t="s">
        <v>166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8"/>
      <c r="B397" s="9" t="s">
        <v>170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7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7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7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7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7"/>
      <c r="B402" s="97" t="s">
        <v>152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7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7"/>
      <c r="B404" s="9" t="s">
        <v>171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7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7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7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7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7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7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7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7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7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7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7"/>
      <c r="B415" s="9" t="s">
        <v>162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7"/>
      <c r="B416" s="9" t="s">
        <v>164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7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7"/>
      <c r="B418" s="9" t="s">
        <v>166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7"/>
      <c r="B419" s="97" t="s">
        <v>170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7" t="s">
        <v>164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7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7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7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7"/>
      <c r="B424" s="97" t="s">
        <v>152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7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7"/>
      <c r="B426" s="9" t="s">
        <v>171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7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7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7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7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7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7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7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7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7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7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7"/>
      <c r="B437" s="9" t="s">
        <v>162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7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7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7"/>
      <c r="B440" s="9" t="s">
        <v>166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7"/>
      <c r="B441" s="97" t="s">
        <v>170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7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7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7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7"/>
      <c r="B445" s="9" t="s">
        <v>152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7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7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7"/>
      <c r="B448" s="9" t="s">
        <v>171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7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7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7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7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7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7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7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7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7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7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7"/>
      <c r="B459" s="9" t="s">
        <v>162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7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7"/>
      <c r="B461" s="9" t="s">
        <v>164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7"/>
      <c r="B462" s="9" t="s">
        <v>166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7"/>
      <c r="B463" s="9" t="s">
        <v>170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7" t="s">
        <v>166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8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8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8"/>
      <c r="B467" s="9" t="s">
        <v>152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8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8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8"/>
      <c r="B470" s="9" t="s">
        <v>171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8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8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8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8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8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8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8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8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8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8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8"/>
      <c r="B481" s="99" t="s">
        <v>162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8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8"/>
      <c r="B483" s="9" t="s">
        <v>164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8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8"/>
      <c r="B485" s="9" t="s">
        <v>170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7" t="s">
        <v>170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7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8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8"/>
      <c r="B489" s="9" t="s">
        <v>152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8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8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8"/>
      <c r="B492" s="9" t="s">
        <v>171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8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8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8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8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8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8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8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8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8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8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8"/>
      <c r="B503" s="99" t="s">
        <v>162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8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8"/>
      <c r="B505" s="9" t="s">
        <v>164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8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8"/>
      <c r="B507" s="9" t="s">
        <v>166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56" zoomScale="90" zoomScaleNormal="90" workbookViewId="0">
      <selection activeCell="T16" sqref="T1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7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7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7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7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7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7"/>
      <c r="B7" s="99" t="s">
        <v>194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7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7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7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7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7"/>
      <c r="B12" s="99" t="s">
        <v>193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7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7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7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7"/>
      <c r="B16" s="9" t="s">
        <v>183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7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7"/>
      <c r="B18" s="9" t="s">
        <v>185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7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7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7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7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7"/>
      <c r="B23" s="9" t="s">
        <v>190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7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7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7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7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7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7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7"/>
      <c r="B30" s="99" t="s">
        <v>194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7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7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7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7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7"/>
      <c r="B35" s="9" t="s">
        <v>193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7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7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7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7"/>
      <c r="B39" s="99" t="s">
        <v>183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7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7"/>
      <c r="B41" s="9" t="s">
        <v>185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7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7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7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7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7"/>
      <c r="B46" s="9" t="s">
        <v>190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7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7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8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8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8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8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8"/>
      <c r="B53" s="9" t="s">
        <v>194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8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8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8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8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8"/>
      <c r="B58" s="9" t="s">
        <v>193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8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8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8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8"/>
      <c r="B62" s="9" t="s">
        <v>183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8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8"/>
      <c r="B64" s="9" t="s">
        <v>185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8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8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8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8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8"/>
      <c r="B69" s="9" t="s">
        <v>190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8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7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8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8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8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8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8"/>
      <c r="B76" s="9" t="s">
        <v>194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8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8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8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8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8"/>
      <c r="B81" s="9" t="s">
        <v>193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8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8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8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8"/>
      <c r="B85" s="9" t="s">
        <v>183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8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8"/>
      <c r="B87" s="9" t="s">
        <v>185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8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8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8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8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8"/>
      <c r="B92" s="9" t="s">
        <v>190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8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7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8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8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8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8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8"/>
      <c r="B99" s="99" t="s">
        <v>194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8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8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8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8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8"/>
      <c r="B104" s="9" t="s">
        <v>193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8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8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8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8"/>
      <c r="B108" s="9" t="s">
        <v>183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8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8"/>
      <c r="B110" s="9" t="s">
        <v>185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8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8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8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8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8"/>
      <c r="B115" s="9" t="s">
        <v>190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8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7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7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8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8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8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8"/>
      <c r="B122" s="9" t="s">
        <v>194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8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8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8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8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8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8"/>
      <c r="B128" s="99" t="s">
        <v>193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8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8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8"/>
      <c r="B131" s="9" t="s">
        <v>183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8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8"/>
      <c r="B133" s="9" t="s">
        <v>185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8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8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8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8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8"/>
      <c r="B138" s="9" t="s">
        <v>190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8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7" t="s">
        <v>194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8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8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8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8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8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8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8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8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8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8"/>
      <c r="B150" s="9" t="s">
        <v>193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8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8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8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8"/>
      <c r="B154" s="99" t="s">
        <v>183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8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8"/>
      <c r="B156" s="9" t="s">
        <v>185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8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8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8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8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8"/>
      <c r="B161" s="9" t="s">
        <v>190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8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7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7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7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7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7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7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7"/>
      <c r="B169" s="9" t="s">
        <v>194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7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7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7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7"/>
      <c r="B173" s="9" t="s">
        <v>193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7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7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7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7"/>
      <c r="B177" s="9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7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7"/>
      <c r="B179" s="9" t="s">
        <v>185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7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7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7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7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7"/>
      <c r="B184" s="9" t="s">
        <v>190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7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7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7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7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7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7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7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7"/>
      <c r="B192" s="9" t="s">
        <v>194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7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7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7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7"/>
      <c r="B196" s="9" t="s">
        <v>193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7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7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7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7"/>
      <c r="B200" s="99" t="s">
        <v>183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7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7"/>
      <c r="B202" s="9" t="s">
        <v>185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7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7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7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7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7"/>
      <c r="B207" s="9" t="s">
        <v>190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7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7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7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7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7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7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7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7"/>
      <c r="B215" s="9" t="s">
        <v>194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7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7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7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7"/>
      <c r="B219" s="9" t="s">
        <v>193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7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7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7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7"/>
      <c r="B223" s="9" t="s">
        <v>183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7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7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7"/>
      <c r="B226" s="99" t="s">
        <v>185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7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7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7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7"/>
      <c r="B230" s="9" t="s">
        <v>190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7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7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8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8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8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8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8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8"/>
      <c r="B238" s="9" t="s">
        <v>194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8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8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8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8"/>
      <c r="B242" s="9" t="s">
        <v>193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8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8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8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8"/>
      <c r="B246" s="9" t="s">
        <v>183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8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8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8"/>
      <c r="B249" s="99" t="s">
        <v>185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8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8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8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8"/>
      <c r="B253" s="9" t="s">
        <v>190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8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7" t="s">
        <v>193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7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7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7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7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7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7"/>
      <c r="B261" s="9" t="s">
        <v>194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7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7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7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7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7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7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7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7"/>
      <c r="B269" s="9" t="s">
        <v>183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7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7"/>
      <c r="B271" s="9" t="s">
        <v>185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7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7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7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7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7"/>
      <c r="B276" s="99" t="s">
        <v>190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7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7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7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7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7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7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7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7"/>
      <c r="B284" s="99" t="s">
        <v>194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7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7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7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7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7"/>
      <c r="B289" s="99" t="s">
        <v>193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7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7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7"/>
      <c r="B292" s="9" t="s">
        <v>183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7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7"/>
      <c r="B294" s="9" t="s">
        <v>185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7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7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7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7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7"/>
      <c r="B299" s="99" t="s">
        <v>190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7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7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8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8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8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8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8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8"/>
      <c r="B307" s="9" t="s">
        <v>194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8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8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8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8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8"/>
      <c r="B312" s="9" t="s">
        <v>193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8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8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8"/>
      <c r="B315" s="9" t="s">
        <v>183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8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8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8"/>
      <c r="B318" s="99" t="s">
        <v>185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8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8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8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8"/>
      <c r="B322" s="99" t="s">
        <v>190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8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7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8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8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8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8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8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8"/>
      <c r="B330" s="9" t="s">
        <v>194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8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8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8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8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8"/>
      <c r="B335" s="9" t="s">
        <v>193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8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8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8"/>
      <c r="B338" s="99" t="s">
        <v>183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8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8"/>
      <c r="B340" s="9" t="s">
        <v>185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8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8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8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8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8"/>
      <c r="B345" s="9" t="s">
        <v>190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8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7" t="s">
        <v>183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7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7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7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7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7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7"/>
      <c r="B353" s="9" t="s">
        <v>194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7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7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7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7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7"/>
      <c r="B358" s="9" t="s">
        <v>193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7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7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7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7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7"/>
      <c r="B363" s="9" t="s">
        <v>185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7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7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7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7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7"/>
      <c r="B368" s="9" t="s">
        <v>190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7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7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7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8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8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8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8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8"/>
      <c r="B376" s="9" t="s">
        <v>194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8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8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8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8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8"/>
      <c r="B381" s="9" t="s">
        <v>193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8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8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8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8"/>
      <c r="B385" s="9" t="s">
        <v>183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8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8"/>
      <c r="B387" s="99" t="s">
        <v>185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8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8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8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8"/>
      <c r="B391" s="99" t="s">
        <v>190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8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7" t="s">
        <v>185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8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8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8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8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8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8"/>
      <c r="B399" s="9" t="s">
        <v>194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8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8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8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8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8"/>
      <c r="B404" s="9" t="s">
        <v>193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8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8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8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8"/>
      <c r="B408" s="99" t="s">
        <v>183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8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8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8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8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8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8"/>
      <c r="B414" s="9" t="s">
        <v>190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8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7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7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7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7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7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7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7"/>
      <c r="B422" s="99" t="s">
        <v>194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7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7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7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7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7"/>
      <c r="B427" s="9" t="s">
        <v>193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7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7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7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7"/>
      <c r="B431" s="9" t="s">
        <v>183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7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7"/>
      <c r="B433" s="9" t="s">
        <v>185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7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7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7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7"/>
      <c r="B437" s="9" t="s">
        <v>190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7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7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8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8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8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8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8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8"/>
      <c r="B445" s="9" t="s">
        <v>194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8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8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8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8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8"/>
      <c r="B450" s="9" t="s">
        <v>193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8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8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8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8"/>
      <c r="B454" s="9" t="s">
        <v>183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8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8"/>
      <c r="B456" s="9" t="s">
        <v>185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8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8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8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8"/>
      <c r="B460" s="9" t="s">
        <v>190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8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7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8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8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8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8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8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8"/>
      <c r="B468" s="9" t="s">
        <v>194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8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8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8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8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8"/>
      <c r="B473" s="99" t="s">
        <v>193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8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8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8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8"/>
      <c r="B477" s="9" t="s">
        <v>183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8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8"/>
      <c r="B479" s="9" t="s">
        <v>185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8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8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8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8"/>
      <c r="B483" s="9" t="s">
        <v>190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8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7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7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7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7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7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7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7"/>
      <c r="B491" s="9" t="s">
        <v>194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7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7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7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7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7"/>
      <c r="B496" s="9" t="s">
        <v>193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7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7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7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7"/>
      <c r="B500" s="9" t="s">
        <v>183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7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7"/>
      <c r="B502" s="9" t="s">
        <v>185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7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7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7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7"/>
      <c r="B506" s="99" t="s">
        <v>190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7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7" t="s">
        <v>190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8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8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8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8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8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8"/>
      <c r="B514" s="9" t="s">
        <v>194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8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8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8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8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8"/>
      <c r="B519" s="9" t="s">
        <v>193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8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8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8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8"/>
      <c r="B523" s="9" t="s">
        <v>183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8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8"/>
      <c r="B525" s="9" t="s">
        <v>185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8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8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8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8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8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7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7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7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7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7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7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7"/>
      <c r="B537" s="9" t="s">
        <v>194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7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7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7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7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7"/>
      <c r="B542" s="9" t="s">
        <v>193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7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7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7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7"/>
      <c r="B546" s="9" t="s">
        <v>183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7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7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7"/>
      <c r="B549" s="99" t="s">
        <v>185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7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7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7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7"/>
      <c r="B553" s="94" t="s">
        <v>190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35"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7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198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8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202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203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8"/>
      <c r="B9" s="9" t="s">
        <v>204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8"/>
      <c r="B10" s="9" t="s">
        <v>205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9" t="s">
        <v>216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8"/>
      <c r="B12" s="9" t="s">
        <v>206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8"/>
      <c r="B13" s="9" t="s">
        <v>207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8"/>
      <c r="B14" s="9" t="s">
        <v>208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8"/>
      <c r="B15" s="9" t="s">
        <v>209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8"/>
      <c r="B16" s="9" t="s">
        <v>210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8"/>
      <c r="B17" s="9" t="s">
        <v>211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8"/>
      <c r="B18" s="99" t="s">
        <v>217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8"/>
      <c r="B19" s="9" t="s">
        <v>212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8"/>
      <c r="B20" s="9" t="s">
        <v>213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8"/>
      <c r="B21" s="99" t="s">
        <v>218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8"/>
      <c r="B22" s="99" t="s">
        <v>219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8"/>
      <c r="B23" s="9" t="s">
        <v>214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8"/>
      <c r="B24" s="9" t="s">
        <v>215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7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7"/>
      <c r="B26" s="99" t="s">
        <v>198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8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8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8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8"/>
      <c r="B30" s="9" t="s">
        <v>202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8"/>
      <c r="B31" s="99" t="s">
        <v>203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8"/>
      <c r="B32" s="9" t="s">
        <v>204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9" t="s">
        <v>205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8"/>
      <c r="B34" s="9" t="s">
        <v>216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9" t="s">
        <v>206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8"/>
      <c r="B36" s="9" t="s">
        <v>207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8"/>
      <c r="B37" s="9" t="s">
        <v>209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8"/>
      <c r="B38" s="99" t="s">
        <v>208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8"/>
      <c r="B39" s="9" t="s">
        <v>210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8"/>
      <c r="B40" s="99" t="s">
        <v>211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8"/>
      <c r="B41" s="9" t="s">
        <v>217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8"/>
      <c r="B42" s="9" t="s">
        <v>212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8"/>
      <c r="B43" s="99" t="s">
        <v>213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8"/>
      <c r="B44" s="9" t="s">
        <v>218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8"/>
      <c r="B45" s="9" t="s">
        <v>219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8"/>
      <c r="B46" s="99" t="s">
        <v>214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8"/>
      <c r="B47" s="9" t="s">
        <v>215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7" t="s">
        <v>198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8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8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8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8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8"/>
      <c r="B53" s="9" t="s">
        <v>202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8"/>
      <c r="B54" s="9" t="s">
        <v>203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8"/>
      <c r="B55" s="9" t="s">
        <v>204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8"/>
      <c r="B56" s="9" t="s">
        <v>205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8"/>
      <c r="B57" s="9" t="s">
        <v>216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8"/>
      <c r="B58" s="9" t="s">
        <v>206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8"/>
      <c r="B59" s="9" t="s">
        <v>207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8"/>
      <c r="B60" s="9" t="s">
        <v>208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8"/>
      <c r="B61" s="9" t="s">
        <v>209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8"/>
      <c r="B62" s="9" t="s">
        <v>210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8"/>
      <c r="B63" s="9" t="s">
        <v>211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8"/>
      <c r="B64" s="9" t="s">
        <v>217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8"/>
      <c r="B65" s="99" t="s">
        <v>212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8"/>
      <c r="B66" s="9" t="s">
        <v>213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8"/>
      <c r="B67" s="9" t="s">
        <v>218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8"/>
      <c r="B68" s="99" t="s">
        <v>219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8"/>
      <c r="B69" s="99" t="s">
        <v>214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8"/>
      <c r="B70" s="9" t="s">
        <v>215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7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8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8"/>
      <c r="B73" s="9" t="s">
        <v>198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8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8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8"/>
      <c r="B76" s="99" t="s">
        <v>202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8"/>
      <c r="B77" s="99" t="s">
        <v>203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8"/>
      <c r="B78" s="9" t="s">
        <v>204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205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216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8"/>
      <c r="B81" s="9" t="s">
        <v>206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8"/>
      <c r="B82" s="9" t="s">
        <v>208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8"/>
      <c r="B83" s="9" t="s">
        <v>209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8"/>
      <c r="B84" s="99" t="s">
        <v>207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8"/>
      <c r="B85" s="9" t="s">
        <v>210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8"/>
      <c r="B86" s="9" t="s">
        <v>211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8"/>
      <c r="B87" s="9" t="s">
        <v>217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8"/>
      <c r="B88" s="9" t="s">
        <v>212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8"/>
      <c r="B89" s="9" t="s">
        <v>213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8"/>
      <c r="B90" s="99" t="s">
        <v>218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8"/>
      <c r="B91" s="9" t="s">
        <v>219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8"/>
      <c r="B92" s="9" t="s">
        <v>214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8"/>
      <c r="B93" s="9" t="s">
        <v>215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7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7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7"/>
      <c r="B96" s="9" t="s">
        <v>198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7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7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7"/>
      <c r="B99" s="99" t="s">
        <v>202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7"/>
      <c r="B100" s="9" t="s">
        <v>203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7"/>
      <c r="B101" s="9" t="s">
        <v>204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7"/>
      <c r="B102" s="9" t="s">
        <v>205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7"/>
      <c r="B103" s="9" t="s">
        <v>216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7"/>
      <c r="B104" s="9" t="s">
        <v>206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7"/>
      <c r="B105" s="9" t="s">
        <v>207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7"/>
      <c r="B106" s="9" t="s">
        <v>208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7"/>
      <c r="B107" s="99" t="s">
        <v>209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7"/>
      <c r="B108" s="99" t="s">
        <v>210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7"/>
      <c r="B109" s="9" t="s">
        <v>211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7"/>
      <c r="B110" s="9" t="s">
        <v>217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7"/>
      <c r="B111" s="9" t="s">
        <v>212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7"/>
      <c r="B112" s="9" t="s">
        <v>213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7"/>
      <c r="B113" s="9" t="s">
        <v>218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7"/>
      <c r="B114" s="9" t="s">
        <v>219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7"/>
      <c r="B115" s="9" t="s">
        <v>214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7"/>
      <c r="B116" s="9" t="s">
        <v>215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7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7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8"/>
      <c r="B119" s="9" t="s">
        <v>198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8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8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8"/>
      <c r="B122" s="9" t="s">
        <v>202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8"/>
      <c r="B123" s="9" t="s">
        <v>203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8"/>
      <c r="B124" s="9" t="s">
        <v>204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8"/>
      <c r="B125" s="9" t="s">
        <v>205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8"/>
      <c r="B126" s="9" t="s">
        <v>216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8"/>
      <c r="B127" s="9" t="s">
        <v>206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8"/>
      <c r="B128" s="9" t="s">
        <v>207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8"/>
      <c r="B129" s="9" t="s">
        <v>208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8"/>
      <c r="B130" s="9" t="s">
        <v>209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8"/>
      <c r="B131" s="99" t="s">
        <v>210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8"/>
      <c r="B132" s="9" t="s">
        <v>211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9" t="s">
        <v>217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8"/>
      <c r="B134" s="99" t="s">
        <v>212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8"/>
      <c r="B135" s="9" t="s">
        <v>213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8"/>
      <c r="B136" s="9" t="s">
        <v>218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8"/>
      <c r="B137" s="9" t="s">
        <v>219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8"/>
      <c r="B138" s="9" t="s">
        <v>214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8"/>
      <c r="B139" s="9" t="s">
        <v>215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7" t="s">
        <v>202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198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8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203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9" t="s">
        <v>204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8"/>
      <c r="B148" s="9" t="s">
        <v>205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8"/>
      <c r="B149" s="9" t="s">
        <v>216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8"/>
      <c r="B150" s="99" t="s">
        <v>206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8"/>
      <c r="B151" s="9" t="s">
        <v>207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208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209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/>
      <c r="B154" s="99" t="s">
        <v>210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8"/>
      <c r="B155" s="99" t="s">
        <v>211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8"/>
      <c r="B156" s="9" t="s">
        <v>217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212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9" t="s">
        <v>213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8"/>
      <c r="B159" s="9" t="s">
        <v>218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8"/>
      <c r="B160" s="9" t="s">
        <v>219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" t="s">
        <v>214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8"/>
      <c r="B162" s="9" t="s">
        <v>215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7" t="s">
        <v>203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" t="s">
        <v>198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8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8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8"/>
      <c r="B169" s="9" t="s">
        <v>202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8"/>
      <c r="B170" s="99" t="s">
        <v>204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8"/>
      <c r="B171" s="99" t="s">
        <v>205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8"/>
      <c r="B172" s="9" t="s">
        <v>216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8"/>
      <c r="B173" s="9" t="s">
        <v>206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8"/>
      <c r="B174" s="9" t="s">
        <v>208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8"/>
      <c r="B175" s="9" t="s">
        <v>209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8"/>
      <c r="B176" s="99" t="s">
        <v>207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8"/>
      <c r="B177" s="9" t="s">
        <v>210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8"/>
      <c r="B178" s="9" t="s">
        <v>211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8"/>
      <c r="B179" s="9" t="s">
        <v>217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8"/>
      <c r="B180" s="9" t="s">
        <v>212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8"/>
      <c r="B181" s="9" t="s">
        <v>213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8"/>
      <c r="B182" s="9" t="s">
        <v>218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8"/>
      <c r="B183" s="9" t="s">
        <v>219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8"/>
      <c r="B184" s="9" t="s">
        <v>214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8"/>
      <c r="B185" s="9" t="s">
        <v>215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7" t="s">
        <v>204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8"/>
      <c r="B187" s="9" t="s">
        <v>198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8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8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8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8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/>
      <c r="B192" s="9" t="s">
        <v>202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8"/>
      <c r="B193" s="9" t="s">
        <v>203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8"/>
      <c r="B194" s="9" t="s">
        <v>205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8"/>
      <c r="B195" s="9" t="s">
        <v>216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8"/>
      <c r="B196" s="9" t="s">
        <v>206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8"/>
      <c r="B197" s="9" t="s">
        <v>207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8"/>
      <c r="B198" s="99" t="s">
        <v>208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8"/>
      <c r="B199" s="9" t="s">
        <v>209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8"/>
      <c r="B200" s="9" t="s">
        <v>210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8"/>
      <c r="B201" s="9" t="s">
        <v>211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8"/>
      <c r="B202" s="9" t="s">
        <v>217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8"/>
      <c r="B203" s="9" t="s">
        <v>212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8"/>
      <c r="B204" s="99" t="s">
        <v>213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8"/>
      <c r="B205" s="9" t="s">
        <v>218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8"/>
      <c r="B206" s="9" t="s">
        <v>219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8"/>
      <c r="B207" s="9" t="s">
        <v>214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8"/>
      <c r="B208" s="9" t="s">
        <v>215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7" t="s">
        <v>205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7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7"/>
      <c r="B211" s="99" t="s">
        <v>198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7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7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7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7"/>
      <c r="B215" s="9" t="s">
        <v>202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7"/>
      <c r="B216" s="9" t="s">
        <v>203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7"/>
      <c r="B217" s="99" t="s">
        <v>204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7"/>
      <c r="B218" s="9" t="s">
        <v>216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7"/>
      <c r="B219" s="9" t="s">
        <v>206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7"/>
      <c r="B220" s="99" t="s">
        <v>207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7"/>
      <c r="B221" s="9" t="s">
        <v>208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7"/>
      <c r="B222" s="9" t="s">
        <v>209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7"/>
      <c r="B223" s="9" t="s">
        <v>210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7"/>
      <c r="B224" s="9" t="s">
        <v>211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7"/>
      <c r="B225" s="99" t="s">
        <v>217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7"/>
      <c r="B226" s="9" t="s">
        <v>213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7"/>
      <c r="B227" s="99" t="s">
        <v>212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7"/>
      <c r="B228" s="9" t="s">
        <v>218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7"/>
      <c r="B229" s="9" t="s">
        <v>219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7"/>
      <c r="B230" s="9" t="s">
        <v>214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7"/>
      <c r="B231" s="99" t="s">
        <v>215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7" t="s">
        <v>216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8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8"/>
      <c r="B234" s="9" t="s">
        <v>198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8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8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8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8"/>
      <c r="B238" s="9" t="s">
        <v>202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8"/>
      <c r="B239" s="9" t="s">
        <v>203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8"/>
      <c r="B240" s="9" t="s">
        <v>204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8"/>
      <c r="B241" s="9" t="s">
        <v>205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8"/>
      <c r="B242" s="99" t="s">
        <v>206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8"/>
      <c r="B243" s="9" t="s">
        <v>207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8"/>
      <c r="B244" s="9" t="s">
        <v>208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8"/>
      <c r="B245" s="9" t="s">
        <v>209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8"/>
      <c r="B246" s="9" t="s">
        <v>210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8"/>
      <c r="B247" s="9" t="s">
        <v>211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8"/>
      <c r="B248" s="99" t="s">
        <v>217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8"/>
      <c r="B249" s="9" t="s">
        <v>212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8"/>
      <c r="B250" s="9" t="s">
        <v>213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8"/>
      <c r="B251" s="9" t="s">
        <v>218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8"/>
      <c r="B252" s="9" t="s">
        <v>219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8"/>
      <c r="B253" s="9" t="s">
        <v>214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8"/>
      <c r="B254" s="9" t="s">
        <v>215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7" t="s">
        <v>206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8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8"/>
      <c r="B257" s="9" t="s">
        <v>198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8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8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8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8"/>
      <c r="B261" s="9" t="s">
        <v>202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8"/>
      <c r="B262" s="9" t="s">
        <v>203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8"/>
      <c r="B263" s="9" t="s">
        <v>204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8"/>
      <c r="B264" s="9" t="s">
        <v>205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8"/>
      <c r="B265" s="9" t="s">
        <v>216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8"/>
      <c r="B266" s="9" t="s">
        <v>208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8"/>
      <c r="B267" s="99" t="s">
        <v>207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8"/>
      <c r="B268" s="99" t="s">
        <v>209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8"/>
      <c r="B269" s="99" t="s">
        <v>210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8"/>
      <c r="B270" s="9" t="s">
        <v>211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8"/>
      <c r="B271" s="9" t="s">
        <v>217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8"/>
      <c r="B272" s="9" t="s">
        <v>212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" t="s">
        <v>213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8"/>
      <c r="B274" s="9" t="s">
        <v>218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8"/>
      <c r="B275" s="9" t="s">
        <v>219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8"/>
      <c r="B276" s="9" t="s">
        <v>214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8"/>
      <c r="B277" s="9" t="s">
        <v>215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7" t="s">
        <v>207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7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7"/>
      <c r="B280" s="99" t="s">
        <v>198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7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7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7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7"/>
      <c r="B284" s="9" t="s">
        <v>202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7"/>
      <c r="B285" s="9" t="s">
        <v>203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7"/>
      <c r="B286" s="9" t="s">
        <v>204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7"/>
      <c r="B287" s="9" t="s">
        <v>205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7"/>
      <c r="B288" s="9" t="s">
        <v>216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7"/>
      <c r="B289" s="9" t="s">
        <v>206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7"/>
      <c r="B290" s="9" t="s">
        <v>208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7"/>
      <c r="B291" s="9" t="s">
        <v>209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7"/>
      <c r="B292" s="9" t="s">
        <v>210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7"/>
      <c r="B293" s="9" t="s">
        <v>211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7"/>
      <c r="B294" s="9" t="s">
        <v>217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7"/>
      <c r="B295" s="9" t="s">
        <v>212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7"/>
      <c r="B296" s="9" t="s">
        <v>213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7"/>
      <c r="B297" s="9" t="s">
        <v>218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7"/>
      <c r="B298" s="99" t="s">
        <v>214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7"/>
      <c r="B299" s="9" t="s">
        <v>219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7"/>
      <c r="B300" s="9" t="s">
        <v>215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7" t="s">
        <v>208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8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8"/>
      <c r="B303" s="99" t="s">
        <v>198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8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8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8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8"/>
      <c r="B307" s="9" t="s">
        <v>202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8"/>
      <c r="B308" s="99" t="s">
        <v>203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8"/>
      <c r="B309" s="9" t="s">
        <v>204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8"/>
      <c r="B310" s="9" t="s">
        <v>205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8"/>
      <c r="B311" s="9" t="s">
        <v>216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8"/>
      <c r="B312" s="99" t="s">
        <v>206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8"/>
      <c r="B313" s="9" t="s">
        <v>207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8"/>
      <c r="B314" s="9" t="s">
        <v>209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8"/>
      <c r="B315" s="9" t="s">
        <v>210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8"/>
      <c r="B316" s="9" t="s">
        <v>211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8"/>
      <c r="B317" s="9" t="s">
        <v>217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8"/>
      <c r="B318" s="9" t="s">
        <v>212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8"/>
      <c r="B319" s="9" t="s">
        <v>213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8"/>
      <c r="B320" s="9" t="s">
        <v>218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8"/>
      <c r="B321" s="99" t="s">
        <v>219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8"/>
      <c r="B322" s="9" t="s">
        <v>214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8"/>
      <c r="B323" s="9" t="s">
        <v>215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7" t="s">
        <v>209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8"/>
      <c r="B326" s="9" t="s">
        <v>198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8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8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8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8"/>
      <c r="B330" s="99" t="s">
        <v>202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8"/>
      <c r="B331" s="9" t="s">
        <v>203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8"/>
      <c r="B332" s="9" t="s">
        <v>204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8"/>
      <c r="B333" s="9" t="s">
        <v>205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8"/>
      <c r="B334" s="9" t="s">
        <v>216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8"/>
      <c r="B335" s="9" t="s">
        <v>206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8"/>
      <c r="B336" s="99" t="s">
        <v>207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8"/>
      <c r="B337" s="9" t="s">
        <v>208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8"/>
      <c r="B338" s="99" t="s">
        <v>210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8"/>
      <c r="B339" s="9" t="s">
        <v>211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8"/>
      <c r="B340" s="9" t="s">
        <v>217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8"/>
      <c r="B341" s="9" t="s">
        <v>212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8"/>
      <c r="B342" s="9" t="s">
        <v>213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8"/>
      <c r="B343" s="99" t="s">
        <v>218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8"/>
      <c r="B344" s="9" t="s">
        <v>219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8"/>
      <c r="B345" s="9" t="s">
        <v>214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8"/>
      <c r="B346" s="9" t="s">
        <v>215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7" t="s">
        <v>210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7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7"/>
      <c r="B349" s="9" t="s">
        <v>198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7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7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7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7"/>
      <c r="B353" s="9" t="s">
        <v>202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7"/>
      <c r="B354" s="9" t="s">
        <v>203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7"/>
      <c r="B355" s="9" t="s">
        <v>204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7"/>
      <c r="B356" s="9" t="s">
        <v>205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7"/>
      <c r="B357" s="9" t="s">
        <v>216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7"/>
      <c r="B358" s="9" t="s">
        <v>206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7"/>
      <c r="B359" s="9" t="s">
        <v>207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7"/>
      <c r="B360" s="9" t="s">
        <v>208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7"/>
      <c r="B361" s="9" t="s">
        <v>209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7"/>
      <c r="B362" s="9" t="s">
        <v>211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7"/>
      <c r="B363" s="9" t="s">
        <v>217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7"/>
      <c r="B364" s="9" t="s">
        <v>212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7"/>
      <c r="B365" s="99" t="s">
        <v>213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7"/>
      <c r="B366" s="99" t="s">
        <v>218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7"/>
      <c r="B367" s="9" t="s">
        <v>219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7"/>
      <c r="B368" s="9" t="s">
        <v>214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7"/>
      <c r="B369" s="99" t="s">
        <v>215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7" t="s">
        <v>211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7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7"/>
      <c r="B372" s="9" t="s">
        <v>198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7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7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7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7"/>
      <c r="B376" s="9" t="s">
        <v>202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7"/>
      <c r="B377" s="9" t="s">
        <v>203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7"/>
      <c r="B378" s="9" t="s">
        <v>204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7"/>
      <c r="B379" s="9" t="s">
        <v>205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7"/>
      <c r="B380" s="99" t="s">
        <v>216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7"/>
      <c r="B381" s="9" t="s">
        <v>206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7"/>
      <c r="B382" s="9" t="s">
        <v>207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7"/>
      <c r="B383" s="9" t="s">
        <v>209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7"/>
      <c r="B384" s="99" t="s">
        <v>208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7"/>
      <c r="B385" s="9" t="s">
        <v>210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7"/>
      <c r="B386" s="9" t="s">
        <v>217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7"/>
      <c r="B387" s="9" t="s">
        <v>212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7"/>
      <c r="B388" s="9" t="s">
        <v>213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7"/>
      <c r="B389" s="9" t="s">
        <v>218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7"/>
      <c r="B390" s="9" t="s">
        <v>219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7"/>
      <c r="B391" s="9" t="s">
        <v>214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7"/>
      <c r="B392" s="99" t="s">
        <v>215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7" t="s">
        <v>217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8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8"/>
      <c r="B395" s="9" t="s">
        <v>198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8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8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8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8"/>
      <c r="B399" s="99" t="s">
        <v>202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8"/>
      <c r="B400" s="9" t="s">
        <v>203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8"/>
      <c r="B401" s="9" t="s">
        <v>204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8"/>
      <c r="B402" s="9" t="s">
        <v>205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8"/>
      <c r="B403" s="9" t="s">
        <v>216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8"/>
      <c r="B404" s="9" t="s">
        <v>206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8"/>
      <c r="B405" s="99" t="s">
        <v>207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8"/>
      <c r="B406" s="99" t="s">
        <v>208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8"/>
      <c r="B407" s="9" t="s">
        <v>209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8"/>
      <c r="B408" s="9" t="s">
        <v>210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8"/>
      <c r="B409" s="9" t="s">
        <v>211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8"/>
      <c r="B410" s="9" t="s">
        <v>212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8"/>
      <c r="B411" s="9" t="s">
        <v>213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8"/>
      <c r="B412" s="9" t="s">
        <v>218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8"/>
      <c r="B413" s="99" t="s">
        <v>219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8"/>
      <c r="B414" s="9" t="s">
        <v>214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8"/>
      <c r="B415" s="9" t="s">
        <v>215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7" t="s">
        <v>212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7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7"/>
      <c r="B418" s="9" t="s">
        <v>198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7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7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7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7"/>
      <c r="B422" s="9" t="s">
        <v>202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7"/>
      <c r="B423" s="9" t="s">
        <v>203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7"/>
      <c r="B424" s="9" t="s">
        <v>204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7"/>
      <c r="B425" s="9" t="s">
        <v>205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7"/>
      <c r="B426" s="9" t="s">
        <v>216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7"/>
      <c r="B427" s="9" t="s">
        <v>206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7"/>
      <c r="B428" s="9" t="s">
        <v>207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7"/>
      <c r="B429" s="9" t="s">
        <v>209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7"/>
      <c r="B430" s="99" t="s">
        <v>208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7"/>
      <c r="B431" s="9" t="s">
        <v>210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7"/>
      <c r="B432" s="99" t="s">
        <v>211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7"/>
      <c r="B433" s="9" t="s">
        <v>217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7"/>
      <c r="B434" s="9" t="s">
        <v>213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7"/>
      <c r="B435" s="9" t="s">
        <v>218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7"/>
      <c r="B436" s="9" t="s">
        <v>219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7"/>
      <c r="B437" s="99" t="s">
        <v>214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7"/>
      <c r="B438" s="99" t="s">
        <v>215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29" t="s">
        <v>213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29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29"/>
      <c r="B441" s="9" t="s">
        <v>198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29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29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29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29"/>
      <c r="B445" s="9" t="s">
        <v>202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29"/>
      <c r="B446" s="9" t="s">
        <v>203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29"/>
      <c r="B447" s="9" t="s">
        <v>204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29"/>
      <c r="B448" s="99" t="s">
        <v>205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29"/>
      <c r="B449" s="9" t="s">
        <v>216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29"/>
      <c r="B450" s="99" t="s">
        <v>206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29"/>
      <c r="B451" s="9" t="s">
        <v>207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29"/>
      <c r="B452" s="9" t="s">
        <v>208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9"/>
      <c r="B453" s="9" t="s">
        <v>209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9"/>
      <c r="B454" s="9" t="s">
        <v>210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9"/>
      <c r="B455" s="9" t="s">
        <v>211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9"/>
      <c r="B456" s="9" t="s">
        <v>217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29"/>
      <c r="B457" s="9" t="s">
        <v>212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9"/>
      <c r="B458" s="9" t="s">
        <v>218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9"/>
      <c r="B459" s="9" t="s">
        <v>219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29"/>
      <c r="B460" s="9" t="s">
        <v>214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29"/>
      <c r="B461" s="9" t="s">
        <v>215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7" t="s">
        <v>218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8"/>
      <c r="B463" s="9" t="s">
        <v>198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8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8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8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8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8"/>
      <c r="B468" s="9" t="s">
        <v>202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8"/>
      <c r="B469" s="9" t="s">
        <v>203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8"/>
      <c r="B470" s="99" t="s">
        <v>204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8"/>
      <c r="B471" s="9" t="s">
        <v>205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8"/>
      <c r="B472" s="9" t="s">
        <v>216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8"/>
      <c r="B473" s="9" t="s">
        <v>206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8"/>
      <c r="B474" s="9" t="s">
        <v>207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8"/>
      <c r="B475" s="9" t="s">
        <v>208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8"/>
      <c r="B476" s="9" t="s">
        <v>209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8"/>
      <c r="B477" s="9" t="s">
        <v>210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8"/>
      <c r="B478" s="99" t="s">
        <v>211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8"/>
      <c r="B479" s="99" t="s">
        <v>217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8"/>
      <c r="B480" s="9" t="s">
        <v>212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8"/>
      <c r="B481" s="9" t="s">
        <v>213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8"/>
      <c r="B482" s="9" t="s">
        <v>219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8"/>
      <c r="B483" s="9" t="s">
        <v>214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8"/>
      <c r="B484" s="9" t="s">
        <v>215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7" t="s">
        <v>219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8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8"/>
      <c r="B487" s="9" t="s">
        <v>198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8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8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8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8"/>
      <c r="B491" s="9" t="s">
        <v>202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8"/>
      <c r="B492" s="99" t="s">
        <v>203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8"/>
      <c r="B493" s="99" t="s">
        <v>204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8"/>
      <c r="B494" s="9" t="s">
        <v>205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8"/>
      <c r="B495" s="9" t="s">
        <v>216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8"/>
      <c r="B496" s="99" t="s">
        <v>206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8"/>
      <c r="B497" s="9" t="s">
        <v>207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8"/>
      <c r="B498" s="9" t="s">
        <v>208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8"/>
      <c r="B499" s="9" t="s">
        <v>209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8"/>
      <c r="B500" s="9" t="s">
        <v>210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8"/>
      <c r="B501" s="9" t="s">
        <v>211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8"/>
      <c r="B502" s="9" t="s">
        <v>217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8"/>
      <c r="B503" s="9" t="s">
        <v>212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8"/>
      <c r="B504" s="9" t="s">
        <v>213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8"/>
      <c r="B505" s="9" t="s">
        <v>218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8"/>
      <c r="B506" s="9" t="s">
        <v>214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8"/>
      <c r="B507" s="9" t="s">
        <v>215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7" t="s">
        <v>214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8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8"/>
      <c r="B510" s="9" t="s">
        <v>198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8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8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8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8"/>
      <c r="B514" s="9" t="s">
        <v>202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8"/>
      <c r="B515" s="9" t="s">
        <v>203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8"/>
      <c r="B516" s="99" t="s">
        <v>204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8"/>
      <c r="B517" s="9" t="s">
        <v>205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8"/>
      <c r="B518" s="9" t="s">
        <v>216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8"/>
      <c r="B519" s="9" t="s">
        <v>206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8"/>
      <c r="B520" s="9" t="s">
        <v>207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8"/>
      <c r="B521" s="9" t="s">
        <v>208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8"/>
      <c r="B522" s="99" t="s">
        <v>209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8"/>
      <c r="B523" s="9" t="s">
        <v>210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8"/>
      <c r="B524" s="99" t="s">
        <v>211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8"/>
      <c r="B525" s="9" t="s">
        <v>217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8"/>
      <c r="B526" s="9" t="s">
        <v>212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8"/>
      <c r="B527" s="9" t="s">
        <v>213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8"/>
      <c r="B528" s="99" t="s">
        <v>218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8"/>
      <c r="B529" s="9" t="s">
        <v>219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8"/>
      <c r="B530" s="9" t="s">
        <v>215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7" t="s">
        <v>215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7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7"/>
      <c r="B533" s="99" t="s">
        <v>198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8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8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8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8"/>
      <c r="B537" s="9" t="s">
        <v>202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8"/>
      <c r="B538" s="99" t="s">
        <v>203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8"/>
      <c r="B539" s="9" t="s">
        <v>204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8"/>
      <c r="B540" s="9" t="s">
        <v>205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8"/>
      <c r="B541" s="99" t="s">
        <v>216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8"/>
      <c r="B542" s="9" t="s">
        <v>206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8"/>
      <c r="B543" s="9" t="s">
        <v>207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8"/>
      <c r="B544" s="9" t="s">
        <v>208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8"/>
      <c r="B545" s="9" t="s">
        <v>209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8"/>
      <c r="B546" s="9" t="s">
        <v>210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8"/>
      <c r="B547" s="9" t="s">
        <v>211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8"/>
      <c r="B548" s="9" t="s">
        <v>217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8"/>
      <c r="B549" s="9" t="s">
        <v>212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8"/>
      <c r="B550" s="9" t="s">
        <v>213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8"/>
      <c r="B551" s="9" t="s">
        <v>218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8"/>
      <c r="B552" s="9" t="s">
        <v>219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8"/>
      <c r="B553" s="9" t="s">
        <v>214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02" activePane="bottomLeft" state="frozen"/>
      <selection pane="bottomLeft" activeCell="T218" sqref="T218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4" t="s">
        <v>460</v>
      </c>
      <c r="V1" t="s">
        <v>461</v>
      </c>
    </row>
    <row r="2" spans="1:22" s="58" customFormat="1" x14ac:dyDescent="0.25">
      <c r="A2" s="127" t="s">
        <v>247</v>
      </c>
      <c r="B2" s="113" t="s">
        <v>233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7"/>
      <c r="B3" s="9" t="s">
        <v>220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7"/>
      <c r="B4" s="9" t="s">
        <v>221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7"/>
      <c r="B5" s="9" t="s">
        <v>222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7"/>
      <c r="B6" s="9" t="s">
        <v>223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7"/>
      <c r="B7" s="9" t="s">
        <v>224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7"/>
      <c r="B8" s="9" t="s">
        <v>225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7"/>
      <c r="B9" s="9" t="s">
        <v>226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7"/>
      <c r="B10" s="9" t="s">
        <v>227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7"/>
      <c r="B11" s="9" t="s">
        <v>228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7"/>
      <c r="B12" s="9" t="s">
        <v>229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7"/>
      <c r="B13" s="101" t="s">
        <v>234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7"/>
      <c r="B14" s="101" t="s">
        <v>235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7"/>
      <c r="B15" s="9" t="s">
        <v>230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7"/>
      <c r="B16" s="9" t="s">
        <v>231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7"/>
      <c r="B17" s="101" t="s">
        <v>237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7"/>
      <c r="B18" s="101" t="s">
        <v>236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7"/>
      <c r="B19" s="57" t="s">
        <v>232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459</v>
      </c>
      <c r="U19" s="62"/>
      <c r="V19" s="112">
        <v>44066</v>
      </c>
    </row>
    <row r="20" spans="1:22" x14ac:dyDescent="0.25">
      <c r="A20" s="127"/>
      <c r="B20" s="116" t="s">
        <v>246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7" t="s">
        <v>233</v>
      </c>
      <c r="B21" s="116" t="s">
        <v>247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5" customFormat="1" x14ac:dyDescent="0.25">
      <c r="A22" s="127"/>
      <c r="B22" s="54" t="s">
        <v>220</v>
      </c>
      <c r="C22" s="54">
        <v>2.27</v>
      </c>
      <c r="D22" s="54">
        <v>3.16</v>
      </c>
      <c r="E22" s="54">
        <v>3.63</v>
      </c>
      <c r="F22" s="54" t="s">
        <v>69</v>
      </c>
      <c r="G22" s="83">
        <f t="shared" si="35"/>
        <v>1.0324664242276769</v>
      </c>
      <c r="H22" s="70">
        <f t="shared" si="3"/>
        <v>3.2466424227676871E-2</v>
      </c>
      <c r="I22" s="71">
        <f t="shared" si="36"/>
        <v>2.3436987829968263</v>
      </c>
      <c r="J22" s="71">
        <f t="shared" si="37"/>
        <v>3.2625939005594589</v>
      </c>
      <c r="K22" s="71">
        <f t="shared" si="38"/>
        <v>3.7478531199464671</v>
      </c>
      <c r="L22" s="72">
        <f t="shared" si="39"/>
        <v>0.44052863436123346</v>
      </c>
      <c r="M22" s="72">
        <f t="shared" si="40"/>
        <v>0.31645569620253161</v>
      </c>
      <c r="N22" s="72">
        <f t="shared" si="41"/>
        <v>0.27548209366391185</v>
      </c>
      <c r="O22" s="72">
        <f t="shared" si="42"/>
        <v>0.42667599064130851</v>
      </c>
      <c r="P22" s="72">
        <f t="shared" si="43"/>
        <v>0.30650458821385135</v>
      </c>
      <c r="Q22" s="72">
        <f t="shared" si="44"/>
        <v>0.26681942114484031</v>
      </c>
      <c r="R22" s="66"/>
      <c r="S22" s="56"/>
      <c r="T22" s="56"/>
      <c r="U22" s="66"/>
      <c r="V22" s="122">
        <v>44073</v>
      </c>
    </row>
    <row r="23" spans="1:22" x14ac:dyDescent="0.25">
      <c r="A23" s="127"/>
      <c r="B23" s="9" t="s">
        <v>221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7"/>
      <c r="B24" s="9" t="s">
        <v>222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7"/>
      <c r="B25" s="9" t="s">
        <v>223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7"/>
      <c r="B26" s="101" t="s">
        <v>224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7"/>
      <c r="B27" s="9" t="s">
        <v>225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7"/>
      <c r="B28" s="9" t="s">
        <v>226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7"/>
      <c r="B29" s="9" t="s">
        <v>227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7"/>
      <c r="B30" s="9" t="s">
        <v>228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7"/>
      <c r="B31" s="9" t="s">
        <v>229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7"/>
      <c r="B32" s="9" t="s">
        <v>234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7"/>
      <c r="B33" s="101" t="s">
        <v>235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1" x14ac:dyDescent="0.25">
      <c r="A34" s="127"/>
      <c r="B34" s="9" t="s">
        <v>235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7"/>
      <c r="B35" s="9" t="s">
        <v>231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7"/>
      <c r="B36" s="101" t="s">
        <v>237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1" x14ac:dyDescent="0.25">
      <c r="A37" s="127"/>
      <c r="B37" s="9" t="s">
        <v>236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7"/>
      <c r="B38" s="9" t="s">
        <v>232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7"/>
      <c r="B39" s="116" t="s">
        <v>246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1" x14ac:dyDescent="0.25">
      <c r="A40" s="127" t="s">
        <v>220</v>
      </c>
      <c r="B40" s="116" t="s">
        <v>247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1" x14ac:dyDescent="0.25">
      <c r="A41" s="127"/>
      <c r="B41" s="101" t="s">
        <v>233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1" x14ac:dyDescent="0.25">
      <c r="A42" s="127"/>
      <c r="B42" s="9" t="s">
        <v>221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7"/>
      <c r="B43" s="9" t="s">
        <v>222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7"/>
      <c r="B44" s="101" t="s">
        <v>223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1" x14ac:dyDescent="0.25">
      <c r="A45" s="127"/>
      <c r="B45" s="9" t="s">
        <v>224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7"/>
      <c r="B46" s="9" t="s">
        <v>225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7"/>
      <c r="B47" s="9" t="s">
        <v>226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7"/>
      <c r="B48" s="9" t="s">
        <v>227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7"/>
      <c r="B49" s="9" t="s">
        <v>228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7"/>
      <c r="B50" s="57" t="s">
        <v>229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472</v>
      </c>
      <c r="T50" s="63" t="s">
        <v>468</v>
      </c>
      <c r="U50" s="62" t="s">
        <v>456</v>
      </c>
      <c r="V50" s="112">
        <v>44063</v>
      </c>
    </row>
    <row r="51" spans="1:22" x14ac:dyDescent="0.25">
      <c r="A51" s="127"/>
      <c r="B51" s="9" t="s">
        <v>234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7"/>
      <c r="B52" s="9" t="s">
        <v>235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7"/>
      <c r="B53" s="9" t="s">
        <v>230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7"/>
      <c r="B54" s="101" t="s">
        <v>231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7"/>
      <c r="B55" s="101" t="s">
        <v>237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7"/>
      <c r="B56" s="9" t="s">
        <v>236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7"/>
      <c r="B57" s="9" t="s">
        <v>232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7"/>
      <c r="B58" s="116" t="s">
        <v>246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7" t="s">
        <v>221</v>
      </c>
      <c r="B59" s="116" t="s">
        <v>247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8"/>
      <c r="B60" s="9" t="s">
        <v>233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8"/>
      <c r="B61" s="9" t="s">
        <v>220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8"/>
      <c r="B62" s="9" t="s">
        <v>222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8"/>
      <c r="B63" s="101" t="s">
        <v>223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8"/>
      <c r="B64" s="9" t="s">
        <v>224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8"/>
      <c r="B65" s="101" t="s">
        <v>225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8"/>
      <c r="B66" s="9" t="s">
        <v>226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8"/>
      <c r="B67" s="101" t="s">
        <v>227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8"/>
      <c r="B68" s="101" t="s">
        <v>228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8"/>
      <c r="B69" s="9" t="s">
        <v>229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8"/>
      <c r="B70" s="9" t="s">
        <v>234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8"/>
      <c r="B71" s="101" t="s">
        <v>235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8"/>
      <c r="B72" s="9" t="s">
        <v>230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8"/>
      <c r="B73" s="9" t="s">
        <v>231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8"/>
      <c r="B74" s="9" t="s">
        <v>237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8"/>
      <c r="B75" s="9" t="s">
        <v>236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8"/>
      <c r="B76" s="9" t="s">
        <v>232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8"/>
      <c r="B77" s="116" t="s">
        <v>246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7" t="s">
        <v>222</v>
      </c>
      <c r="B78" s="57" t="s">
        <v>233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473</v>
      </c>
      <c r="U78" s="62"/>
      <c r="V78" s="112">
        <v>44065</v>
      </c>
    </row>
    <row r="79" spans="1:22" x14ac:dyDescent="0.25">
      <c r="A79" s="127"/>
      <c r="B79" s="116" t="s">
        <v>247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7"/>
      <c r="B80" s="9" t="s">
        <v>220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7"/>
      <c r="B81" s="9" t="s">
        <v>221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7"/>
      <c r="B82" s="9" t="s">
        <v>223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7"/>
      <c r="B83" s="101" t="s">
        <v>224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1" x14ac:dyDescent="0.25">
      <c r="A84" s="127"/>
      <c r="B84" s="9" t="s">
        <v>225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7"/>
      <c r="B85" s="9" t="s">
        <v>226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7"/>
      <c r="B86" s="9" t="s">
        <v>227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7"/>
      <c r="B87" s="9" t="s">
        <v>228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7"/>
      <c r="B88" s="9" t="s">
        <v>229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7"/>
      <c r="B89" s="101" t="s">
        <v>234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1" x14ac:dyDescent="0.25">
      <c r="A90" s="127"/>
      <c r="B90" s="9" t="s">
        <v>235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7"/>
      <c r="B91" s="9" t="s">
        <v>230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7"/>
      <c r="B92" s="9" t="s">
        <v>237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7"/>
      <c r="B93" s="101" t="s">
        <v>231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1" x14ac:dyDescent="0.25">
      <c r="A94" s="127"/>
      <c r="B94" s="9" t="s">
        <v>236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7"/>
      <c r="B95" s="9" t="s">
        <v>232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7"/>
      <c r="B96" s="116" t="s">
        <v>246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7" t="s">
        <v>223</v>
      </c>
      <c r="B97" s="9" t="s">
        <v>233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7"/>
      <c r="B98" s="116" t="s">
        <v>247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8"/>
      <c r="B99" s="9" t="s">
        <v>220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8"/>
      <c r="B100" s="9" t="s">
        <v>221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8"/>
      <c r="B101" s="9" t="s">
        <v>222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8"/>
      <c r="B102" s="9" t="s">
        <v>224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8"/>
      <c r="B103" s="9" t="s">
        <v>225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8"/>
      <c r="B104" s="9" t="s">
        <v>226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8"/>
      <c r="B105" s="101" t="s">
        <v>227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8"/>
      <c r="B106" s="9" t="s">
        <v>228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8"/>
      <c r="B107" s="9" t="s">
        <v>229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8"/>
      <c r="B108" s="101" t="s">
        <v>234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8"/>
      <c r="B109" s="9" t="s">
        <v>235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8"/>
      <c r="B110" s="9" t="s">
        <v>230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8"/>
      <c r="B111" s="101" t="s">
        <v>231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8"/>
      <c r="B112" s="57" t="s">
        <v>237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476</v>
      </c>
      <c r="U112" s="62"/>
      <c r="V112" s="112">
        <v>44065</v>
      </c>
    </row>
    <row r="113" spans="1:22" x14ac:dyDescent="0.25">
      <c r="A113" s="128"/>
      <c r="B113" s="9" t="s">
        <v>236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28"/>
      <c r="B114" s="9" t="s">
        <v>232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28"/>
      <c r="B115" s="116" t="s">
        <v>246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7" t="s">
        <v>224</v>
      </c>
      <c r="B116" s="116" t="s">
        <v>247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28"/>
      <c r="B117" s="9" t="s">
        <v>233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28"/>
      <c r="B118" s="9" t="s">
        <v>220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28"/>
      <c r="B119" s="101" t="s">
        <v>221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5" customFormat="1" x14ac:dyDescent="0.25">
      <c r="A120" s="128"/>
      <c r="B120" s="54" t="s">
        <v>222</v>
      </c>
      <c r="C120" s="54">
        <v>1.321</v>
      </c>
      <c r="D120" s="54">
        <v>5.6</v>
      </c>
      <c r="E120" s="54">
        <v>9.98</v>
      </c>
      <c r="F120" s="54" t="s">
        <v>70</v>
      </c>
      <c r="G120" s="83">
        <f t="shared" si="233"/>
        <v>1.0357741003798449</v>
      </c>
      <c r="H120" s="70">
        <f t="shared" si="199"/>
        <v>3.5774100379844853E-2</v>
      </c>
      <c r="I120" s="71">
        <f t="shared" si="234"/>
        <v>1.368257586601775</v>
      </c>
      <c r="J120" s="71">
        <f t="shared" si="235"/>
        <v>5.8003349621271312</v>
      </c>
      <c r="K120" s="71">
        <f t="shared" si="236"/>
        <v>10.337025521790853</v>
      </c>
      <c r="L120" s="72">
        <f t="shared" si="237"/>
        <v>0.75700227100681305</v>
      </c>
      <c r="M120" s="72">
        <f t="shared" si="238"/>
        <v>0.17857142857142858</v>
      </c>
      <c r="N120" s="72">
        <f t="shared" si="239"/>
        <v>0.1002004008016032</v>
      </c>
      <c r="O120" s="72">
        <f t="shared" si="240"/>
        <v>0.73085653592728472</v>
      </c>
      <c r="P120" s="72">
        <f t="shared" si="241"/>
        <v>0.1724038364214184</v>
      </c>
      <c r="Q120" s="72">
        <f t="shared" si="242"/>
        <v>9.6739627651296886E-2</v>
      </c>
      <c r="R120" s="66"/>
      <c r="S120" s="56"/>
      <c r="T120" s="56"/>
      <c r="U120" s="66"/>
      <c r="V120" s="122">
        <v>44071</v>
      </c>
    </row>
    <row r="121" spans="1:22" x14ac:dyDescent="0.25">
      <c r="A121" s="128"/>
      <c r="B121" s="9" t="s">
        <v>223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28"/>
      <c r="B122" s="101" t="s">
        <v>225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28"/>
      <c r="B123" s="9" t="s">
        <v>226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28"/>
      <c r="B124" s="101" t="s">
        <v>227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28"/>
      <c r="B125" s="101" t="s">
        <v>228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28"/>
      <c r="B126" s="9" t="s">
        <v>229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28"/>
      <c r="B127" s="9" t="s">
        <v>234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28"/>
      <c r="B128" s="101" t="s">
        <v>235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8"/>
      <c r="B129" s="9" t="s">
        <v>230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8"/>
      <c r="B130" s="101" t="s">
        <v>231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8"/>
      <c r="B131" s="9" t="s">
        <v>237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8"/>
      <c r="B132" s="9" t="s">
        <v>236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8"/>
      <c r="B133" s="9" t="s">
        <v>232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8"/>
      <c r="B134" s="116" t="s">
        <v>246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7" t="s">
        <v>225</v>
      </c>
      <c r="B135" s="116" t="s">
        <v>247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8"/>
      <c r="B136" s="9" t="s">
        <v>233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8"/>
      <c r="B137" s="9" t="s">
        <v>220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8"/>
      <c r="B138" s="9" t="s">
        <v>221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8"/>
      <c r="B139" s="101" t="s">
        <v>222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8"/>
      <c r="B140" s="9" t="s">
        <v>223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8"/>
      <c r="B141" s="9" t="s">
        <v>224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8"/>
      <c r="B142" s="101" t="s">
        <v>226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8"/>
      <c r="B143" s="9" t="s">
        <v>228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8"/>
      <c r="B144" s="101" t="s">
        <v>227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8"/>
      <c r="B145" s="9" t="s">
        <v>229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8"/>
      <c r="B146" s="101" t="s">
        <v>234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8"/>
      <c r="B147" s="9" t="s">
        <v>235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8"/>
      <c r="B148" s="101" t="s">
        <v>230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8"/>
      <c r="B149" s="9" t="s">
        <v>231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8"/>
      <c r="B150" s="9" t="s">
        <v>237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8"/>
      <c r="B151" s="9" t="s">
        <v>236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8"/>
      <c r="B152" s="9" t="s">
        <v>232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8"/>
      <c r="B153" s="116" t="s">
        <v>246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7" t="s">
        <v>226</v>
      </c>
      <c r="B154" s="116" t="s">
        <v>247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7"/>
      <c r="B155" s="101" t="s">
        <v>233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8"/>
      <c r="B156" s="9" t="s">
        <v>220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8"/>
      <c r="B157" s="101" t="s">
        <v>221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8"/>
      <c r="B158" s="101" t="s">
        <v>222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8"/>
      <c r="B159" s="101" t="s">
        <v>223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8"/>
      <c r="B160" s="9" t="s">
        <v>224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28"/>
      <c r="B161" s="9" t="s">
        <v>225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5" customFormat="1" x14ac:dyDescent="0.25">
      <c r="A162" s="128"/>
      <c r="B162" s="54" t="s">
        <v>227</v>
      </c>
      <c r="C162" s="54">
        <v>3.74</v>
      </c>
      <c r="D162" s="54">
        <v>3.51</v>
      </c>
      <c r="E162" s="54">
        <v>2.08</v>
      </c>
      <c r="F162" s="54" t="s">
        <v>69</v>
      </c>
      <c r="G162" s="83">
        <f t="shared" si="233"/>
        <v>1.0330491948139007</v>
      </c>
      <c r="H162" s="70">
        <f t="shared" si="199"/>
        <v>3.3049194813900673E-2</v>
      </c>
      <c r="I162" s="71">
        <f t="shared" si="234"/>
        <v>3.8636039886039888</v>
      </c>
      <c r="J162" s="71">
        <f t="shared" si="235"/>
        <v>3.626002673796791</v>
      </c>
      <c r="K162" s="71">
        <f t="shared" si="236"/>
        <v>2.1487423252129134</v>
      </c>
      <c r="L162" s="72">
        <f t="shared" si="237"/>
        <v>0.26737967914438499</v>
      </c>
      <c r="M162" s="72">
        <f t="shared" si="238"/>
        <v>0.28490028490028491</v>
      </c>
      <c r="N162" s="72">
        <f t="shared" si="239"/>
        <v>0.48076923076923073</v>
      </c>
      <c r="O162" s="72">
        <f t="shared" si="240"/>
        <v>0.25882569822103418</v>
      </c>
      <c r="P162" s="72">
        <f t="shared" si="241"/>
        <v>0.27578578670845244</v>
      </c>
      <c r="Q162" s="72">
        <f t="shared" si="242"/>
        <v>0.46538851507051343</v>
      </c>
      <c r="R162" s="66"/>
      <c r="S162" s="56"/>
      <c r="T162" s="56"/>
      <c r="U162" s="66"/>
      <c r="V162" s="122">
        <v>44073</v>
      </c>
    </row>
    <row r="163" spans="1:22" x14ac:dyDescent="0.25">
      <c r="A163" s="128"/>
      <c r="B163" s="9" t="s">
        <v>228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28"/>
      <c r="B164" s="9" t="s">
        <v>229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28"/>
      <c r="B165" s="101" t="s">
        <v>463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28"/>
      <c r="B166" s="9" t="s">
        <v>235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28"/>
      <c r="B167" s="9" t="s">
        <v>230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28"/>
      <c r="B168" s="9" t="s">
        <v>231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28"/>
      <c r="B169" s="9" t="s">
        <v>237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28"/>
      <c r="B170" s="9" t="s">
        <v>236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28"/>
      <c r="B171" s="9" t="s">
        <v>232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28"/>
      <c r="B172" s="116" t="s">
        <v>246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7" t="s">
        <v>227</v>
      </c>
      <c r="B173" s="116" t="s">
        <v>247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7"/>
      <c r="B174" s="9" t="s">
        <v>233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7"/>
      <c r="B175" s="101" t="s">
        <v>220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7"/>
      <c r="B176" s="9" t="s">
        <v>221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7"/>
      <c r="B177" s="9" t="s">
        <v>222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7"/>
      <c r="B178" s="9" t="s">
        <v>223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7"/>
      <c r="B179" s="9" t="s">
        <v>224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7"/>
      <c r="B180" s="9" t="s">
        <v>225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7"/>
      <c r="B181" s="101" t="s">
        <v>226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7"/>
      <c r="B182" s="9" t="s">
        <v>228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7"/>
      <c r="B183" s="101" t="s">
        <v>229</v>
      </c>
      <c r="C183" s="101"/>
      <c r="D183" s="101"/>
      <c r="E183" s="101"/>
      <c r="F183" s="101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3"/>
      <c r="U183" s="103"/>
    </row>
    <row r="184" spans="1:22" x14ac:dyDescent="0.25">
      <c r="A184" s="127"/>
      <c r="B184" s="9" t="s">
        <v>234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7"/>
      <c r="B185" s="9" t="s">
        <v>235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7"/>
      <c r="B186" s="9" t="s">
        <v>230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7"/>
      <c r="B187" s="57" t="s">
        <v>231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475</v>
      </c>
      <c r="U187" s="62"/>
      <c r="V187" s="112">
        <v>44066</v>
      </c>
    </row>
    <row r="188" spans="1:22" x14ac:dyDescent="0.25">
      <c r="A188" s="127"/>
      <c r="B188" s="9" t="s">
        <v>237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7"/>
      <c r="B189" s="9" t="s">
        <v>232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7"/>
      <c r="B190" s="101" t="s">
        <v>236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7"/>
      <c r="B191" s="116" t="s">
        <v>246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7" t="s">
        <v>228</v>
      </c>
      <c r="B192" s="116" t="s">
        <v>247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8"/>
      <c r="B193" s="9" t="s">
        <v>233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8"/>
      <c r="B194" s="9" t="s">
        <v>221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8"/>
      <c r="B195" s="101" t="s">
        <v>220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1" x14ac:dyDescent="0.25">
      <c r="A196" s="128"/>
      <c r="B196" s="9" t="s">
        <v>222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8"/>
      <c r="B197" s="101" t="s">
        <v>223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1" x14ac:dyDescent="0.25">
      <c r="A198" s="128"/>
      <c r="B198" s="9" t="s">
        <v>224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8"/>
      <c r="B199" s="101" t="s">
        <v>225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1" x14ac:dyDescent="0.25">
      <c r="A200" s="128"/>
      <c r="B200" s="9" t="s">
        <v>226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8"/>
      <c r="B201" s="9" t="s">
        <v>227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8"/>
      <c r="B202" s="101" t="s">
        <v>229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1" x14ac:dyDescent="0.25">
      <c r="A203" s="128"/>
      <c r="B203" s="9" t="s">
        <v>234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8"/>
      <c r="B204" s="9" t="s">
        <v>235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8"/>
      <c r="B205" s="9" t="s">
        <v>230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8"/>
      <c r="B206" s="9" t="s">
        <v>237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8"/>
      <c r="B207" s="101" t="s">
        <v>231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1" x14ac:dyDescent="0.25">
      <c r="A208" s="128"/>
      <c r="B208" s="9" t="s">
        <v>236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28"/>
      <c r="B209" s="9" t="s">
        <v>232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28"/>
      <c r="B210" s="116" t="s">
        <v>246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7" t="s">
        <v>229</v>
      </c>
      <c r="B211" s="9" t="s">
        <v>233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7"/>
      <c r="B212" s="116" t="s">
        <v>247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7"/>
      <c r="B213" s="101" t="s">
        <v>221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28"/>
      <c r="B214" s="9" t="s">
        <v>220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28"/>
      <c r="B215" s="9" t="s">
        <v>222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28"/>
      <c r="B216" s="9" t="s">
        <v>223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28"/>
      <c r="B217" s="101" t="s">
        <v>224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28"/>
      <c r="B218" s="9" t="s">
        <v>225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28"/>
      <c r="B219" s="9" t="s">
        <v>226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28"/>
      <c r="B220" s="9" t="s">
        <v>227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28"/>
      <c r="B221" s="9" t="s">
        <v>228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28"/>
      <c r="B222" s="9" t="s">
        <v>234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5" customFormat="1" x14ac:dyDescent="0.25">
      <c r="A223" s="128"/>
      <c r="B223" s="54" t="s">
        <v>235</v>
      </c>
      <c r="C223" s="54">
        <v>1.9430000000000001</v>
      </c>
      <c r="D223" s="54">
        <v>3.37</v>
      </c>
      <c r="E223" s="54">
        <v>4.58</v>
      </c>
      <c r="F223" s="54"/>
      <c r="G223" s="83">
        <f t="shared" ref="G223:G228" si="452">(((1/C223)+(1/D223)+(1/E223)))</f>
        <v>1.0297445555129932</v>
      </c>
      <c r="H223" s="70">
        <f t="shared" ref="H223:H228" si="453">G223-1</f>
        <v>2.9744555512993154E-2</v>
      </c>
      <c r="I223" s="71">
        <f t="shared" ref="I223:I228" si="454">C223*G223</f>
        <v>2.0007936713617456</v>
      </c>
      <c r="J223" s="71">
        <f t="shared" ref="J223:J228" si="455">D223*G223</f>
        <v>3.4702391520787872</v>
      </c>
      <c r="K223" s="71">
        <f t="shared" ref="K223:K228" si="456">E223*G223</f>
        <v>4.7162300642495083</v>
      </c>
      <c r="L223" s="72">
        <f t="shared" ref="L223:L228" si="457">(1/C223)</f>
        <v>0.51466803911477099</v>
      </c>
      <c r="M223" s="72">
        <f t="shared" ref="M223:M228" si="458">(1/D223)</f>
        <v>0.29673590504451036</v>
      </c>
      <c r="N223" s="72">
        <f t="shared" ref="N223:N228" si="459">(1/E223)</f>
        <v>0.2183406113537118</v>
      </c>
      <c r="O223" s="72">
        <f t="shared" ref="O223:O228" si="460">(1/I223)</f>
        <v>0.49980166086760824</v>
      </c>
      <c r="P223" s="72">
        <f t="shared" ref="P223:P228" si="461">(1/J223)</f>
        <v>0.28816457776432125</v>
      </c>
      <c r="Q223" s="72">
        <f t="shared" ref="Q223:Q228" si="462">(1/K223)</f>
        <v>0.21203376136807048</v>
      </c>
      <c r="R223" s="66"/>
      <c r="S223" s="56"/>
      <c r="T223" s="56"/>
      <c r="U223" s="66"/>
      <c r="V223" s="122">
        <v>44073</v>
      </c>
    </row>
    <row r="224" spans="1:22" x14ac:dyDescent="0.25">
      <c r="A224" s="128"/>
      <c r="B224" s="9" t="s">
        <v>230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8"/>
      <c r="B225" s="9" t="s">
        <v>231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8"/>
      <c r="B226" s="9" t="s">
        <v>237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8"/>
      <c r="B227" s="9" t="s">
        <v>236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8"/>
      <c r="B228" s="101" t="s">
        <v>232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8"/>
      <c r="B229" s="116" t="s">
        <v>246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7" t="s">
        <v>234</v>
      </c>
      <c r="B230" s="116" t="s">
        <v>247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8"/>
      <c r="B231" s="9" t="s">
        <v>233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8"/>
      <c r="B232" s="9" t="s">
        <v>220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8"/>
      <c r="B233" s="9" t="s">
        <v>221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8"/>
      <c r="B234" s="9" t="s">
        <v>222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8"/>
      <c r="B235" s="9" t="s">
        <v>223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8"/>
      <c r="B236" s="9" t="s">
        <v>224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8"/>
      <c r="B237" s="9" t="s">
        <v>225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8"/>
      <c r="B238" s="9" t="s">
        <v>226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8"/>
      <c r="B239" s="9" t="s">
        <v>227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8"/>
      <c r="B240" s="101" t="s">
        <v>228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8"/>
      <c r="B241" s="101" t="s">
        <v>229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8"/>
      <c r="B242" s="9" t="s">
        <v>235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8"/>
      <c r="B243" s="9" t="s">
        <v>230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8"/>
      <c r="B244" s="9" t="s">
        <v>231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8"/>
      <c r="B245" s="9" t="s">
        <v>237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8"/>
      <c r="B246" s="101" t="s">
        <v>236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8"/>
      <c r="B247" s="101" t="s">
        <v>232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8"/>
      <c r="B248" s="57" t="s">
        <v>246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453</v>
      </c>
      <c r="U248" s="62"/>
      <c r="V248" s="112">
        <v>44066</v>
      </c>
    </row>
    <row r="249" spans="1:22" x14ac:dyDescent="0.25">
      <c r="A249" s="127" t="s">
        <v>235</v>
      </c>
      <c r="B249" s="116" t="s">
        <v>247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8"/>
      <c r="B250" s="9" t="s">
        <v>233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8"/>
      <c r="B251" s="57" t="s">
        <v>221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477</v>
      </c>
      <c r="U251" s="62"/>
      <c r="V251" s="112">
        <v>44066</v>
      </c>
    </row>
    <row r="252" spans="1:22" x14ac:dyDescent="0.25">
      <c r="A252" s="128"/>
      <c r="B252" s="101" t="s">
        <v>220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8"/>
      <c r="B253" s="9" t="s">
        <v>222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8"/>
      <c r="B254" s="101" t="s">
        <v>223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8"/>
      <c r="B255" s="9" t="s">
        <v>224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8"/>
      <c r="B256" s="9" t="s">
        <v>225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8"/>
      <c r="B257" s="9" t="s">
        <v>226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8"/>
      <c r="B258" s="9" t="s">
        <v>227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8"/>
      <c r="B259" s="101" t="s">
        <v>228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1" x14ac:dyDescent="0.25">
      <c r="A260" s="128"/>
      <c r="B260" s="9" t="s">
        <v>229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8"/>
      <c r="B261" s="9" t="s">
        <v>234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8"/>
      <c r="B262" s="101" t="s">
        <v>230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1" x14ac:dyDescent="0.25">
      <c r="A263" s="128"/>
      <c r="B263" s="9" t="s">
        <v>231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8"/>
      <c r="B264" s="9" t="s">
        <v>237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8"/>
      <c r="B265" s="9" t="s">
        <v>236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8"/>
      <c r="B266" s="101" t="s">
        <v>232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1" x14ac:dyDescent="0.25">
      <c r="A267" s="128"/>
      <c r="B267" s="116" t="s">
        <v>246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7" t="s">
        <v>230</v>
      </c>
      <c r="B268" s="116" t="s">
        <v>247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8"/>
      <c r="B269" s="9" t="s">
        <v>233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8"/>
      <c r="B270" s="9" t="s">
        <v>220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8"/>
      <c r="B271" s="101" t="s">
        <v>221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1" x14ac:dyDescent="0.25">
      <c r="A272" s="128"/>
      <c r="B272" s="9" t="s">
        <v>222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8"/>
      <c r="B273" s="9" t="s">
        <v>223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8"/>
      <c r="B274" s="9" t="s">
        <v>224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8"/>
      <c r="B275" s="9" t="s">
        <v>225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8"/>
      <c r="B276" s="101" t="s">
        <v>226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8"/>
      <c r="B277" s="9" t="s">
        <v>227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8"/>
      <c r="B278" s="9" t="s">
        <v>228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8"/>
      <c r="B279" s="9" t="s">
        <v>229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8"/>
      <c r="B280" s="101" t="s">
        <v>234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8"/>
      <c r="B281" s="9" t="s">
        <v>235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8"/>
      <c r="B282" s="9" t="s">
        <v>231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8"/>
      <c r="B283" s="101" t="s">
        <v>237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8"/>
      <c r="B284" s="101" t="s">
        <v>236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8"/>
      <c r="B285" s="9" t="s">
        <v>232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8"/>
      <c r="B286" s="116" t="s">
        <v>246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7" t="s">
        <v>231</v>
      </c>
      <c r="B287" s="9" t="s">
        <v>233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7"/>
      <c r="B288" s="116" t="s">
        <v>247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7"/>
      <c r="B289" s="9" t="s">
        <v>220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7"/>
      <c r="B290" s="9" t="s">
        <v>221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7"/>
      <c r="B291" s="9" t="s">
        <v>222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5" customFormat="1" x14ac:dyDescent="0.25">
      <c r="A292" s="127"/>
      <c r="B292" s="54" t="s">
        <v>223</v>
      </c>
      <c r="C292" s="54">
        <v>3.18</v>
      </c>
      <c r="D292" s="54">
        <v>3.11</v>
      </c>
      <c r="E292" s="54">
        <v>2.5099999999999998</v>
      </c>
      <c r="F292" s="54" t="s">
        <v>69</v>
      </c>
      <c r="G292" s="83">
        <f t="shared" si="519"/>
        <v>1.0344151916671522</v>
      </c>
      <c r="H292" s="70">
        <f t="shared" si="507"/>
        <v>3.4415191667152234E-2</v>
      </c>
      <c r="I292" s="71">
        <f t="shared" si="520"/>
        <v>3.2894403095015443</v>
      </c>
      <c r="J292" s="71">
        <f t="shared" si="521"/>
        <v>3.2170312460848431</v>
      </c>
      <c r="K292" s="71">
        <f t="shared" si="522"/>
        <v>2.5963821310845518</v>
      </c>
      <c r="L292" s="72">
        <f t="shared" si="523"/>
        <v>0.31446540880503143</v>
      </c>
      <c r="M292" s="72">
        <f t="shared" si="524"/>
        <v>0.32154340836012862</v>
      </c>
      <c r="N292" s="72">
        <f t="shared" si="525"/>
        <v>0.39840637450199207</v>
      </c>
      <c r="O292" s="72">
        <f t="shared" si="526"/>
        <v>0.30400308438839924</v>
      </c>
      <c r="P292" s="72">
        <f t="shared" si="527"/>
        <v>0.31084559754183588</v>
      </c>
      <c r="Q292" s="72">
        <f t="shared" si="528"/>
        <v>0.38515131806976483</v>
      </c>
      <c r="R292" s="66"/>
      <c r="S292" s="56"/>
      <c r="T292" s="56"/>
      <c r="U292" s="66"/>
      <c r="V292" s="122">
        <v>44073</v>
      </c>
    </row>
    <row r="293" spans="1:22" x14ac:dyDescent="0.25">
      <c r="A293" s="127"/>
      <c r="B293" s="9" t="s">
        <v>224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7"/>
      <c r="B294" s="101" t="s">
        <v>225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7"/>
      <c r="B295" s="9" t="s">
        <v>226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7"/>
      <c r="B296" s="9" t="s">
        <v>227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7"/>
      <c r="B297" s="9" t="s">
        <v>228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7"/>
      <c r="B298" s="101" t="s">
        <v>229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7"/>
      <c r="B299" s="9" t="s">
        <v>234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7"/>
      <c r="B300" s="9" t="s">
        <v>235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7"/>
      <c r="B301" s="101" t="s">
        <v>230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7"/>
      <c r="B302" s="9" t="s">
        <v>237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7"/>
      <c r="B303" s="9" t="s">
        <v>236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7"/>
      <c r="B304" s="9" t="s">
        <v>232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7"/>
      <c r="B305" s="116" t="s">
        <v>246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7" t="s">
        <v>237</v>
      </c>
      <c r="B306" s="116" t="s">
        <v>247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28"/>
      <c r="B307" s="9" t="s">
        <v>233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28"/>
      <c r="B308" s="9" t="s">
        <v>220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28"/>
      <c r="B309" s="9" t="s">
        <v>221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28"/>
      <c r="B310" s="101" t="s">
        <v>222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28"/>
      <c r="B311" s="9" t="s">
        <v>223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28"/>
      <c r="B312" s="101" t="s">
        <v>224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28"/>
      <c r="B313" s="9" t="s">
        <v>225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28"/>
      <c r="B314" s="101" t="s">
        <v>226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5" customFormat="1" x14ac:dyDescent="0.25">
      <c r="A315" s="128"/>
      <c r="B315" s="54" t="s">
        <v>228</v>
      </c>
      <c r="C315" s="54">
        <v>2.0699999999999998</v>
      </c>
      <c r="D315" s="54">
        <v>3.38</v>
      </c>
      <c r="E315" s="54">
        <v>3.94</v>
      </c>
      <c r="F315" s="54" t="s">
        <v>69</v>
      </c>
      <c r="G315" s="83">
        <f t="shared" si="551"/>
        <v>1.032756882204279</v>
      </c>
      <c r="H315" s="70">
        <f t="shared" si="552"/>
        <v>3.275688220427897E-2</v>
      </c>
      <c r="I315" s="71">
        <f t="shared" si="553"/>
        <v>2.1378067461628572</v>
      </c>
      <c r="J315" s="71">
        <f t="shared" si="554"/>
        <v>3.4907182618504629</v>
      </c>
      <c r="K315" s="71">
        <f t="shared" si="555"/>
        <v>4.0690621158848588</v>
      </c>
      <c r="L315" s="72">
        <f t="shared" si="556"/>
        <v>0.48309178743961356</v>
      </c>
      <c r="M315" s="72">
        <f t="shared" si="557"/>
        <v>0.29585798816568049</v>
      </c>
      <c r="N315" s="72">
        <f t="shared" si="558"/>
        <v>0.25380710659898476</v>
      </c>
      <c r="O315" s="72">
        <f t="shared" si="559"/>
        <v>0.46776912917638463</v>
      </c>
      <c r="P315" s="72">
        <f t="shared" si="560"/>
        <v>0.2864739933121645</v>
      </c>
      <c r="Q315" s="72">
        <f t="shared" si="561"/>
        <v>0.24575687751145078</v>
      </c>
      <c r="R315" s="66"/>
      <c r="S315" s="56"/>
      <c r="T315" s="56"/>
      <c r="U315" s="66"/>
      <c r="V315" s="122">
        <v>44071</v>
      </c>
    </row>
    <row r="316" spans="1:22" x14ac:dyDescent="0.25">
      <c r="A316" s="128"/>
      <c r="B316" s="101" t="s">
        <v>227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28"/>
      <c r="B317" s="9" t="s">
        <v>229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28"/>
      <c r="B318" s="9" t="s">
        <v>234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28"/>
      <c r="B319" s="9" t="s">
        <v>235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28"/>
      <c r="B320" s="9" t="s">
        <v>230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28"/>
      <c r="B321" s="9" t="s">
        <v>231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28"/>
      <c r="B322" s="9" t="s">
        <v>236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28"/>
      <c r="B323" s="101" t="s">
        <v>232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28"/>
      <c r="B324" s="116" t="s">
        <v>246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5" customFormat="1" x14ac:dyDescent="0.25">
      <c r="A325" s="127" t="s">
        <v>236</v>
      </c>
      <c r="B325" s="54" t="s">
        <v>247</v>
      </c>
      <c r="C325" s="54">
        <v>2.29</v>
      </c>
      <c r="D325" s="54">
        <v>3.36</v>
      </c>
      <c r="E325" s="54">
        <v>3.34</v>
      </c>
      <c r="F325" s="54" t="s">
        <v>70</v>
      </c>
      <c r="G325" s="83">
        <f t="shared" si="562"/>
        <v>1.0337014679312615</v>
      </c>
      <c r="H325" s="70">
        <f t="shared" si="563"/>
        <v>3.3701467931261497E-2</v>
      </c>
      <c r="I325" s="71">
        <f t="shared" si="564"/>
        <v>2.3671763615625889</v>
      </c>
      <c r="J325" s="71">
        <f t="shared" si="565"/>
        <v>3.4732369322490384</v>
      </c>
      <c r="K325" s="71">
        <f t="shared" si="566"/>
        <v>3.4525629028904135</v>
      </c>
      <c r="L325" s="72">
        <f t="shared" si="567"/>
        <v>0.4366812227074236</v>
      </c>
      <c r="M325" s="72">
        <f t="shared" si="568"/>
        <v>0.29761904761904762</v>
      </c>
      <c r="N325" s="72">
        <f t="shared" si="569"/>
        <v>0.29940119760479045</v>
      </c>
      <c r="O325" s="72">
        <f t="shared" si="570"/>
        <v>0.42244423197090958</v>
      </c>
      <c r="P325" s="72">
        <f t="shared" si="571"/>
        <v>0.28791586048017354</v>
      </c>
      <c r="Q325" s="72">
        <f t="shared" si="572"/>
        <v>0.28963990754891705</v>
      </c>
      <c r="R325" s="66"/>
      <c r="S325" s="56"/>
      <c r="T325" s="56"/>
      <c r="U325" s="66"/>
      <c r="V325" s="122">
        <v>44073</v>
      </c>
    </row>
    <row r="326" spans="1:22" x14ac:dyDescent="0.25">
      <c r="A326" s="127"/>
      <c r="B326" s="101" t="s">
        <v>233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28"/>
      <c r="B327" s="9" t="s">
        <v>220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28"/>
      <c r="B328" s="9" t="s">
        <v>221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28"/>
      <c r="B329" s="101" t="s">
        <v>222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28"/>
      <c r="B330" s="101" t="s">
        <v>223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28"/>
      <c r="B331" s="9" t="s">
        <v>224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28"/>
      <c r="B332" s="9" t="s">
        <v>225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28"/>
      <c r="B333" s="9" t="s">
        <v>226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28"/>
      <c r="B334" s="9" t="s">
        <v>227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28"/>
      <c r="B335" s="9" t="s">
        <v>228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28"/>
      <c r="B336" s="9" t="s">
        <v>229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8"/>
      <c r="B337" s="9" t="s">
        <v>234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8"/>
      <c r="B338" s="9" t="s">
        <v>235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8"/>
      <c r="B339" s="9" t="s">
        <v>230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8"/>
      <c r="B340" s="9" t="s">
        <v>231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8"/>
      <c r="B341" s="101" t="s">
        <v>237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1" x14ac:dyDescent="0.25">
      <c r="A342" s="128"/>
      <c r="B342" s="101" t="s">
        <v>232</v>
      </c>
      <c r="C342" s="101"/>
      <c r="D342" s="101"/>
      <c r="E342" s="101"/>
      <c r="F342" s="101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3"/>
      <c r="U342" s="103"/>
    </row>
    <row r="343" spans="1:21" x14ac:dyDescent="0.25">
      <c r="A343" s="128"/>
      <c r="B343" s="116" t="s">
        <v>246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7" t="s">
        <v>232</v>
      </c>
      <c r="B344" s="116" t="s">
        <v>247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7"/>
      <c r="B345" s="101" t="s">
        <v>233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1" x14ac:dyDescent="0.25">
      <c r="A346" s="127"/>
      <c r="B346" s="101" t="s">
        <v>220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1" x14ac:dyDescent="0.25">
      <c r="A347" s="127"/>
      <c r="B347" s="101" t="s">
        <v>221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1" x14ac:dyDescent="0.25">
      <c r="A348" s="127"/>
      <c r="B348" s="101" t="s">
        <v>222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1" x14ac:dyDescent="0.25">
      <c r="A349" s="128"/>
      <c r="B349" s="9" t="s">
        <v>223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8"/>
      <c r="B350" s="9" t="s">
        <v>224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8"/>
      <c r="B351" s="101" t="s">
        <v>225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1" x14ac:dyDescent="0.25">
      <c r="A352" s="128"/>
      <c r="B352" s="9" t="s">
        <v>226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8"/>
      <c r="B353" s="9" t="s">
        <v>227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8"/>
      <c r="B354" s="9" t="s">
        <v>228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8"/>
      <c r="B355" s="9" t="s">
        <v>229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8"/>
      <c r="B356" s="9" t="s">
        <v>234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8"/>
      <c r="B357" s="9" t="s">
        <v>235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8"/>
      <c r="B358" s="101" t="s">
        <v>230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8"/>
      <c r="B359" s="9" t="s">
        <v>231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8"/>
      <c r="B360" s="9" t="s">
        <v>237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8"/>
      <c r="B361" s="9" t="s">
        <v>236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8"/>
      <c r="B362" s="116" t="s">
        <v>246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7" t="s">
        <v>246</v>
      </c>
      <c r="B363" s="116" t="s">
        <v>247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8"/>
      <c r="B364" s="9" t="s">
        <v>233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8"/>
      <c r="B365" s="9" t="s">
        <v>220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8"/>
      <c r="B366" s="9" t="s">
        <v>221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8"/>
      <c r="B367" s="9" t="s">
        <v>222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8"/>
      <c r="B368" s="9" t="s">
        <v>223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8"/>
      <c r="B369" s="9" t="s">
        <v>224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8"/>
      <c r="B370" s="9" t="s">
        <v>225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8"/>
      <c r="B371" s="101" t="s">
        <v>226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1" x14ac:dyDescent="0.25">
      <c r="A372" s="128"/>
      <c r="B372" s="9" t="s">
        <v>227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8"/>
      <c r="B373" s="101" t="s">
        <v>228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1" x14ac:dyDescent="0.25">
      <c r="A374" s="128"/>
      <c r="B374" s="101" t="s">
        <v>229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1" x14ac:dyDescent="0.25">
      <c r="A375" s="128"/>
      <c r="B375" s="9" t="s">
        <v>234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8"/>
      <c r="B376" s="101" t="s">
        <v>235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1" x14ac:dyDescent="0.25">
      <c r="A377" s="128"/>
      <c r="B377" s="101" t="s">
        <v>230</v>
      </c>
      <c r="C377" s="101"/>
      <c r="D377" s="101"/>
      <c r="E377" s="101"/>
      <c r="F377" s="101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3"/>
      <c r="U377" s="103"/>
    </row>
    <row r="378" spans="1:21" x14ac:dyDescent="0.25">
      <c r="A378" s="128"/>
      <c r="B378" s="9" t="s">
        <v>231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8"/>
      <c r="B379" s="9" t="s">
        <v>237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8"/>
      <c r="B380" s="101" t="s">
        <v>236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1" x14ac:dyDescent="0.25">
      <c r="A381" s="128"/>
      <c r="B381" s="9" t="s">
        <v>232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abSelected="1"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t="s">
        <v>461</v>
      </c>
    </row>
    <row r="2" spans="1:22" x14ac:dyDescent="0.25">
      <c r="A2" s="127" t="s">
        <v>238</v>
      </c>
      <c r="B2" s="9" t="s">
        <v>239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240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8"/>
      <c r="B4" s="9" t="s">
        <v>241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101" t="s">
        <v>253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8"/>
      <c r="B6" s="9" t="s">
        <v>242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8"/>
      <c r="B7" s="9" t="s">
        <v>243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8"/>
      <c r="B8" s="101" t="s">
        <v>254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8"/>
      <c r="B9" s="9" t="s">
        <v>244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8"/>
      <c r="B10" s="9" t="s">
        <v>245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8"/>
      <c r="B11" s="121" t="s">
        <v>478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8"/>
      <c r="B12" s="121" t="s">
        <v>479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8"/>
      <c r="B13" s="9" t="s">
        <v>248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8"/>
      <c r="B14" s="101" t="s">
        <v>255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8"/>
      <c r="B15" s="9" t="s">
        <v>249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8"/>
      <c r="B16" s="101" t="s">
        <v>256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8"/>
      <c r="B17" s="101" t="s">
        <v>257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8"/>
      <c r="B18" s="9" t="s">
        <v>250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8"/>
      <c r="B19" s="9" t="s">
        <v>251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8"/>
      <c r="B20" s="9" t="s">
        <v>252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7" t="s">
        <v>239</v>
      </c>
      <c r="B21" s="9" t="s">
        <v>238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8"/>
      <c r="B22" s="9" t="s">
        <v>240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8"/>
      <c r="B23" s="9" t="s">
        <v>253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8"/>
      <c r="B24" s="101" t="s">
        <v>241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8"/>
      <c r="B25" s="9" t="s">
        <v>242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8"/>
      <c r="B26" s="9" t="s">
        <v>243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8"/>
      <c r="B27" s="9" t="s">
        <v>254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8"/>
      <c r="B28" s="9" t="s">
        <v>244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8"/>
      <c r="B29" s="9" t="s">
        <v>245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8"/>
      <c r="B30" s="121" t="s">
        <v>478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8"/>
      <c r="B31" s="121" t="s">
        <v>479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8"/>
      <c r="B32" s="9" t="s">
        <v>248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" t="s">
        <v>255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8"/>
      <c r="B34" s="9" t="s">
        <v>249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101" t="s">
        <v>250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8"/>
      <c r="B36" s="101" t="s">
        <v>251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8"/>
      <c r="B37" s="9" t="s">
        <v>256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8"/>
      <c r="B38" s="9" t="s">
        <v>257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8"/>
      <c r="B39" s="9" t="s">
        <v>252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7" t="s">
        <v>240</v>
      </c>
      <c r="B40" s="9" t="s">
        <v>238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7"/>
      <c r="B41" s="101" t="s">
        <v>239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8"/>
      <c r="B42" s="9" t="s">
        <v>253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8"/>
      <c r="B43" s="9" t="s">
        <v>241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8"/>
      <c r="B44" s="9" t="s">
        <v>242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8"/>
      <c r="B45" s="9" t="s">
        <v>243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8"/>
      <c r="B46" s="101" t="s">
        <v>254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8"/>
      <c r="B47" s="9" t="s">
        <v>244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/>
      <c r="B48" s="9" t="s">
        <v>245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8"/>
      <c r="B49" s="121" t="s">
        <v>478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8"/>
      <c r="B50" s="121" t="s">
        <v>479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8"/>
      <c r="B51" s="9" t="s">
        <v>248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8"/>
      <c r="B52" s="9" t="s">
        <v>255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8"/>
      <c r="B53" s="9" t="s">
        <v>249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8"/>
      <c r="B54" s="101" t="s">
        <v>250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8"/>
      <c r="B55" s="101" t="s">
        <v>251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8"/>
      <c r="B56" s="101" t="s">
        <v>256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8"/>
      <c r="B57" s="9" t="s">
        <v>257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8"/>
      <c r="B58" s="9" t="s">
        <v>252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7" t="s">
        <v>253</v>
      </c>
      <c r="B59" s="9" t="s">
        <v>238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8"/>
      <c r="B60" s="9" t="s">
        <v>239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8"/>
      <c r="B61" s="9" t="s">
        <v>240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8"/>
      <c r="B62" s="9" t="s">
        <v>241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8"/>
      <c r="B63" s="9" t="s">
        <v>242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8"/>
      <c r="B64" s="9" t="s">
        <v>243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8"/>
      <c r="B65" s="9" t="s">
        <v>254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8"/>
      <c r="B66" s="101" t="s">
        <v>244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8"/>
      <c r="B67" s="9" t="s">
        <v>245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8"/>
      <c r="B68" s="121" t="s">
        <v>478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8"/>
      <c r="B69" s="121" t="s">
        <v>479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8"/>
      <c r="B70" s="9" t="s">
        <v>248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8"/>
      <c r="B71" s="9" t="s">
        <v>255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8"/>
      <c r="B72" s="9" t="s">
        <v>249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8"/>
      <c r="B73" s="9" t="s">
        <v>250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8"/>
      <c r="B74" s="101" t="s">
        <v>251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8"/>
      <c r="B75" s="9" t="s">
        <v>256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8"/>
      <c r="B76" s="101" t="s">
        <v>257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8"/>
      <c r="B77" s="9" t="s">
        <v>252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7" t="s">
        <v>241</v>
      </c>
      <c r="B78" s="9" t="s">
        <v>238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7"/>
      <c r="B79" s="9" t="s">
        <v>239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7"/>
      <c r="B80" s="9" t="s">
        <v>240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7"/>
      <c r="B81" s="9" t="s">
        <v>253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7"/>
      <c r="B82" s="101" t="s">
        <v>242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7"/>
      <c r="B83" s="9" t="s">
        <v>243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7"/>
      <c r="B84" s="9" t="s">
        <v>254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7"/>
      <c r="B85" s="9" t="s">
        <v>244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7"/>
      <c r="B86" s="101" t="s">
        <v>245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7"/>
      <c r="B87" s="121" t="s">
        <v>478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7"/>
      <c r="B88" s="121" t="s">
        <v>479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7"/>
      <c r="B89" s="101" t="s">
        <v>248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7"/>
      <c r="B90" s="9" t="s">
        <v>255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7"/>
      <c r="B91" s="101" t="s">
        <v>249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7"/>
      <c r="B92" s="9" t="s">
        <v>250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7"/>
      <c r="B93" s="9" t="s">
        <v>251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7"/>
      <c r="B94" s="9" t="s">
        <v>256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7"/>
      <c r="B95" s="9" t="s">
        <v>257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7"/>
      <c r="B96" s="101" t="s">
        <v>252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7" t="s">
        <v>242</v>
      </c>
      <c r="B97" s="9" t="s">
        <v>239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7"/>
      <c r="B98" s="101" t="s">
        <v>238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7"/>
      <c r="B99" s="101" t="s">
        <v>240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8"/>
      <c r="B100" s="9" t="s">
        <v>241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101" t="s">
        <v>253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8"/>
      <c r="B102" s="101" t="s">
        <v>243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8"/>
      <c r="B103" s="101" t="s">
        <v>254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8"/>
      <c r="B104" s="9" t="s">
        <v>244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245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121" t="s">
        <v>478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121" t="s">
        <v>479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8"/>
      <c r="B108" s="9" t="s">
        <v>248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8"/>
      <c r="B109" s="9" t="s">
        <v>255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249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250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251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8"/>
      <c r="B113" s="9" t="s">
        <v>256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8"/>
      <c r="B114" s="9" t="s">
        <v>257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8"/>
      <c r="B115" s="9" t="s">
        <v>252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7" t="s">
        <v>243</v>
      </c>
      <c r="B116" s="9" t="s">
        <v>238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7"/>
      <c r="B117" s="101" t="s">
        <v>239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8"/>
      <c r="B118" s="9" t="s">
        <v>240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8"/>
      <c r="B119" s="9" t="s">
        <v>253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8"/>
      <c r="B120" s="9" t="s">
        <v>241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8"/>
      <c r="B121" s="9" t="s">
        <v>242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8"/>
      <c r="B122" s="101" t="s">
        <v>254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8"/>
      <c r="B123" s="9" t="s">
        <v>244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8"/>
      <c r="B124" s="101" t="s">
        <v>245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8"/>
      <c r="B125" s="121" t="s">
        <v>478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8"/>
      <c r="B126" s="121" t="s">
        <v>479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8"/>
      <c r="B127" s="9" t="s">
        <v>248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8"/>
      <c r="B128" s="9" t="s">
        <v>255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8"/>
      <c r="B129" s="9" t="s">
        <v>249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8"/>
      <c r="B130" s="9" t="s">
        <v>250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8"/>
      <c r="B131" s="9" t="s">
        <v>251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8"/>
      <c r="B132" s="101" t="s">
        <v>256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8"/>
      <c r="B133" s="9" t="s">
        <v>257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8"/>
      <c r="B134" s="9" t="s">
        <v>252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7" t="s">
        <v>254</v>
      </c>
      <c r="B135" s="9" t="s">
        <v>238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8"/>
      <c r="B136" s="9" t="s">
        <v>239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8"/>
      <c r="B137" s="9" t="s">
        <v>240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8"/>
      <c r="B138" s="101" t="s">
        <v>253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8"/>
      <c r="B139" s="101" t="s">
        <v>241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8"/>
      <c r="B140" s="9" t="s">
        <v>242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243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245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101" t="s">
        <v>244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8"/>
      <c r="B144" s="121" t="s">
        <v>478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121" t="s">
        <v>479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248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101" t="s">
        <v>255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28"/>
      <c r="B148" s="9" t="s">
        <v>249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8"/>
      <c r="B149" s="101" t="s">
        <v>250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8"/>
      <c r="B150" s="9" t="s">
        <v>251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8"/>
      <c r="B151" s="9" t="s">
        <v>256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257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252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7" t="s">
        <v>244</v>
      </c>
      <c r="B154" s="9" t="s">
        <v>239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7"/>
      <c r="B155" s="101" t="s">
        <v>238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7"/>
      <c r="B156" s="9" t="s">
        <v>240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7"/>
      <c r="B157" s="9" t="s">
        <v>253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7"/>
      <c r="B158" s="9" t="s">
        <v>241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7"/>
      <c r="B159" s="101" t="s">
        <v>242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7"/>
      <c r="B160" s="9" t="s">
        <v>243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7"/>
      <c r="B161" s="9" t="s">
        <v>254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7"/>
      <c r="B162" s="9" t="s">
        <v>245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7"/>
      <c r="B163" s="121" t="s">
        <v>478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7"/>
      <c r="B164" s="121" t="s">
        <v>479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7"/>
      <c r="B165" s="9" t="s">
        <v>248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7"/>
      <c r="B166" s="9" t="s">
        <v>255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7"/>
      <c r="B167" s="9" t="s">
        <v>249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7"/>
      <c r="B168" s="9" t="s">
        <v>250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7"/>
      <c r="B169" s="101" t="s">
        <v>251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7"/>
      <c r="B170" s="101" t="s">
        <v>256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7"/>
      <c r="B171" s="9" t="s">
        <v>257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7"/>
      <c r="B172" s="101" t="s">
        <v>252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7" t="s">
        <v>245</v>
      </c>
      <c r="B173" s="9" t="s">
        <v>238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8"/>
      <c r="B174" s="9" t="s">
        <v>239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8"/>
      <c r="B175" s="101" t="s">
        <v>240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8"/>
      <c r="B176" s="9" t="s">
        <v>253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8"/>
      <c r="B177" s="9" t="s">
        <v>241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8"/>
      <c r="B178" s="101" t="s">
        <v>242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8"/>
      <c r="B179" s="9" t="s">
        <v>243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8"/>
      <c r="B180" s="9" t="s">
        <v>254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8"/>
      <c r="B181" s="101" t="s">
        <v>244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8"/>
      <c r="B182" s="121" t="s">
        <v>478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8"/>
      <c r="B183" s="121" t="s">
        <v>479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8"/>
      <c r="B184" s="9" t="s">
        <v>248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8"/>
      <c r="B185" s="9" t="s">
        <v>255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8"/>
      <c r="B186" s="9" t="s">
        <v>249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8"/>
      <c r="B187" s="101" t="s">
        <v>250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8"/>
      <c r="B188" s="9" t="s">
        <v>251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8"/>
      <c r="B189" s="9" t="s">
        <v>256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8"/>
      <c r="B190" s="101" t="s">
        <v>257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8"/>
      <c r="B191" s="9" t="s">
        <v>252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7" t="s">
        <v>478</v>
      </c>
      <c r="B192" s="9" t="s">
        <v>239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7"/>
      <c r="B193" s="101" t="s">
        <v>238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7"/>
      <c r="B194" s="9" t="s">
        <v>240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7"/>
      <c r="B195" s="9" t="s">
        <v>253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7"/>
      <c r="B196" s="9" t="s">
        <v>241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7"/>
      <c r="B197" s="9" t="s">
        <v>242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7"/>
      <c r="B198" s="9" t="s">
        <v>243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7"/>
      <c r="B199" s="9" t="s">
        <v>254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7"/>
      <c r="B200" s="9" t="s">
        <v>244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7"/>
      <c r="B201" s="101" t="s">
        <v>245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7"/>
      <c r="B202" s="121" t="s">
        <v>479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7"/>
      <c r="B203" s="101" t="s">
        <v>248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7"/>
      <c r="B204" s="9" t="s">
        <v>255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7"/>
      <c r="B205" s="9" t="s">
        <v>249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7"/>
      <c r="B206" s="9" t="s">
        <v>250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7"/>
      <c r="B207" s="101" t="s">
        <v>251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7"/>
      <c r="B208" s="9" t="s">
        <v>256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7"/>
      <c r="B209" s="9" t="s">
        <v>257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7"/>
      <c r="B210" s="101" t="s">
        <v>252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7" t="s">
        <v>479</v>
      </c>
      <c r="B211" s="9" t="s">
        <v>238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7"/>
      <c r="B212" s="9" t="s">
        <v>239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7"/>
      <c r="B213" s="9" t="s">
        <v>240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7"/>
      <c r="B214" s="9" t="s">
        <v>253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7"/>
      <c r="B215" s="101" t="s">
        <v>241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7"/>
      <c r="B216" s="9" t="s">
        <v>242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7"/>
      <c r="B217" s="9" t="s">
        <v>243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7"/>
      <c r="B218" s="9" t="s">
        <v>254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7"/>
      <c r="B219" s="9" t="s">
        <v>245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7"/>
      <c r="B220" s="101" t="s">
        <v>244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7"/>
      <c r="B221" s="121" t="s">
        <v>478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7"/>
      <c r="B222" s="9" t="s">
        <v>248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7"/>
      <c r="B223" s="9" t="s">
        <v>255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7"/>
      <c r="B224" s="101" t="s">
        <v>249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7"/>
      <c r="B225" s="9" t="s">
        <v>250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7"/>
      <c r="B226" s="9" t="s">
        <v>251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7"/>
      <c r="B227" s="9" t="s">
        <v>256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7"/>
      <c r="B228" s="9" t="s">
        <v>257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7"/>
      <c r="B229" s="101" t="s">
        <v>252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7" t="s">
        <v>248</v>
      </c>
      <c r="B230" s="101" t="s">
        <v>238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7"/>
      <c r="B231" s="101" t="s">
        <v>239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7"/>
      <c r="B232" s="101" t="s">
        <v>240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7"/>
      <c r="B233" s="9" t="s">
        <v>253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7"/>
      <c r="B234" s="9" t="s">
        <v>241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7"/>
      <c r="B235" s="101" t="s">
        <v>243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7"/>
      <c r="B236" s="9" t="s">
        <v>242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7"/>
      <c r="B237" s="9" t="s">
        <v>254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7"/>
      <c r="B238" s="101" t="s">
        <v>244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7"/>
      <c r="B239" s="9" t="s">
        <v>245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7"/>
      <c r="B240" s="121" t="s">
        <v>478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7"/>
      <c r="B241" s="121" t="s">
        <v>479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7"/>
      <c r="B242" s="9" t="s">
        <v>255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7"/>
      <c r="B243" s="9" t="s">
        <v>249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7"/>
      <c r="B244" s="9" t="s">
        <v>250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7"/>
      <c r="B245" s="9" t="s">
        <v>251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7"/>
      <c r="B246" s="9" t="s">
        <v>256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7"/>
      <c r="B247" s="9" t="s">
        <v>257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7"/>
      <c r="B248" s="9" t="s">
        <v>252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7" t="s">
        <v>255</v>
      </c>
      <c r="B249" s="9" t="s">
        <v>238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28"/>
      <c r="B250" s="9" t="s">
        <v>239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28"/>
      <c r="B251" s="9" t="s">
        <v>240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28"/>
      <c r="B252" s="54" t="s">
        <v>253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28"/>
      <c r="B253" s="9" t="s">
        <v>241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28"/>
      <c r="B254" s="101" t="s">
        <v>242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28"/>
      <c r="B255" s="9" t="s">
        <v>243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28"/>
      <c r="B256" s="9" t="s">
        <v>254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8"/>
      <c r="B257" s="9" t="s">
        <v>244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8"/>
      <c r="B258" s="101" t="s">
        <v>245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8"/>
      <c r="B259" s="121" t="s">
        <v>478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8"/>
      <c r="B260" s="121" t="s">
        <v>479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8"/>
      <c r="B261" s="9" t="s">
        <v>248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8"/>
      <c r="B262" s="9" t="s">
        <v>249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8"/>
      <c r="B263" s="9" t="s">
        <v>250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8"/>
      <c r="B264" s="9" t="s">
        <v>251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8"/>
      <c r="B265" s="9" t="s">
        <v>256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8"/>
      <c r="B266" s="9" t="s">
        <v>257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8"/>
      <c r="B267" s="9" t="s">
        <v>252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7" t="s">
        <v>249</v>
      </c>
      <c r="B268" s="9" t="s">
        <v>238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7"/>
      <c r="B269" s="101" t="s">
        <v>239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7"/>
      <c r="B270" s="101" t="s">
        <v>240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8"/>
      <c r="B271" s="9" t="s">
        <v>253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8"/>
      <c r="B272" s="9" t="s">
        <v>241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" t="s">
        <v>242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8"/>
      <c r="B274" s="101" t="s">
        <v>243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8"/>
      <c r="B275" s="9" t="s">
        <v>254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8"/>
      <c r="B276" s="9" t="s">
        <v>244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8"/>
      <c r="B277" s="101" t="s">
        <v>245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8"/>
      <c r="B278" s="121" t="s">
        <v>478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8"/>
      <c r="B279" s="121" t="s">
        <v>479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9" t="s">
        <v>255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8"/>
      <c r="B281" s="101" t="s">
        <v>248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8"/>
      <c r="B282" s="9" t="s">
        <v>250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251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9" t="s">
        <v>256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257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252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7" t="s">
        <v>250</v>
      </c>
      <c r="B287" s="9" t="s">
        <v>238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7"/>
      <c r="B288" s="9" t="s">
        <v>239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7"/>
      <c r="B289" s="9" t="s">
        <v>240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7"/>
      <c r="B290" s="9" t="s">
        <v>253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7"/>
      <c r="B291" s="101" t="s">
        <v>241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7"/>
      <c r="B292" s="9" t="s">
        <v>242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7"/>
      <c r="B293" s="101" t="s">
        <v>243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7"/>
      <c r="B294" s="9" t="s">
        <v>254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7"/>
      <c r="B295" s="9" t="s">
        <v>244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7"/>
      <c r="B296" s="9" t="s">
        <v>245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7"/>
      <c r="B297" s="121" t="s">
        <v>478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7"/>
      <c r="B298" s="121" t="s">
        <v>479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7"/>
      <c r="B299" s="101" t="s">
        <v>248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7"/>
      <c r="B300" s="9" t="s">
        <v>255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7"/>
      <c r="B301" s="101" t="s">
        <v>249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7"/>
      <c r="B302" s="9" t="s">
        <v>251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7"/>
      <c r="B303" s="9" t="s">
        <v>256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7"/>
      <c r="B304" s="9" t="s">
        <v>257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7"/>
      <c r="B305" s="101" t="s">
        <v>252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7" t="s">
        <v>251</v>
      </c>
      <c r="B306" s="9" t="s">
        <v>239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7"/>
      <c r="B307" s="101" t="s">
        <v>238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8"/>
      <c r="B308" s="9" t="s">
        <v>240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8"/>
      <c r="B309" s="9" t="s">
        <v>253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8"/>
      <c r="B310" s="9" t="s">
        <v>241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8"/>
      <c r="B311" s="101" t="s">
        <v>242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8"/>
      <c r="B312" s="101" t="s">
        <v>243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8"/>
      <c r="B313" s="9" t="s">
        <v>254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8"/>
      <c r="B314" s="9" t="s">
        <v>244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8"/>
      <c r="B315" s="9" t="s">
        <v>245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8"/>
      <c r="B316" s="121" t="s">
        <v>478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8"/>
      <c r="B317" s="121" t="s">
        <v>479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8"/>
      <c r="B318" s="9" t="s">
        <v>248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8"/>
      <c r="B319" s="101" t="s">
        <v>255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8"/>
      <c r="B320" s="9" t="s">
        <v>249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8"/>
      <c r="B321" s="9" t="s">
        <v>250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8"/>
      <c r="B322" s="9" t="s">
        <v>256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8"/>
      <c r="B323" s="101" t="s">
        <v>257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8"/>
      <c r="B324" s="9" t="s">
        <v>252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7" t="s">
        <v>256</v>
      </c>
      <c r="B325" s="9" t="s">
        <v>238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8"/>
      <c r="B326" s="9" t="s">
        <v>239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8"/>
      <c r="B327" s="9" t="s">
        <v>240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8"/>
      <c r="B328" s="101" t="s">
        <v>253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8"/>
      <c r="B329" s="101" t="s">
        <v>241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8"/>
      <c r="B330" s="9" t="s">
        <v>242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8"/>
      <c r="B331" s="9" t="s">
        <v>243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8"/>
      <c r="B332" s="9" t="s">
        <v>254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8"/>
      <c r="B333" s="9" t="s">
        <v>244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8"/>
      <c r="B334" s="9" t="s">
        <v>245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8"/>
      <c r="B335" s="121" t="s">
        <v>478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8"/>
      <c r="B336" s="121" t="s">
        <v>479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8"/>
      <c r="B337" s="9" t="s">
        <v>248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8"/>
      <c r="B338" s="101" t="s">
        <v>255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8"/>
      <c r="B339" s="101" t="s">
        <v>249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8"/>
      <c r="B340" s="9" t="s">
        <v>250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8"/>
      <c r="B341" s="9" t="s">
        <v>251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8"/>
      <c r="B342" s="9" t="s">
        <v>257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8"/>
      <c r="B343" s="9" t="s">
        <v>252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7" t="s">
        <v>257</v>
      </c>
      <c r="B344" s="9" t="s">
        <v>238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8"/>
      <c r="B345" s="9" t="s">
        <v>239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8"/>
      <c r="B346" s="9" t="s">
        <v>240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8"/>
      <c r="B347" s="9" t="s">
        <v>253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8"/>
      <c r="B348" s="9" t="s">
        <v>241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8"/>
      <c r="B349" s="9" t="s">
        <v>242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8"/>
      <c r="B350" s="9" t="s">
        <v>243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8"/>
      <c r="B351" s="101" t="s">
        <v>254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8"/>
      <c r="B352" s="9" t="s">
        <v>244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8"/>
      <c r="B353" s="9" t="s">
        <v>245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8"/>
      <c r="B354" s="121" t="s">
        <v>478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8"/>
      <c r="B355" s="121" t="s">
        <v>479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8"/>
      <c r="B356" s="101" t="s">
        <v>248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8"/>
      <c r="B357" s="101" t="s">
        <v>255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8"/>
      <c r="B358" s="9" t="s">
        <v>249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8"/>
      <c r="B359" s="9" t="s">
        <v>250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8"/>
      <c r="B360" s="9" t="s">
        <v>251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8"/>
      <c r="B361" s="101" t="s">
        <v>256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8"/>
      <c r="B362" s="9" t="s">
        <v>252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7" t="s">
        <v>252</v>
      </c>
      <c r="B363" s="9" t="s">
        <v>238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7"/>
      <c r="B364" s="101" t="s">
        <v>239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7"/>
      <c r="B365" s="101" t="s">
        <v>240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7"/>
      <c r="B366" s="9" t="s">
        <v>241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7"/>
      <c r="B367" s="101" t="s">
        <v>253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7"/>
      <c r="B368" s="9" t="s">
        <v>242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7"/>
      <c r="B369" s="9" t="s">
        <v>243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7"/>
      <c r="B370" s="9" t="s">
        <v>254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7"/>
      <c r="B371" s="9" t="s">
        <v>244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7"/>
      <c r="B372" s="9" t="s">
        <v>245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7"/>
      <c r="B373" s="121" t="s">
        <v>478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7"/>
      <c r="B374" s="121" t="s">
        <v>479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7"/>
      <c r="B375" s="9" t="s">
        <v>248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7"/>
      <c r="B376" s="9" t="s">
        <v>255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7"/>
      <c r="B377" s="101" t="s">
        <v>249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7"/>
      <c r="B378" s="9" t="s">
        <v>250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7"/>
      <c r="B379" s="9" t="s">
        <v>251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7"/>
      <c r="B380" s="9" t="s">
        <v>256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7"/>
      <c r="B381" s="94" t="s">
        <v>257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7" t="s">
        <v>460</v>
      </c>
      <c r="V1" t="s">
        <v>461</v>
      </c>
    </row>
    <row r="2" spans="1:22" x14ac:dyDescent="0.25">
      <c r="A2" s="127" t="s">
        <v>258</v>
      </c>
      <c r="B2" s="9" t="s">
        <v>259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260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8"/>
      <c r="B4" s="9" t="s">
        <v>261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262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263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264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265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8"/>
      <c r="B9" s="9" t="s">
        <v>266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8"/>
      <c r="B10" s="9" t="s">
        <v>267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268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269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9" t="s">
        <v>270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9" t="s">
        <v>271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7" t="s">
        <v>259</v>
      </c>
      <c r="B15" s="9" t="s">
        <v>258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260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8"/>
      <c r="B17" s="9" t="s">
        <v>261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8"/>
      <c r="B18" s="9" t="s">
        <v>262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8"/>
      <c r="B19" s="9" t="s">
        <v>263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8"/>
      <c r="B20" s="9" t="s">
        <v>264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8"/>
      <c r="B21" s="9" t="s">
        <v>265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8"/>
      <c r="B22" s="9" t="s">
        <v>266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8"/>
      <c r="B23" s="9" t="s">
        <v>267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8"/>
      <c r="B24" s="9" t="s">
        <v>268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8"/>
      <c r="B25" s="9" t="s">
        <v>269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8"/>
      <c r="B26" s="9" t="s">
        <v>270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8"/>
      <c r="B27" s="9" t="s">
        <v>271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7" t="s">
        <v>260</v>
      </c>
      <c r="B28" s="9" t="s">
        <v>258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8"/>
      <c r="B29" s="9" t="s">
        <v>259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8"/>
      <c r="B30" s="9" t="s">
        <v>261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8"/>
      <c r="B31" s="9" t="s">
        <v>262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8"/>
      <c r="B32" s="9" t="s">
        <v>263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8"/>
      <c r="B33" s="9" t="s">
        <v>264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8"/>
      <c r="B34" s="9" t="s">
        <v>265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8"/>
      <c r="B35" s="9" t="s">
        <v>266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8"/>
      <c r="B36" s="9" t="s">
        <v>267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8"/>
      <c r="B37" s="9" t="s">
        <v>268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8"/>
      <c r="B38" s="9" t="s">
        <v>269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8"/>
      <c r="B39" s="9" t="s">
        <v>270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8"/>
      <c r="B40" s="9" t="s">
        <v>271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7" t="s">
        <v>261</v>
      </c>
      <c r="B41" s="9" t="s">
        <v>258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8"/>
      <c r="B42" s="9" t="s">
        <v>259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8"/>
      <c r="B43" s="9" t="s">
        <v>260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8"/>
      <c r="B44" s="9" t="s">
        <v>262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8"/>
      <c r="B45" s="9" t="s">
        <v>263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8"/>
      <c r="B46" s="9" t="s">
        <v>264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8"/>
      <c r="B47" s="9" t="s">
        <v>265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8"/>
      <c r="B48" s="9" t="s">
        <v>266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8"/>
      <c r="B49" s="9" t="s">
        <v>267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8"/>
      <c r="B50" s="9" t="s">
        <v>268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8"/>
      <c r="B51" s="9" t="s">
        <v>269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8"/>
      <c r="B52" s="9" t="s">
        <v>270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8"/>
      <c r="B53" s="9" t="s">
        <v>271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7" t="s">
        <v>262</v>
      </c>
      <c r="B54" s="9" t="s">
        <v>258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8"/>
      <c r="B55" s="9" t="s">
        <v>259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8"/>
      <c r="B56" s="9" t="s">
        <v>260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8"/>
      <c r="B57" s="9" t="s">
        <v>261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8"/>
      <c r="B58" s="9" t="s">
        <v>263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8"/>
      <c r="B59" s="9" t="s">
        <v>264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8"/>
      <c r="B60" s="9" t="s">
        <v>265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8"/>
      <c r="B61" s="9" t="s">
        <v>266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8"/>
      <c r="B62" s="9" t="s">
        <v>267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8"/>
      <c r="B63" s="9" t="s">
        <v>268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8"/>
      <c r="B64" s="9" t="s">
        <v>269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8"/>
      <c r="B65" s="9" t="s">
        <v>270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8"/>
      <c r="B66" s="9" t="s">
        <v>271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7" t="s">
        <v>263</v>
      </c>
      <c r="B67" s="9" t="s">
        <v>258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8"/>
      <c r="B68" s="9" t="s">
        <v>259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8"/>
      <c r="B69" s="9" t="s">
        <v>260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8"/>
      <c r="B70" s="9" t="s">
        <v>261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8"/>
      <c r="B71" s="9" t="s">
        <v>262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8"/>
      <c r="B72" s="9" t="s">
        <v>264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8"/>
      <c r="B73" s="9" t="s">
        <v>265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8"/>
      <c r="B74" s="9" t="s">
        <v>266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8"/>
      <c r="B75" s="9" t="s">
        <v>267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8"/>
      <c r="B76" s="9" t="s">
        <v>268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8"/>
      <c r="B77" s="9" t="s">
        <v>269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8"/>
      <c r="B78" s="9" t="s">
        <v>270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8"/>
      <c r="B79" s="9" t="s">
        <v>271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7" t="s">
        <v>264</v>
      </c>
      <c r="B80" s="9" t="s">
        <v>258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8"/>
      <c r="B81" s="9" t="s">
        <v>259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8"/>
      <c r="B82" s="9" t="s">
        <v>260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8"/>
      <c r="B83" s="9" t="s">
        <v>261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8"/>
      <c r="B84" s="9" t="s">
        <v>262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8"/>
      <c r="B85" s="9" t="s">
        <v>263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8"/>
      <c r="B86" s="9" t="s">
        <v>265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8"/>
      <c r="B87" s="9" t="s">
        <v>266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8"/>
      <c r="B88" s="9" t="s">
        <v>267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8"/>
      <c r="B89" s="9" t="s">
        <v>268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8"/>
      <c r="B90" s="9" t="s">
        <v>269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8"/>
      <c r="B91" s="9" t="s">
        <v>270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8"/>
      <c r="B92" s="9" t="s">
        <v>271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7" t="s">
        <v>265</v>
      </c>
      <c r="B93" s="9" t="s">
        <v>258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8"/>
      <c r="B94" s="9" t="s">
        <v>259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8"/>
      <c r="B95" s="9" t="s">
        <v>260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8"/>
      <c r="B96" s="9" t="s">
        <v>261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8"/>
      <c r="B97" s="9" t="s">
        <v>262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8"/>
      <c r="B98" s="9" t="s">
        <v>263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8"/>
      <c r="B99" s="9" t="s">
        <v>264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8"/>
      <c r="B100" s="9" t="s">
        <v>266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8"/>
      <c r="B101" s="9" t="s">
        <v>267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8"/>
      <c r="B102" s="9" t="s">
        <v>268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8"/>
      <c r="B103" s="9" t="s">
        <v>269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8"/>
      <c r="B104" s="9" t="s">
        <v>270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8"/>
      <c r="B105" s="9" t="s">
        <v>271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7" t="s">
        <v>266</v>
      </c>
      <c r="B106" s="9" t="s">
        <v>258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8"/>
      <c r="B107" s="9" t="s">
        <v>259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8"/>
      <c r="B108" s="9" t="s">
        <v>260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8"/>
      <c r="B109" s="9" t="s">
        <v>261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8"/>
      <c r="B110" s="9" t="s">
        <v>262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8"/>
      <c r="B111" s="9" t="s">
        <v>263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8"/>
      <c r="B112" s="9" t="s">
        <v>264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8"/>
      <c r="B113" s="9" t="s">
        <v>265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8"/>
      <c r="B114" s="9" t="s">
        <v>267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8"/>
      <c r="B115" s="9" t="s">
        <v>268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8"/>
      <c r="B116" s="9" t="s">
        <v>269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8"/>
      <c r="B117" s="9" t="s">
        <v>270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8"/>
      <c r="B118" s="9" t="s">
        <v>271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7" t="s">
        <v>267</v>
      </c>
      <c r="B119" s="9" t="s">
        <v>258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8"/>
      <c r="B120" s="9" t="s">
        <v>259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8"/>
      <c r="B121" s="9" t="s">
        <v>260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8"/>
      <c r="B122" s="9" t="s">
        <v>261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8"/>
      <c r="B123" s="9" t="s">
        <v>262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8"/>
      <c r="B124" s="9" t="s">
        <v>263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8"/>
      <c r="B125" s="9" t="s">
        <v>264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8"/>
      <c r="B126" s="9" t="s">
        <v>265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8"/>
      <c r="B127" s="9" t="s">
        <v>266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8"/>
      <c r="B128" s="9" t="s">
        <v>268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8"/>
      <c r="B129" s="9" t="s">
        <v>269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8"/>
      <c r="B130" s="9" t="s">
        <v>270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8"/>
      <c r="B131" s="9" t="s">
        <v>271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7" t="s">
        <v>268</v>
      </c>
      <c r="B132" s="9" t="s">
        <v>258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8"/>
      <c r="B133" s="9" t="s">
        <v>259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8"/>
      <c r="B134" s="9" t="s">
        <v>260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8"/>
      <c r="B135" s="9" t="s">
        <v>261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8"/>
      <c r="B136" s="9" t="s">
        <v>262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8"/>
      <c r="B137" s="9" t="s">
        <v>263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8"/>
      <c r="B138" s="9" t="s">
        <v>264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8"/>
      <c r="B139" s="9" t="s">
        <v>265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8"/>
      <c r="B140" s="9" t="s">
        <v>266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8"/>
      <c r="B141" s="9" t="s">
        <v>267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8"/>
      <c r="B142" s="9" t="s">
        <v>269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8"/>
      <c r="B143" s="9" t="s">
        <v>270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8"/>
      <c r="B144" s="9" t="s">
        <v>271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7" t="s">
        <v>269</v>
      </c>
      <c r="B145" s="9" t="s">
        <v>258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8"/>
      <c r="B146" s="9" t="s">
        <v>259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8"/>
      <c r="B147" s="9" t="s">
        <v>260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8"/>
      <c r="B148" s="9" t="s">
        <v>261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8"/>
      <c r="B149" s="9" t="s">
        <v>262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8"/>
      <c r="B150" s="9" t="s">
        <v>263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8"/>
      <c r="B151" s="9" t="s">
        <v>264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8"/>
      <c r="B152" s="9" t="s">
        <v>265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8"/>
      <c r="B153" s="9" t="s">
        <v>266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8"/>
      <c r="B154" s="9" t="s">
        <v>267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8"/>
      <c r="B155" s="9" t="s">
        <v>268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8"/>
      <c r="B156" s="9" t="s">
        <v>270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8"/>
      <c r="B157" s="9" t="s">
        <v>271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7" t="s">
        <v>270</v>
      </c>
      <c r="B158" s="9" t="s">
        <v>258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8"/>
      <c r="B159" s="9" t="s">
        <v>259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8"/>
      <c r="B160" s="9" t="s">
        <v>260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8"/>
      <c r="B161" s="9" t="s">
        <v>261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8"/>
      <c r="B162" s="9" t="s">
        <v>262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8"/>
      <c r="B163" s="9" t="s">
        <v>263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8"/>
      <c r="B164" s="9" t="s">
        <v>264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8"/>
      <c r="B165" s="9" t="s">
        <v>265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8"/>
      <c r="B166" s="9" t="s">
        <v>266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8"/>
      <c r="B167" s="9" t="s">
        <v>267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8"/>
      <c r="B168" s="9" t="s">
        <v>268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8"/>
      <c r="B169" s="9" t="s">
        <v>269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8"/>
      <c r="B170" s="9" t="s">
        <v>271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7" t="s">
        <v>271</v>
      </c>
      <c r="B171" s="9" t="s">
        <v>258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8"/>
      <c r="B172" s="9" t="s">
        <v>259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8"/>
      <c r="B173" s="9" t="s">
        <v>260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8"/>
      <c r="B174" s="9" t="s">
        <v>261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8"/>
      <c r="B175" s="9" t="s">
        <v>262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8"/>
      <c r="B176" s="9" t="s">
        <v>263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8"/>
      <c r="B177" s="9" t="s">
        <v>264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8"/>
      <c r="B178" s="9" t="s">
        <v>265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8"/>
      <c r="B179" s="9" t="s">
        <v>266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8"/>
      <c r="B180" s="9" t="s">
        <v>267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8"/>
      <c r="B181" s="9" t="s">
        <v>268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8"/>
      <c r="B182" s="9" t="s">
        <v>269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8"/>
      <c r="B183" s="9" t="s">
        <v>270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8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5" t="s">
        <v>272</v>
      </c>
      <c r="B2" s="2" t="s">
        <v>286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5"/>
      <c r="B3" s="2" t="s">
        <v>285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5"/>
      <c r="B4" s="9" t="s">
        <v>273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5"/>
      <c r="B5" s="9" t="s">
        <v>274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5"/>
      <c r="B6" s="9" t="s">
        <v>275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5"/>
      <c r="B7" s="95" t="s">
        <v>287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5"/>
      <c r="B8" s="9" t="s">
        <v>276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5"/>
      <c r="B9" s="57" t="s">
        <v>288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5"/>
      <c r="B10" s="9" t="s">
        <v>277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5"/>
      <c r="B11" s="9" t="s">
        <v>278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5"/>
      <c r="B12" s="95" t="s">
        <v>290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5"/>
      <c r="B13" s="9" t="s">
        <v>279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5"/>
      <c r="B14" s="9" t="s">
        <v>280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5"/>
      <c r="B15" s="9" t="s">
        <v>281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5"/>
      <c r="B16" s="95" t="s">
        <v>289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5"/>
      <c r="B17" s="73" t="s">
        <v>291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5"/>
      <c r="B18" s="9" t="s">
        <v>282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5"/>
      <c r="B19" s="9" t="s">
        <v>283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5"/>
      <c r="B20" s="9" t="s">
        <v>284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7" t="s">
        <v>285</v>
      </c>
      <c r="B21" s="9" t="s">
        <v>272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8"/>
      <c r="B22" s="9" t="s">
        <v>286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8"/>
      <c r="B23" s="95" t="s">
        <v>273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8"/>
      <c r="B24" s="9" t="s">
        <v>274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8"/>
      <c r="B25" s="9" t="s">
        <v>275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8"/>
      <c r="B26" s="9" t="s">
        <v>287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8"/>
      <c r="B27" s="95" t="s">
        <v>276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8"/>
      <c r="B28" s="9" t="s">
        <v>288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8"/>
      <c r="B29" s="95" t="s">
        <v>277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8"/>
      <c r="B30" s="9" t="s">
        <v>278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8"/>
      <c r="B31" s="95" t="s">
        <v>290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8"/>
      <c r="B32" s="9" t="s">
        <v>279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8"/>
      <c r="B33" s="9" t="s">
        <v>280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8"/>
      <c r="B34" s="9" t="s">
        <v>289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8"/>
      <c r="B35" s="95" t="s">
        <v>291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8"/>
      <c r="B36" s="9" t="s">
        <v>281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8"/>
      <c r="B37" s="95" t="s">
        <v>282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8"/>
      <c r="B38" s="9" t="s">
        <v>283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8"/>
      <c r="B39" s="9" t="s">
        <v>284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7" t="s">
        <v>286</v>
      </c>
      <c r="B40" s="9" t="s">
        <v>272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8"/>
      <c r="B41" s="9" t="s">
        <v>285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8"/>
      <c r="B42" s="9" t="s">
        <v>273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8"/>
      <c r="B43" s="9" t="s">
        <v>274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8"/>
      <c r="B44" s="95" t="s">
        <v>275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8"/>
      <c r="B45" s="9" t="s">
        <v>287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8"/>
      <c r="B46" s="9" t="s">
        <v>276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8"/>
      <c r="B47" s="9" t="s">
        <v>288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8"/>
      <c r="B48" s="9" t="s">
        <v>277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8"/>
      <c r="B49" s="9" t="s">
        <v>278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8"/>
      <c r="B50" s="9" t="s">
        <v>290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8"/>
      <c r="B51" s="95" t="s">
        <v>279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8"/>
      <c r="B52" s="95" t="s">
        <v>280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8"/>
      <c r="B53" s="95" t="s">
        <v>289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8"/>
      <c r="B54" s="9" t="s">
        <v>291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8"/>
      <c r="B55" s="95" t="s">
        <v>281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8"/>
      <c r="B56" s="9" t="s">
        <v>282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8"/>
      <c r="B57" s="95" t="s">
        <v>284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8"/>
      <c r="B58" s="9" t="s">
        <v>283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7" t="s">
        <v>273</v>
      </c>
      <c r="B59" s="95" t="s">
        <v>272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7"/>
      <c r="B60" s="9" t="s">
        <v>285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7"/>
      <c r="B61" s="9" t="s">
        <v>286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7"/>
      <c r="B62" s="9" t="s">
        <v>274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7"/>
      <c r="B63" s="9" t="s">
        <v>275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7"/>
      <c r="B64" s="9" t="s">
        <v>287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7"/>
      <c r="B65" s="57" t="s">
        <v>276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7"/>
      <c r="B66" s="9" t="s">
        <v>288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7"/>
      <c r="B67" s="95" t="s">
        <v>277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7"/>
      <c r="B68" s="9" t="s">
        <v>278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7"/>
      <c r="B69" s="9" t="s">
        <v>290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7"/>
      <c r="B70" s="9" t="s">
        <v>279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7"/>
      <c r="B71" s="9" t="s">
        <v>280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7"/>
      <c r="B72" s="9" t="s">
        <v>289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7"/>
      <c r="B73" s="95" t="s">
        <v>291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7"/>
      <c r="B74" s="9" t="s">
        <v>281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7"/>
      <c r="B75" s="95" t="s">
        <v>282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7"/>
      <c r="B76" s="95" t="s">
        <v>283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7"/>
      <c r="B77" s="9" t="s">
        <v>284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7" t="s">
        <v>274</v>
      </c>
      <c r="B78" s="9" t="s">
        <v>272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7"/>
      <c r="B79" s="95" t="s">
        <v>286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7"/>
      <c r="B80" s="57" t="s">
        <v>285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7"/>
      <c r="B81" s="95" t="s">
        <v>273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8"/>
      <c r="B82" s="9" t="s">
        <v>275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8"/>
      <c r="B83" s="9" t="s">
        <v>287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8"/>
      <c r="B84" s="9" t="s">
        <v>276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8"/>
      <c r="B85" s="9" t="s">
        <v>288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8"/>
      <c r="B86" s="9" t="s">
        <v>277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8"/>
      <c r="B87" s="9" t="s">
        <v>278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8"/>
      <c r="B88" s="9" t="s">
        <v>290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8"/>
      <c r="B89" s="9" t="s">
        <v>279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8"/>
      <c r="B90" s="9" t="s">
        <v>280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8"/>
      <c r="B91" s="9" t="s">
        <v>289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8"/>
      <c r="B92" s="95" t="s">
        <v>291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8"/>
      <c r="B93" s="9" t="s">
        <v>281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8"/>
      <c r="B94" s="95" t="s">
        <v>282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8"/>
      <c r="B95" s="95" t="s">
        <v>284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8"/>
      <c r="B96" s="9" t="s">
        <v>283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7" t="s">
        <v>275</v>
      </c>
      <c r="B97" s="9" t="s">
        <v>272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8"/>
      <c r="B98" s="9" t="s">
        <v>285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8"/>
      <c r="B99" s="9" t="s">
        <v>286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8"/>
      <c r="B100" s="9" t="s">
        <v>273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8"/>
      <c r="B101" s="9" t="s">
        <v>274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8"/>
      <c r="B102" s="95" t="s">
        <v>287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8"/>
      <c r="B103" s="95" t="s">
        <v>276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8"/>
      <c r="B104" s="9" t="s">
        <v>288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8"/>
      <c r="B105" s="95" t="s">
        <v>277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8"/>
      <c r="B106" s="9" t="s">
        <v>278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8"/>
      <c r="B107" s="95" t="s">
        <v>290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8"/>
      <c r="B108" s="95" t="s">
        <v>279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8"/>
      <c r="B109" s="9" t="s">
        <v>280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8"/>
      <c r="B110" s="9" t="s">
        <v>289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8"/>
      <c r="B111" s="9" t="s">
        <v>291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8"/>
      <c r="B112" s="95" t="s">
        <v>281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8"/>
      <c r="B113" s="9" t="s">
        <v>282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8"/>
      <c r="B114" s="95" t="s">
        <v>284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8"/>
      <c r="B115" s="9" t="s">
        <v>283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7" t="s">
        <v>287</v>
      </c>
      <c r="B116" s="9" t="s">
        <v>272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7"/>
      <c r="B117" s="95" t="s">
        <v>286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7"/>
      <c r="B118" s="95" t="s">
        <v>285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8"/>
      <c r="B119" s="9" t="s">
        <v>273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8"/>
      <c r="B120" s="57" t="s">
        <v>274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8"/>
      <c r="B121" s="9" t="s">
        <v>275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8"/>
      <c r="B122" s="95" t="s">
        <v>287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8"/>
      <c r="B123" s="9" t="s">
        <v>276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8"/>
      <c r="B124" s="9" t="s">
        <v>288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8"/>
      <c r="B125" s="9" t="s">
        <v>277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8"/>
      <c r="B126" s="9" t="s">
        <v>278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8"/>
      <c r="B127" s="57" t="s">
        <v>290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8"/>
      <c r="B128" s="9" t="s">
        <v>279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8"/>
      <c r="B129" s="9" t="s">
        <v>280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8"/>
      <c r="B130" s="73" t="s">
        <v>291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8"/>
      <c r="B131" s="73" t="s">
        <v>289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8"/>
      <c r="B132" s="9" t="s">
        <v>281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8"/>
      <c r="B133" s="9" t="s">
        <v>283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8"/>
      <c r="B134" s="9" t="s">
        <v>284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7" t="s">
        <v>276</v>
      </c>
      <c r="B135" s="95" t="s">
        <v>272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7"/>
      <c r="B136" s="9" t="s">
        <v>285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7"/>
      <c r="B137" s="9" t="s">
        <v>286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7"/>
      <c r="B138" s="9" t="s">
        <v>273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7"/>
      <c r="B139" s="9" t="s">
        <v>274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7"/>
      <c r="B140" s="9" t="s">
        <v>275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7"/>
      <c r="B141" s="9" t="s">
        <v>287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7"/>
      <c r="B142" s="95" t="s">
        <v>288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7"/>
      <c r="B143" s="95" t="s">
        <v>277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7"/>
      <c r="B144" s="9" t="s">
        <v>278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7"/>
      <c r="B145" s="9" t="s">
        <v>290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7"/>
      <c r="B146" s="9" t="s">
        <v>279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7"/>
      <c r="B147" s="95" t="s">
        <v>280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7"/>
      <c r="B148" s="95" t="s">
        <v>289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7"/>
      <c r="B149" s="9" t="s">
        <v>291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7"/>
      <c r="B150" s="9" t="s">
        <v>281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7"/>
      <c r="B151" s="95" t="s">
        <v>282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7"/>
      <c r="B152" s="9" t="s">
        <v>283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7"/>
      <c r="B153" s="9" t="s">
        <v>284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7" t="s">
        <v>288</v>
      </c>
      <c r="B154" s="9" t="s">
        <v>272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8"/>
      <c r="B155" s="9" t="s">
        <v>285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8"/>
      <c r="B156" s="95" t="s">
        <v>286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8"/>
      <c r="B157" s="57" t="s">
        <v>273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8"/>
      <c r="B158" s="95" t="s">
        <v>274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8"/>
      <c r="B159" s="9" t="s">
        <v>275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8"/>
      <c r="B160" s="9" t="s">
        <v>287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8"/>
      <c r="B161" s="9" t="s">
        <v>276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8"/>
      <c r="B162" s="9" t="s">
        <v>277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8"/>
      <c r="B163" s="95" t="s">
        <v>278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8"/>
      <c r="B164" s="9" t="s">
        <v>290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8"/>
      <c r="B165" s="9" t="s">
        <v>279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8"/>
      <c r="B166" s="9" t="s">
        <v>280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8"/>
      <c r="B167" s="9" t="s">
        <v>289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8"/>
      <c r="B168" s="95" t="s">
        <v>291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8"/>
      <c r="B169" s="9" t="s">
        <v>281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8"/>
      <c r="B170" s="9" t="s">
        <v>282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8"/>
      <c r="B171" s="9" t="s">
        <v>283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8"/>
      <c r="B172" s="9" t="s">
        <v>284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7" t="s">
        <v>277</v>
      </c>
      <c r="B173" s="9" t="s">
        <v>272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8"/>
      <c r="B174" s="9" t="s">
        <v>285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8"/>
      <c r="B175" s="57" t="s">
        <v>286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8"/>
      <c r="B176" s="9" t="s">
        <v>273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8"/>
      <c r="B177" s="95" t="s">
        <v>274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8"/>
      <c r="B178" s="9" t="s">
        <v>275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8"/>
      <c r="B179" s="9" t="s">
        <v>287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8"/>
      <c r="B180" s="9" t="s">
        <v>276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8"/>
      <c r="B181" s="95" t="s">
        <v>288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8"/>
      <c r="B182" s="95" t="s">
        <v>278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8"/>
      <c r="B183" s="9" t="s">
        <v>290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8"/>
      <c r="B184" s="95" t="s">
        <v>279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8"/>
      <c r="B185" s="9" t="s">
        <v>280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8"/>
      <c r="B186" s="95" t="s">
        <v>289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8"/>
      <c r="B187" s="9" t="s">
        <v>291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8"/>
      <c r="B188" s="9" t="s">
        <v>281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8"/>
      <c r="B189" s="9" t="s">
        <v>282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8"/>
      <c r="B190" s="9" t="s">
        <v>283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8"/>
      <c r="B191" s="9" t="s">
        <v>284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7" t="s">
        <v>278</v>
      </c>
      <c r="B192" s="57" t="s">
        <v>272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7"/>
      <c r="B193" s="9" t="s">
        <v>286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7"/>
      <c r="B194" s="95" t="s">
        <v>285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7"/>
      <c r="B195" s="95" t="s">
        <v>273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7"/>
      <c r="B196" s="9" t="s">
        <v>274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7"/>
      <c r="B197" s="9" t="s">
        <v>275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7"/>
      <c r="B198" s="9" t="s">
        <v>287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7"/>
      <c r="B199" s="95" t="s">
        <v>276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7"/>
      <c r="B200" s="9" t="s">
        <v>288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7"/>
      <c r="B201" s="9" t="s">
        <v>277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7"/>
      <c r="B202" s="9" t="s">
        <v>290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7"/>
      <c r="B203" s="95" t="s">
        <v>279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7"/>
      <c r="B204" s="95" t="s">
        <v>280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7"/>
      <c r="B205" s="9" t="s">
        <v>289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7"/>
      <c r="B206" s="9" t="s">
        <v>291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7"/>
      <c r="B207" s="9" t="s">
        <v>281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7"/>
      <c r="B208" s="9" t="s">
        <v>282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7"/>
      <c r="B209" s="9" t="s">
        <v>283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7"/>
      <c r="B210" s="9" t="s">
        <v>284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7" t="s">
        <v>290</v>
      </c>
      <c r="B211" s="9" t="s">
        <v>272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8"/>
      <c r="B212" s="9" t="s">
        <v>285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8"/>
      <c r="B213" s="9" t="s">
        <v>286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8"/>
      <c r="B214" s="9" t="s">
        <v>273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8"/>
      <c r="B215" s="9" t="s">
        <v>274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8"/>
      <c r="B216" s="9" t="s">
        <v>275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8"/>
      <c r="B217" s="9" t="s">
        <v>287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8"/>
      <c r="B218" s="9" t="s">
        <v>276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8"/>
      <c r="B219" s="95" t="s">
        <v>288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8"/>
      <c r="B220" s="9" t="s">
        <v>277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8"/>
      <c r="B221" s="95" t="s">
        <v>278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8"/>
      <c r="B222" s="9" t="s">
        <v>279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8"/>
      <c r="B223" s="95" t="s">
        <v>280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8"/>
      <c r="B224" s="9" t="s">
        <v>289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8"/>
      <c r="B225" s="95" t="s">
        <v>291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8"/>
      <c r="B226" s="95" t="s">
        <v>281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8"/>
      <c r="B227" s="9" t="s">
        <v>282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8"/>
      <c r="B228" s="95" t="s">
        <v>283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8"/>
      <c r="B229" s="9" t="s">
        <v>284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7" t="s">
        <v>279</v>
      </c>
      <c r="B230" s="57" t="s">
        <v>272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7"/>
      <c r="B231" s="9" t="s">
        <v>286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7"/>
      <c r="B232" s="95" t="s">
        <v>285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7"/>
      <c r="B233" s="9" t="s">
        <v>273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7"/>
      <c r="B234" s="95" t="s">
        <v>274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7"/>
      <c r="B235" s="9" t="s">
        <v>275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7"/>
      <c r="B236" s="95" t="s">
        <v>287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7"/>
      <c r="B237" s="9" t="s">
        <v>276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7"/>
      <c r="B238" s="9" t="s">
        <v>288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7"/>
      <c r="B239" s="9" t="s">
        <v>277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7"/>
      <c r="B240" s="9" t="s">
        <v>278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7"/>
      <c r="B241" s="57" t="s">
        <v>290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7"/>
      <c r="B242" s="9" t="s">
        <v>280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7"/>
      <c r="B243" s="95" t="s">
        <v>289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7"/>
      <c r="B244" s="9" t="s">
        <v>291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7"/>
      <c r="B245" s="9" t="s">
        <v>281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7"/>
      <c r="B246" s="9" t="s">
        <v>282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7"/>
      <c r="B247" s="9" t="s">
        <v>283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7"/>
      <c r="B248" s="9" t="s">
        <v>284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7" t="s">
        <v>280</v>
      </c>
      <c r="B249" s="9" t="s">
        <v>272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7"/>
      <c r="B250" s="9" t="s">
        <v>285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7"/>
      <c r="B251" s="9" t="s">
        <v>286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7"/>
      <c r="B252" s="9" t="s">
        <v>273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7"/>
      <c r="B253" s="95" t="s">
        <v>274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7"/>
      <c r="B254" s="9" t="s">
        <v>275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7"/>
      <c r="B255" s="95" t="s">
        <v>287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7"/>
      <c r="B256" s="9" t="s">
        <v>276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7"/>
      <c r="B257" s="9" t="s">
        <v>288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7"/>
      <c r="B258" s="9" t="s">
        <v>277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7"/>
      <c r="B259" s="9" t="s">
        <v>278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7"/>
      <c r="B260" s="9" t="s">
        <v>290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7"/>
      <c r="B261" s="95" t="s">
        <v>279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7"/>
      <c r="B262" s="57" t="s">
        <v>289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7"/>
      <c r="B263" s="9" t="s">
        <v>291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7"/>
      <c r="B264" s="9" t="s">
        <v>281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7"/>
      <c r="B265" s="9" t="s">
        <v>282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7"/>
      <c r="B266" s="95" t="s">
        <v>284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7"/>
      <c r="B267" s="95" t="s">
        <v>283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7" t="s">
        <v>289</v>
      </c>
      <c r="B268" s="9" t="s">
        <v>272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8"/>
      <c r="B269" s="9" t="s">
        <v>286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8"/>
      <c r="B270" s="95" t="s">
        <v>285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8"/>
      <c r="B271" s="95" t="s">
        <v>273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8"/>
      <c r="B272" s="9" t="s">
        <v>274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8"/>
      <c r="B273" s="57" t="s">
        <v>275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8"/>
      <c r="B274" s="9" t="s">
        <v>287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8"/>
      <c r="B275" s="9" t="s">
        <v>276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8"/>
      <c r="B276" s="9" t="s">
        <v>288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8"/>
      <c r="B277" s="9" t="s">
        <v>277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8"/>
      <c r="B278" s="57" t="s">
        <v>278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8"/>
      <c r="B279" s="9" t="s">
        <v>290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8"/>
      <c r="B280" s="9" t="s">
        <v>279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8"/>
      <c r="B281" s="9" t="s">
        <v>280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8"/>
      <c r="B282" s="9" t="s">
        <v>291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8"/>
      <c r="B283" s="95" t="s">
        <v>281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8"/>
      <c r="B284" s="9" t="s">
        <v>282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8"/>
      <c r="B285" s="9" t="s">
        <v>283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8"/>
      <c r="B286" s="9" t="s">
        <v>284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7" t="s">
        <v>291</v>
      </c>
      <c r="B287" s="9" t="s">
        <v>272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7"/>
      <c r="B288" s="9" t="s">
        <v>285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7"/>
      <c r="B289" s="9" t="s">
        <v>286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7"/>
      <c r="B290" s="9" t="s">
        <v>273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7"/>
      <c r="B291" s="9" t="s">
        <v>274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7"/>
      <c r="B292" s="57" t="s">
        <v>275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7"/>
      <c r="B293" s="9" t="s">
        <v>287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7"/>
      <c r="B294" s="95" t="s">
        <v>276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7"/>
      <c r="B295" s="9" t="s">
        <v>288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7"/>
      <c r="B296" s="95" t="s">
        <v>277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7"/>
      <c r="B297" s="73" t="s">
        <v>278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7"/>
      <c r="B298" s="9" t="s">
        <v>290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7"/>
      <c r="B299" s="9" t="s">
        <v>279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7"/>
      <c r="B300" s="9" t="s">
        <v>280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7"/>
      <c r="B301" s="9" t="s">
        <v>289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7"/>
      <c r="B302" s="9" t="s">
        <v>281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7"/>
      <c r="B303" s="9" t="s">
        <v>282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7"/>
      <c r="B304" s="95" t="s">
        <v>283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7"/>
      <c r="B305" s="95" t="s">
        <v>284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7" t="s">
        <v>281</v>
      </c>
      <c r="B306" s="9" t="s">
        <v>272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7"/>
      <c r="B307" s="9" t="s">
        <v>285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7"/>
      <c r="B308" s="9" t="s">
        <v>286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7"/>
      <c r="B309" s="95" t="s">
        <v>273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7"/>
      <c r="B310" s="95" t="s">
        <v>274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7"/>
      <c r="B311" s="9" t="s">
        <v>275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7"/>
      <c r="B312" s="95" t="s">
        <v>287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7"/>
      <c r="B313" s="9" t="s">
        <v>276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7"/>
      <c r="B314" s="9" t="s">
        <v>288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7"/>
      <c r="B315" s="9" t="s">
        <v>277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7"/>
      <c r="B316" s="95" t="s">
        <v>278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7"/>
      <c r="B317" s="9" t="s">
        <v>290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7"/>
      <c r="B318" s="9" t="s">
        <v>279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7"/>
      <c r="B319" s="57" t="s">
        <v>280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7"/>
      <c r="B320" s="9" t="s">
        <v>289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7"/>
      <c r="B321" s="9" t="s">
        <v>291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7"/>
      <c r="B322" s="95" t="s">
        <v>282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7"/>
      <c r="B323" s="9" t="s">
        <v>284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7"/>
      <c r="B324" s="95" t="s">
        <v>283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7" t="s">
        <v>282</v>
      </c>
      <c r="B325" s="9" t="s">
        <v>272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7"/>
      <c r="B326" s="95" t="s">
        <v>286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7"/>
      <c r="B327" s="9" t="s">
        <v>285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7"/>
      <c r="B328" s="9" t="s">
        <v>273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7"/>
      <c r="B329" s="9" t="s">
        <v>274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7"/>
      <c r="B330" s="95" t="s">
        <v>275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7"/>
      <c r="B331" s="9" t="s">
        <v>287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7"/>
      <c r="B332" s="9" t="s">
        <v>276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7"/>
      <c r="B333" s="95" t="s">
        <v>288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7"/>
      <c r="B334" s="9" t="s">
        <v>277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7"/>
      <c r="B335" s="9" t="s">
        <v>278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7"/>
      <c r="B336" s="9" t="s">
        <v>290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7"/>
      <c r="B337" s="95" t="s">
        <v>279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7"/>
      <c r="B338" s="57" t="s">
        <v>280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7"/>
      <c r="B339" s="9" t="s">
        <v>289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7"/>
      <c r="B340" s="9" t="s">
        <v>291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7"/>
      <c r="B341" s="9" t="s">
        <v>281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7"/>
      <c r="B342" s="57" t="s">
        <v>284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7"/>
      <c r="B343" s="95" t="s">
        <v>283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7" t="s">
        <v>283</v>
      </c>
      <c r="B344" s="95" t="s">
        <v>272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7"/>
      <c r="B345" s="9" t="s">
        <v>285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7"/>
      <c r="B346" s="9" t="s">
        <v>286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7"/>
      <c r="B347" s="9" t="s">
        <v>273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7"/>
      <c r="B348" s="9" t="s">
        <v>274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7"/>
      <c r="B349" s="95" t="s">
        <v>275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7"/>
      <c r="B350" s="9" t="s">
        <v>287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7"/>
      <c r="B351" s="57" t="s">
        <v>276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7"/>
      <c r="B352" s="95" t="s">
        <v>288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7"/>
      <c r="B353" s="57" t="s">
        <v>277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7"/>
      <c r="B354" s="9" t="s">
        <v>278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7"/>
      <c r="B355" s="9" t="s">
        <v>290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7"/>
      <c r="B356" s="9" t="s">
        <v>279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7"/>
      <c r="B357" s="9" t="s">
        <v>280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7"/>
      <c r="B358" s="95" t="s">
        <v>289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7"/>
      <c r="B359" s="9" t="s">
        <v>291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7"/>
      <c r="B360" s="9" t="s">
        <v>281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7"/>
      <c r="B361" s="9" t="s">
        <v>282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7"/>
      <c r="B362" s="9" t="s">
        <v>284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7" t="s">
        <v>284</v>
      </c>
      <c r="B363" s="95" t="s">
        <v>272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7"/>
      <c r="B364" s="9" t="s">
        <v>285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7"/>
      <c r="B365" s="9" t="s">
        <v>286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7"/>
      <c r="B366" s="95" t="s">
        <v>273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7"/>
      <c r="B367" s="9" t="s">
        <v>274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7"/>
      <c r="B368" s="9" t="s">
        <v>275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7"/>
      <c r="B369" s="95" t="s">
        <v>287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7"/>
      <c r="B370" s="9" t="s">
        <v>276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7"/>
      <c r="B371" s="95" t="s">
        <v>288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7"/>
      <c r="B372" s="9" t="s">
        <v>277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7"/>
      <c r="B373" s="9" t="s">
        <v>278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7"/>
      <c r="B374" s="95" t="s">
        <v>290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7"/>
      <c r="B375" s="95" t="s">
        <v>279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7"/>
      <c r="B376" s="9" t="s">
        <v>280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7"/>
      <c r="B377" s="9" t="s">
        <v>289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7"/>
      <c r="B378" s="9" t="s">
        <v>291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7"/>
      <c r="B379" s="57" t="s">
        <v>281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7"/>
      <c r="B380" s="9" t="s">
        <v>282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7"/>
      <c r="B381" s="9" t="s">
        <v>283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359" activePane="bottomLeft" state="frozen"/>
      <selection pane="bottomLeft" activeCell="R5" sqref="R5:W38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460</v>
      </c>
      <c r="U1" s="31" t="s">
        <v>454</v>
      </c>
      <c r="V1" s="67" t="s">
        <v>461</v>
      </c>
    </row>
    <row r="2" spans="1:22" x14ac:dyDescent="0.25">
      <c r="A2" s="127" t="s">
        <v>292</v>
      </c>
      <c r="B2" s="2" t="s">
        <v>305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7"/>
      <c r="B3" s="9" t="s">
        <v>293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7"/>
      <c r="B4" s="9" t="s">
        <v>294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7"/>
      <c r="B5" s="9" t="s">
        <v>295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7"/>
      <c r="B6" s="95" t="s">
        <v>306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7"/>
      <c r="B7" s="95" t="s">
        <v>307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7"/>
      <c r="B8" s="95" t="s">
        <v>308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7"/>
      <c r="B9" s="9" t="s">
        <v>296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7"/>
      <c r="B10" s="9" t="s">
        <v>297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7"/>
      <c r="B11" s="9" t="s">
        <v>298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7"/>
      <c r="B12" s="9" t="s">
        <v>299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7"/>
      <c r="B13" s="73" t="s">
        <v>309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7"/>
      <c r="B14" s="9" t="s">
        <v>300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7"/>
      <c r="B15" s="57" t="s">
        <v>310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7"/>
      <c r="B16" s="95" t="s">
        <v>311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7"/>
      <c r="B17" s="9" t="s">
        <v>301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7"/>
      <c r="B18" s="9" t="s">
        <v>302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7"/>
      <c r="B19" s="9" t="s">
        <v>303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7"/>
      <c r="B20" s="9" t="s">
        <v>304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7" t="s">
        <v>305</v>
      </c>
      <c r="B21" s="9" t="s">
        <v>292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7"/>
      <c r="B22" s="95" t="s">
        <v>293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8"/>
      <c r="B23" s="9" t="s">
        <v>294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8"/>
      <c r="B24" s="9" t="s">
        <v>295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8"/>
      <c r="B25" s="9" t="s">
        <v>306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8"/>
      <c r="B26" s="9" t="s">
        <v>307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8"/>
      <c r="B27" s="9" t="s">
        <v>308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8"/>
      <c r="B28" s="9" t="s">
        <v>296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8"/>
      <c r="B29" s="95" t="s">
        <v>297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8"/>
      <c r="B30" s="95" t="s">
        <v>298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8"/>
      <c r="B31" s="9" t="s">
        <v>309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8"/>
      <c r="B32" s="9" t="s">
        <v>299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8"/>
      <c r="B33" s="9" t="s">
        <v>300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8"/>
      <c r="B34" s="9" t="s">
        <v>310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8"/>
      <c r="B35" s="9" t="s">
        <v>311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8"/>
      <c r="B36" s="9" t="s">
        <v>301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8"/>
      <c r="B37" s="9" t="s">
        <v>302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8"/>
      <c r="B38" s="95" t="s">
        <v>303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8"/>
      <c r="B39" s="9" t="s">
        <v>304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7" t="s">
        <v>293</v>
      </c>
      <c r="B40" s="9" t="s">
        <v>292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8"/>
      <c r="B41" s="9" t="s">
        <v>305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8"/>
      <c r="B42" s="57" t="s">
        <v>294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8"/>
      <c r="B43" s="9" t="s">
        <v>295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8"/>
      <c r="B44" s="9" t="s">
        <v>306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8"/>
      <c r="B45" s="9" t="s">
        <v>307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8"/>
      <c r="B46" s="9" t="s">
        <v>308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8"/>
      <c r="B47" s="95" t="s">
        <v>296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8"/>
      <c r="B48" s="9" t="s">
        <v>297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8"/>
      <c r="B49" s="9" t="s">
        <v>298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8"/>
      <c r="B50" s="9" t="s">
        <v>309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8"/>
      <c r="B51" s="95" t="s">
        <v>299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8"/>
      <c r="B52" s="9" t="s">
        <v>300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8"/>
      <c r="B53" s="9" t="s">
        <v>310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8"/>
      <c r="B54" s="9" t="s">
        <v>311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8"/>
      <c r="B55" s="95" t="s">
        <v>301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8"/>
      <c r="B56" s="95" t="s">
        <v>302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8"/>
      <c r="B57" s="9" t="s">
        <v>303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8"/>
      <c r="B58" s="9" t="s">
        <v>304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7" t="s">
        <v>294</v>
      </c>
      <c r="B59" s="95" t="s">
        <v>292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7"/>
      <c r="B60" s="9" t="s">
        <v>305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7"/>
      <c r="B61" s="9" t="s">
        <v>293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7"/>
      <c r="B62" s="9" t="s">
        <v>295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7"/>
      <c r="B63" s="9" t="s">
        <v>306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7"/>
      <c r="B64" s="95" t="s">
        <v>307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7"/>
      <c r="B65" s="9" t="s">
        <v>308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7"/>
      <c r="B66" s="9" t="s">
        <v>296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7"/>
      <c r="B67" s="9" t="s">
        <v>297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7"/>
      <c r="B68" s="9" t="s">
        <v>298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7"/>
      <c r="B69" s="9" t="s">
        <v>299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7"/>
      <c r="B70" s="95" t="s">
        <v>309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7"/>
      <c r="B71" s="9" t="s">
        <v>300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7"/>
      <c r="B72" s="9" t="s">
        <v>310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7"/>
      <c r="B73" s="9" t="s">
        <v>311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7"/>
      <c r="B74" s="9" t="s">
        <v>301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7"/>
      <c r="B75" s="9" t="s">
        <v>302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7"/>
      <c r="B76" s="57" t="s">
        <v>303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7"/>
      <c r="B77" s="9" t="s">
        <v>304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7" t="s">
        <v>295</v>
      </c>
      <c r="B78" s="95" t="s">
        <v>292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7"/>
      <c r="B79" s="9" t="s">
        <v>305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7"/>
      <c r="B80" s="9" t="s">
        <v>293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7"/>
      <c r="B81" s="9" t="s">
        <v>294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7"/>
      <c r="B82" s="9" t="s">
        <v>306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7"/>
      <c r="B83" s="9" t="s">
        <v>307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7"/>
      <c r="B84" s="9" t="s">
        <v>308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7"/>
      <c r="B85" s="9" t="s">
        <v>296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7"/>
      <c r="B86" s="95" t="s">
        <v>297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7"/>
      <c r="B87" s="9" t="s">
        <v>298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7"/>
      <c r="B88" s="9" t="s">
        <v>299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7"/>
      <c r="B89" s="95" t="s">
        <v>309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7"/>
      <c r="B90" s="57" t="s">
        <v>300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7"/>
      <c r="B91" s="9" t="s">
        <v>310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7"/>
      <c r="B92" s="9" t="s">
        <v>311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7"/>
      <c r="B93" s="9" t="s">
        <v>301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7"/>
      <c r="B94" s="95" t="s">
        <v>302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7"/>
      <c r="B95" s="73" t="s">
        <v>304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7"/>
      <c r="B96" s="9" t="s">
        <v>303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7" t="s">
        <v>306</v>
      </c>
      <c r="B97" s="9" t="s">
        <v>292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7"/>
      <c r="B98" s="73" t="s">
        <v>305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8"/>
      <c r="B99" s="9" t="s">
        <v>294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8"/>
      <c r="B100" s="95" t="s">
        <v>293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8"/>
      <c r="B101" s="9" t="s">
        <v>307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8"/>
      <c r="B102" s="95" t="s">
        <v>295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8"/>
      <c r="B103" s="9" t="s">
        <v>308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8"/>
      <c r="B104" s="9" t="s">
        <v>296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8"/>
      <c r="B105" s="9" t="s">
        <v>297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8"/>
      <c r="B106" s="9" t="s">
        <v>298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8"/>
      <c r="B107" s="9" t="s">
        <v>309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8"/>
      <c r="B108" s="95" t="s">
        <v>299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8"/>
      <c r="B109" s="9" t="s">
        <v>300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8"/>
      <c r="B110" s="95" t="s">
        <v>310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8"/>
      <c r="B111" s="9" t="s">
        <v>311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8"/>
      <c r="B112" s="57" t="s">
        <v>301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8"/>
      <c r="B113" s="9" t="s">
        <v>302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8"/>
      <c r="B114" s="9" t="s">
        <v>303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8"/>
      <c r="B115" s="9" t="s">
        <v>304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7" t="s">
        <v>307</v>
      </c>
      <c r="B116" s="9" t="s">
        <v>292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7"/>
      <c r="B117" s="95" t="s">
        <v>305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8"/>
      <c r="B118" s="9" t="s">
        <v>294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8"/>
      <c r="B119" s="9" t="s">
        <v>295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8"/>
      <c r="B120" s="9" t="s">
        <v>306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8"/>
      <c r="B121" s="73" t="s">
        <v>293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8"/>
      <c r="B122" s="9" t="s">
        <v>308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8"/>
      <c r="B123" s="95" t="s">
        <v>296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8"/>
      <c r="B124" s="9" t="s">
        <v>297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8"/>
      <c r="B125" s="9" t="s">
        <v>298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8"/>
      <c r="B126" s="9" t="s">
        <v>309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8"/>
      <c r="B127" s="9" t="s">
        <v>299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8"/>
      <c r="B128" s="9" t="s">
        <v>300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8"/>
      <c r="B129" s="95" t="s">
        <v>310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8"/>
      <c r="B130" s="95" t="s">
        <v>311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8"/>
      <c r="B131" s="9" t="s">
        <v>301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8"/>
      <c r="B132" s="9" t="s">
        <v>302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8"/>
      <c r="B133" s="9" t="s">
        <v>303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8"/>
      <c r="B134" s="9" t="s">
        <v>304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7" t="s">
        <v>308</v>
      </c>
      <c r="B135" s="9" t="s">
        <v>292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7"/>
      <c r="B136" s="95" t="s">
        <v>305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8"/>
      <c r="B137" s="9" t="s">
        <v>293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8"/>
      <c r="B138" s="9" t="s">
        <v>294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8"/>
      <c r="B139" s="9" t="s">
        <v>306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8"/>
      <c r="B140" s="9" t="s">
        <v>307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8"/>
      <c r="B141" s="95" t="s">
        <v>295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8"/>
      <c r="B142" s="95" t="s">
        <v>296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8"/>
      <c r="B143" s="9" t="s">
        <v>297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8"/>
      <c r="B144" s="9" t="s">
        <v>298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8"/>
      <c r="B145" s="9" t="s">
        <v>309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8"/>
      <c r="B146" s="9" t="s">
        <v>299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8"/>
      <c r="B147" s="9" t="s">
        <v>300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8"/>
      <c r="B148" s="9" t="s">
        <v>310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8"/>
      <c r="B149" s="9" t="s">
        <v>311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8"/>
      <c r="B150" s="9" t="s">
        <v>301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8"/>
      <c r="B151" s="9" t="s">
        <v>302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8"/>
      <c r="B152" s="95" t="s">
        <v>304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8"/>
      <c r="B153" s="9" t="s">
        <v>303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7" t="s">
        <v>296</v>
      </c>
      <c r="B154" s="9" t="s">
        <v>292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7"/>
      <c r="B155" s="57" t="s">
        <v>305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7"/>
      <c r="B156" s="95" t="s">
        <v>294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8"/>
      <c r="B157" s="9" t="s">
        <v>293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8"/>
      <c r="B158" s="9" t="s">
        <v>295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8"/>
      <c r="B159" s="9" t="s">
        <v>306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8"/>
      <c r="B160" s="9" t="s">
        <v>307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8"/>
      <c r="B161" s="9" t="s">
        <v>308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8"/>
      <c r="B162" s="95" t="s">
        <v>297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8"/>
      <c r="B163" s="9" t="s">
        <v>298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8"/>
      <c r="B164" s="9" t="s">
        <v>309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8"/>
      <c r="B165" s="57" t="s">
        <v>299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8"/>
      <c r="B166" s="95" t="s">
        <v>300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8"/>
      <c r="B167" s="9" t="s">
        <v>310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8"/>
      <c r="B168" s="9" t="s">
        <v>311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8"/>
      <c r="B169" s="95" t="s">
        <v>301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8"/>
      <c r="B170" s="9" t="s">
        <v>302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8"/>
      <c r="B171" s="9" t="s">
        <v>303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8"/>
      <c r="B172" s="9" t="s">
        <v>304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7" t="s">
        <v>297</v>
      </c>
      <c r="B173" s="9" t="s">
        <v>292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8"/>
      <c r="B174" s="9" t="s">
        <v>305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8"/>
      <c r="B175" s="95" t="s">
        <v>293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8"/>
      <c r="B176" s="9" t="s">
        <v>294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8"/>
      <c r="B177" s="9" t="s">
        <v>295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8"/>
      <c r="B178" s="95" t="s">
        <v>306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8"/>
      <c r="B179" s="9" t="s">
        <v>307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8"/>
      <c r="B180" s="9" t="s">
        <v>308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8"/>
      <c r="B181" s="9" t="s">
        <v>296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8"/>
      <c r="B182" s="95" t="s">
        <v>298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8"/>
      <c r="B183" s="9" t="s">
        <v>309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8"/>
      <c r="B184" s="9" t="s">
        <v>299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8"/>
      <c r="B185" s="9" t="s">
        <v>300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8"/>
      <c r="B186" s="9" t="s">
        <v>310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8"/>
      <c r="B187" s="9" t="s">
        <v>311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8"/>
      <c r="B188" s="9" t="s">
        <v>301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8"/>
      <c r="B189" s="9" t="s">
        <v>302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8"/>
      <c r="B190" s="95" t="s">
        <v>304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8"/>
      <c r="B191" s="9" t="s">
        <v>303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7" t="s">
        <v>298</v>
      </c>
      <c r="B192" s="9" t="s">
        <v>292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8"/>
      <c r="B193" s="9" t="s">
        <v>305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8"/>
      <c r="B194" s="9" t="s">
        <v>293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8"/>
      <c r="B195" s="9" t="s">
        <v>295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8"/>
      <c r="B196" s="73" t="s">
        <v>294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8"/>
      <c r="B197" s="57" t="s">
        <v>307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8"/>
      <c r="B198" s="73" t="s">
        <v>306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8"/>
      <c r="B199" s="73" t="s">
        <v>308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8"/>
      <c r="B200" s="9" t="s">
        <v>296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8"/>
      <c r="B201" s="9" t="s">
        <v>297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8"/>
      <c r="B202" s="9" t="s">
        <v>309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8"/>
      <c r="B203" s="9" t="s">
        <v>299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8"/>
      <c r="B204" s="9" t="s">
        <v>300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8"/>
      <c r="B205" s="9" t="s">
        <v>310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8"/>
      <c r="B206" s="9" t="s">
        <v>311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8"/>
      <c r="B207" s="73" t="s">
        <v>301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8"/>
      <c r="B208" s="9" t="s">
        <v>302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8"/>
      <c r="B209" s="95" t="s">
        <v>303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8"/>
      <c r="B210" s="9" t="s">
        <v>304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7" t="s">
        <v>309</v>
      </c>
      <c r="B211" s="9" t="s">
        <v>292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8"/>
      <c r="B212" s="9" t="s">
        <v>305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8"/>
      <c r="B213" s="9" t="s">
        <v>293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8"/>
      <c r="B214" s="9" t="s">
        <v>294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8"/>
      <c r="B215" s="9" t="s">
        <v>295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8"/>
      <c r="B216" s="95" t="s">
        <v>307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8"/>
      <c r="B217" s="95" t="s">
        <v>306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8"/>
      <c r="B218" s="9" t="s">
        <v>308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8"/>
      <c r="B219" s="9" t="s">
        <v>296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8"/>
      <c r="B220" s="9" t="s">
        <v>297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8"/>
      <c r="B221" s="9" t="s">
        <v>298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8"/>
      <c r="B222" s="9" t="s">
        <v>299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8"/>
      <c r="B223" s="9" t="s">
        <v>300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8"/>
      <c r="B224" s="95" t="s">
        <v>310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8"/>
      <c r="B225" s="9" t="s">
        <v>311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8"/>
      <c r="B226" s="9" t="s">
        <v>301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8"/>
      <c r="B227" s="95" t="s">
        <v>302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8"/>
      <c r="B228" s="9" t="s">
        <v>303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8"/>
      <c r="B229" s="9" t="s">
        <v>304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7" t="s">
        <v>299</v>
      </c>
      <c r="B230" s="9" t="s">
        <v>292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8"/>
      <c r="B231" s="9" t="s">
        <v>305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8"/>
      <c r="B232" s="9" t="s">
        <v>293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8"/>
      <c r="B233" s="9" t="s">
        <v>294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8"/>
      <c r="B234" s="9" t="s">
        <v>295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8"/>
      <c r="B235" s="9" t="s">
        <v>306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8"/>
      <c r="B236" s="9" t="s">
        <v>307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8"/>
      <c r="B237" s="95" t="s">
        <v>308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8"/>
      <c r="B238" s="95" t="s">
        <v>296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8"/>
      <c r="B239" s="57" t="s">
        <v>297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8"/>
      <c r="B240" s="57" t="s">
        <v>298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8"/>
      <c r="B241" s="57" t="s">
        <v>309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8"/>
      <c r="B242" s="9" t="s">
        <v>300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8"/>
      <c r="B243" s="9" t="s">
        <v>310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8"/>
      <c r="B244" s="9" t="s">
        <v>311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8"/>
      <c r="B245" s="9" t="s">
        <v>301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8"/>
      <c r="B246" s="9" t="s">
        <v>302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8"/>
      <c r="B247" s="9" t="s">
        <v>303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8"/>
      <c r="B248" s="9" t="s">
        <v>304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7" t="s">
        <v>300</v>
      </c>
      <c r="B249" s="95" t="s">
        <v>292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7"/>
      <c r="B250" s="9" t="s">
        <v>305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7"/>
      <c r="B251" s="95" t="s">
        <v>294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7"/>
      <c r="B252" s="9" t="s">
        <v>293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7"/>
      <c r="B253" s="9" t="s">
        <v>295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7"/>
      <c r="B254" s="9" t="s">
        <v>306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7"/>
      <c r="B255" s="9" t="s">
        <v>307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7"/>
      <c r="B256" s="9" t="s">
        <v>308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7"/>
      <c r="B257" s="9" t="s">
        <v>296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7"/>
      <c r="B258" s="9" t="s">
        <v>297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7"/>
      <c r="B259" s="9" t="s">
        <v>298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7"/>
      <c r="B260" s="95" t="s">
        <v>299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7"/>
      <c r="B261" s="9" t="s">
        <v>309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7"/>
      <c r="B262" s="9" t="s">
        <v>310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7"/>
      <c r="B263" s="9" t="s">
        <v>311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7"/>
      <c r="B264" s="9" t="s">
        <v>301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7"/>
      <c r="B265" s="95" t="s">
        <v>302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7"/>
      <c r="B266" s="9" t="s">
        <v>303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7"/>
      <c r="B267" s="9" t="s">
        <v>304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7" t="s">
        <v>310</v>
      </c>
      <c r="B268" s="9" t="s">
        <v>292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7"/>
      <c r="B269" s="9" t="s">
        <v>305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7"/>
      <c r="B270" s="9" t="s">
        <v>293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7"/>
      <c r="B271" s="9" t="s">
        <v>294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7"/>
      <c r="B272" s="95" t="s">
        <v>295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7"/>
      <c r="B273" s="9" t="s">
        <v>306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7"/>
      <c r="B274" s="9" t="s">
        <v>307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7"/>
      <c r="B275" s="9" t="s">
        <v>308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7"/>
      <c r="B276" s="9" t="s">
        <v>296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7"/>
      <c r="B277" s="9" t="s">
        <v>297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7"/>
      <c r="B278" s="9" t="s">
        <v>298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7"/>
      <c r="B279" s="9" t="s">
        <v>309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7"/>
      <c r="B280" s="9" t="s">
        <v>299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7"/>
      <c r="B281" s="95" t="s">
        <v>300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7"/>
      <c r="B282" s="95" t="s">
        <v>311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7"/>
      <c r="B283" s="9" t="s">
        <v>301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7"/>
      <c r="B284" s="73" t="s">
        <v>303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7"/>
      <c r="B285" s="9" t="s">
        <v>302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7"/>
      <c r="B286" s="95" t="s">
        <v>303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7" t="s">
        <v>311</v>
      </c>
      <c r="B287" s="9" t="s">
        <v>292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8"/>
      <c r="B288" s="9" t="s">
        <v>305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8"/>
      <c r="B289" s="95" t="s">
        <v>294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8"/>
      <c r="B290" s="9" t="s">
        <v>293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8"/>
      <c r="B291" s="9" t="s">
        <v>295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8"/>
      <c r="B292" s="90" t="s">
        <v>306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8"/>
      <c r="B293" s="9" t="s">
        <v>307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8"/>
      <c r="B294" s="57" t="s">
        <v>308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8"/>
      <c r="B295" s="9" t="s">
        <v>296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8"/>
      <c r="B296" s="95" t="s">
        <v>297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8"/>
      <c r="B297" s="9" t="s">
        <v>298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8"/>
      <c r="B298" s="9" t="s">
        <v>309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8"/>
      <c r="B299" s="9" t="s">
        <v>299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8"/>
      <c r="B300" s="73" t="s">
        <v>300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8"/>
      <c r="B301" s="9" t="s">
        <v>310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8"/>
      <c r="B302" s="95" t="s">
        <v>301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8"/>
      <c r="B303" s="9" t="s">
        <v>302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8"/>
      <c r="B304" s="9" t="s">
        <v>303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8"/>
      <c r="B305" s="9" t="s">
        <v>304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7" t="s">
        <v>301</v>
      </c>
      <c r="B306" s="9" t="s">
        <v>292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7"/>
      <c r="B307" s="9" t="s">
        <v>305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7"/>
      <c r="B308" s="9" t="s">
        <v>293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7"/>
      <c r="B309" s="9" t="s">
        <v>294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7"/>
      <c r="B310" s="95" t="s">
        <v>295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7"/>
      <c r="B311" s="9" t="s">
        <v>306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7"/>
      <c r="B312" s="9" t="s">
        <v>307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7"/>
      <c r="B313" s="57" t="s">
        <v>308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7"/>
      <c r="B314" s="9" t="s">
        <v>296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7"/>
      <c r="B315" s="9" t="s">
        <v>297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7"/>
      <c r="B316" s="9" t="s">
        <v>298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7"/>
      <c r="B317" s="9" t="s">
        <v>309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7"/>
      <c r="B318" s="9" t="s">
        <v>299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7"/>
      <c r="B319" s="95" t="s">
        <v>300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7"/>
      <c r="B320" s="9" t="s">
        <v>310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7"/>
      <c r="B321" s="9" t="s">
        <v>311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7"/>
      <c r="B322" s="9" t="s">
        <v>302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7"/>
      <c r="B323" s="95" t="s">
        <v>303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7"/>
      <c r="B324" s="95" t="s">
        <v>304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7" t="s">
        <v>302</v>
      </c>
      <c r="B325" s="9" t="s">
        <v>292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7"/>
      <c r="B326" s="95" t="s">
        <v>305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8"/>
      <c r="B327" s="9" t="s">
        <v>293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8"/>
      <c r="B328" s="9" t="s">
        <v>294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8"/>
      <c r="B329" s="9" t="s">
        <v>295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8"/>
      <c r="B330" s="9" t="s">
        <v>306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8"/>
      <c r="B331" s="95" t="s">
        <v>307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8"/>
      <c r="B332" s="9" t="s">
        <v>308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8"/>
      <c r="B333" s="73" t="s">
        <v>296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8"/>
      <c r="B334" s="9" t="s">
        <v>297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8"/>
      <c r="B335" s="95" t="s">
        <v>298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8"/>
      <c r="B336" s="57" t="s">
        <v>299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8"/>
      <c r="B337" s="9" t="s">
        <v>309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8"/>
      <c r="B338" s="9" t="s">
        <v>300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8"/>
      <c r="B339" s="95" t="s">
        <v>310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8"/>
      <c r="B340" s="9" t="s">
        <v>311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8"/>
      <c r="B341" s="9" t="s">
        <v>301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8"/>
      <c r="B342" s="9" t="s">
        <v>303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8"/>
      <c r="B343" s="9" t="s">
        <v>304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7" t="s">
        <v>303</v>
      </c>
      <c r="B344" s="95" t="s">
        <v>292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7"/>
      <c r="B345" s="9" t="s">
        <v>305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7"/>
      <c r="B346" s="9" t="s">
        <v>293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7"/>
      <c r="B347" s="9" t="s">
        <v>294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7"/>
      <c r="B348" s="9" t="s">
        <v>295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7"/>
      <c r="B349" s="9" t="s">
        <v>306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7"/>
      <c r="B350" s="9" t="s">
        <v>307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7"/>
      <c r="B351" s="95" t="s">
        <v>308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7"/>
      <c r="B352" s="9" t="s">
        <v>296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7"/>
      <c r="B353" s="57" t="s">
        <v>297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7"/>
      <c r="B354" s="9" t="s">
        <v>298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7"/>
      <c r="B355" s="95" t="s">
        <v>299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7"/>
      <c r="B356" s="95" t="s">
        <v>309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7"/>
      <c r="B357" s="9" t="s">
        <v>300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7"/>
      <c r="B358" s="9" t="s">
        <v>310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7"/>
      <c r="B359" s="9" t="s">
        <v>311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7"/>
      <c r="B360" s="9" t="s">
        <v>301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7"/>
      <c r="B361" s="9" t="s">
        <v>302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7"/>
      <c r="B362" s="9" t="s">
        <v>304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7" t="s">
        <v>304</v>
      </c>
      <c r="B363" s="9" t="s">
        <v>292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8"/>
      <c r="B364" s="9" t="s">
        <v>305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8"/>
      <c r="B365" s="95" t="s">
        <v>294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8"/>
      <c r="B366" s="95" t="s">
        <v>293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8"/>
      <c r="B367" s="9" t="s">
        <v>295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8"/>
      <c r="B368" s="9" t="s">
        <v>306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8"/>
      <c r="B369" s="9" t="s">
        <v>307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8"/>
      <c r="B370" s="9" t="s">
        <v>308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8"/>
      <c r="B371" s="9" t="s">
        <v>296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8"/>
      <c r="B372" s="9" t="s">
        <v>297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8"/>
      <c r="B373" s="9" t="s">
        <v>298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8"/>
      <c r="B374" s="9" t="s">
        <v>299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8"/>
      <c r="B375" s="57" t="s">
        <v>309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8"/>
      <c r="B376" s="9" t="s">
        <v>310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8"/>
      <c r="B377" s="95" t="s">
        <v>300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8"/>
      <c r="B378" s="95" t="s">
        <v>311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8"/>
      <c r="B379" s="9" t="s">
        <v>301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8"/>
      <c r="B380" s="9" t="s">
        <v>302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8"/>
      <c r="B381" s="9" t="s">
        <v>303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0" t="s">
        <v>460</v>
      </c>
      <c r="V1" t="s">
        <v>461</v>
      </c>
    </row>
    <row r="2" spans="1:22" x14ac:dyDescent="0.25">
      <c r="A2" s="127" t="s">
        <v>312</v>
      </c>
      <c r="B2" s="9" t="s">
        <v>313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314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7"/>
      <c r="B4" s="9" t="s">
        <v>315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" t="s">
        <v>316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" t="s">
        <v>317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9" t="s">
        <v>318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9" t="s">
        <v>319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7"/>
      <c r="B9" s="9" t="s">
        <v>320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7"/>
      <c r="B10" s="9" t="s">
        <v>321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7"/>
      <c r="B11" s="9" t="s">
        <v>322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7"/>
      <c r="B12" s="101" t="s">
        <v>326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7"/>
      <c r="B13" s="9" t="s">
        <v>323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7"/>
      <c r="B14" s="101" t="s">
        <v>329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7"/>
      <c r="B15" s="101" t="s">
        <v>327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7"/>
      <c r="B16" s="9" t="s">
        <v>324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7"/>
      <c r="B17" s="9" t="s">
        <v>325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7"/>
      <c r="B18" s="101" t="s">
        <v>328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7" t="s">
        <v>313</v>
      </c>
      <c r="B19" s="9" t="s">
        <v>312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8"/>
      <c r="B20" s="9" t="s">
        <v>314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8"/>
      <c r="B21" s="9" t="s">
        <v>315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8"/>
      <c r="B22" s="101" t="s">
        <v>316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8"/>
      <c r="B23" s="9" t="s">
        <v>317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8"/>
      <c r="B24" s="9" t="s">
        <v>318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8"/>
      <c r="B25" s="9" t="s">
        <v>319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8"/>
      <c r="B26" s="9" t="s">
        <v>320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8"/>
      <c r="B27" s="101" t="s">
        <v>321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8"/>
      <c r="B28" s="9" t="s">
        <v>322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8"/>
      <c r="B29" s="9" t="s">
        <v>326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8"/>
      <c r="B30" s="101" t="s">
        <v>323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8"/>
      <c r="B31" s="101" t="s">
        <v>329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8"/>
      <c r="B32" s="9" t="s">
        <v>327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8"/>
      <c r="B33" s="9" t="s">
        <v>324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8"/>
      <c r="B34" s="9" t="s">
        <v>325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8"/>
      <c r="B35" s="9" t="s">
        <v>328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7" t="s">
        <v>314</v>
      </c>
      <c r="B36" s="9" t="s">
        <v>312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7"/>
      <c r="B37" s="9" t="s">
        <v>313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7"/>
      <c r="B38" s="101" t="s">
        <v>315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7"/>
      <c r="B39" s="101" t="s">
        <v>316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7"/>
      <c r="B40" s="101" t="s">
        <v>317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7"/>
      <c r="B41" s="9" t="s">
        <v>318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7"/>
      <c r="B42" s="9" t="s">
        <v>319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7"/>
      <c r="B43" s="9" t="s">
        <v>320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7"/>
      <c r="B44" s="9" t="s">
        <v>321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7"/>
      <c r="B45" s="9" t="s">
        <v>322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7"/>
      <c r="B46" s="9" t="s">
        <v>326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7"/>
      <c r="B47" s="9" t="s">
        <v>323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7"/>
      <c r="B48" s="9" t="s">
        <v>329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7"/>
      <c r="B49" s="9" t="s">
        <v>327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7"/>
      <c r="B50" s="9" t="s">
        <v>324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7"/>
      <c r="B51" s="9" t="s">
        <v>325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7"/>
      <c r="B52" s="101" t="s">
        <v>328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7" t="s">
        <v>315</v>
      </c>
      <c r="B53" s="101" t="s">
        <v>312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7"/>
      <c r="B54" s="101" t="s">
        <v>313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7"/>
      <c r="B55" s="9" t="s">
        <v>314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7"/>
      <c r="B56" s="9" t="s">
        <v>316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7"/>
      <c r="B57" s="9" t="s">
        <v>317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7"/>
      <c r="B58" s="9" t="s">
        <v>318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7"/>
      <c r="B59" s="9" t="s">
        <v>319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7"/>
      <c r="B60" s="9" t="s">
        <v>320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7"/>
      <c r="B61" s="9" t="s">
        <v>321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7"/>
      <c r="B62" s="9" t="s">
        <v>322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7"/>
      <c r="B63" s="9" t="s">
        <v>326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7"/>
      <c r="B64" s="101" t="s">
        <v>323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1" x14ac:dyDescent="0.25">
      <c r="A65" s="127"/>
      <c r="B65" s="9" t="s">
        <v>329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7"/>
      <c r="B66" s="9" t="s">
        <v>327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7"/>
      <c r="B67" s="9" t="s">
        <v>325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7"/>
      <c r="B68" s="101" t="s">
        <v>324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1" x14ac:dyDescent="0.25">
      <c r="A69" s="127"/>
      <c r="B69" s="9" t="s">
        <v>328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7" t="s">
        <v>316</v>
      </c>
      <c r="B70" s="101" t="s">
        <v>312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1" x14ac:dyDescent="0.25">
      <c r="A71" s="127"/>
      <c r="B71" s="9" t="s">
        <v>313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7"/>
      <c r="B72" s="9" t="s">
        <v>314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7"/>
      <c r="B73" s="9" t="s">
        <v>315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7"/>
      <c r="B74" s="9" t="s">
        <v>317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7"/>
      <c r="B75" s="101" t="s">
        <v>318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1" x14ac:dyDescent="0.25">
      <c r="A76" s="127"/>
      <c r="B76" s="9" t="s">
        <v>319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7"/>
      <c r="B77" s="9" t="s">
        <v>320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7"/>
      <c r="B78" s="9" t="s">
        <v>321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7"/>
      <c r="B79" s="9" t="s">
        <v>322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7"/>
      <c r="B80" s="9" t="s">
        <v>326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7"/>
      <c r="B81" s="9" t="s">
        <v>323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7"/>
      <c r="B82" s="101" t="s">
        <v>329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7"/>
      <c r="B83" s="101" t="s">
        <v>327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7"/>
      <c r="B84" s="9" t="s">
        <v>324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7"/>
      <c r="B85" s="9" t="s">
        <v>325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7"/>
      <c r="B86" s="9" t="s">
        <v>328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29" t="s">
        <v>317</v>
      </c>
      <c r="B87" s="101" t="s">
        <v>312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29"/>
      <c r="B88" s="101" t="s">
        <v>313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29"/>
      <c r="B89" s="9" t="s">
        <v>314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29"/>
      <c r="B90" s="9" t="s">
        <v>315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29"/>
      <c r="B91" s="9" t="s">
        <v>316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29"/>
      <c r="B92" s="9" t="s">
        <v>318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29"/>
      <c r="B93" s="9" t="s">
        <v>319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29"/>
      <c r="B94" s="9" t="s">
        <v>320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29"/>
      <c r="B95" s="101" t="s">
        <v>321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29"/>
      <c r="B96" s="9" t="s">
        <v>322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29"/>
      <c r="B97" s="9" t="s">
        <v>326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29"/>
      <c r="B98" s="101" t="s">
        <v>323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1" x14ac:dyDescent="0.25">
      <c r="A99" s="129"/>
      <c r="B99" s="9" t="s">
        <v>329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29"/>
      <c r="B100" s="9" t="s">
        <v>327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29"/>
      <c r="B101" s="9" t="s">
        <v>324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29"/>
      <c r="B102" s="9" t="s">
        <v>325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29"/>
      <c r="B103" s="9" t="s">
        <v>328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7" t="s">
        <v>318</v>
      </c>
      <c r="B104" s="9" t="s">
        <v>312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7"/>
      <c r="B105" s="101" t="s">
        <v>313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1" x14ac:dyDescent="0.25">
      <c r="A106" s="127"/>
      <c r="B106" s="101" t="s">
        <v>314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1" x14ac:dyDescent="0.25">
      <c r="A107" s="128"/>
      <c r="B107" s="9" t="s">
        <v>315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8"/>
      <c r="B108" s="9" t="s">
        <v>316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8"/>
      <c r="B109" s="101" t="s">
        <v>317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1" x14ac:dyDescent="0.25">
      <c r="A110" s="128"/>
      <c r="B110" s="9" t="s">
        <v>320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8"/>
      <c r="B111" s="101" t="s">
        <v>319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1" x14ac:dyDescent="0.25">
      <c r="A112" s="128"/>
      <c r="B112" s="9" t="s">
        <v>321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8"/>
      <c r="B113" s="9" t="s">
        <v>322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8"/>
      <c r="B114" s="9" t="s">
        <v>326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8"/>
      <c r="B115" s="9" t="s">
        <v>323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8"/>
      <c r="B116" s="9" t="s">
        <v>329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8"/>
      <c r="B117" s="9" t="s">
        <v>327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8"/>
      <c r="B118" s="9" t="s">
        <v>324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8"/>
      <c r="B119" s="9" t="s">
        <v>325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8"/>
      <c r="B120" s="9" t="s">
        <v>328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7" t="s">
        <v>319</v>
      </c>
      <c r="B121" s="9" t="s">
        <v>312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8"/>
      <c r="B122" s="9" t="s">
        <v>313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8"/>
      <c r="B123" s="9" t="s">
        <v>314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8"/>
      <c r="B124" s="101" t="s">
        <v>315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8"/>
      <c r="B125" s="9" t="s">
        <v>316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8"/>
      <c r="B126" s="9" t="s">
        <v>317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8"/>
      <c r="B127" s="9" t="s">
        <v>318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8"/>
      <c r="B128" s="9" t="s">
        <v>320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8"/>
      <c r="B129" s="101" t="s">
        <v>321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1" x14ac:dyDescent="0.25">
      <c r="A130" s="128"/>
      <c r="B130" s="9" t="s">
        <v>322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8"/>
      <c r="B131" s="9" t="s">
        <v>326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8"/>
      <c r="B132" s="9" t="s">
        <v>323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8"/>
      <c r="B133" s="9" t="s">
        <v>329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8"/>
      <c r="B134" s="9" t="s">
        <v>327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8"/>
      <c r="B135" s="9" t="s">
        <v>325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8"/>
      <c r="B136" s="101" t="s">
        <v>324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1" x14ac:dyDescent="0.25">
      <c r="A137" s="128"/>
      <c r="B137" s="9" t="s">
        <v>328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7" t="s">
        <v>320</v>
      </c>
      <c r="B138" s="9" t="s">
        <v>312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7"/>
      <c r="B139" s="101" t="s">
        <v>313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1" x14ac:dyDescent="0.25">
      <c r="A140" s="128"/>
      <c r="B140" s="9" t="s">
        <v>314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8"/>
      <c r="B141" s="9" t="s">
        <v>315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8"/>
      <c r="B142" s="9" t="s">
        <v>316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8"/>
      <c r="B143" s="9" t="s">
        <v>317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8"/>
      <c r="B144" s="101" t="s">
        <v>318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8"/>
      <c r="B145" s="9" t="s">
        <v>319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8"/>
      <c r="B146" s="9" t="s">
        <v>321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8"/>
      <c r="B147" s="101" t="s">
        <v>322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8"/>
      <c r="B148" s="101" t="s">
        <v>326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8"/>
      <c r="B149" s="9" t="s">
        <v>323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8"/>
      <c r="B150" s="9" t="s">
        <v>329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8"/>
      <c r="B151" s="9" t="s">
        <v>327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8"/>
      <c r="B152" s="9" t="s">
        <v>324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8"/>
      <c r="B153" s="9" t="s">
        <v>325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8"/>
      <c r="B154" s="9" t="s">
        <v>328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7" t="s">
        <v>321</v>
      </c>
      <c r="B155" s="9" t="s">
        <v>312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8"/>
      <c r="B156" s="9" t="s">
        <v>313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8"/>
      <c r="B157" s="9" t="s">
        <v>314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8"/>
      <c r="B158" s="101" t="s">
        <v>315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8"/>
      <c r="B159" s="9" t="s">
        <v>316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8"/>
      <c r="B160" s="9" t="s">
        <v>317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8"/>
      <c r="B161" s="9" t="s">
        <v>318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8"/>
      <c r="B162" s="101" t="s">
        <v>320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1" x14ac:dyDescent="0.25">
      <c r="A163" s="128"/>
      <c r="B163" s="9" t="s">
        <v>319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8"/>
      <c r="B164" s="101" t="s">
        <v>322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1" x14ac:dyDescent="0.25">
      <c r="A165" s="128"/>
      <c r="B165" s="9" t="s">
        <v>326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8"/>
      <c r="B166" s="101" t="s">
        <v>323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1" x14ac:dyDescent="0.25">
      <c r="A167" s="128"/>
      <c r="B167" s="9" t="s">
        <v>329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8"/>
      <c r="B168" s="9" t="s">
        <v>327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8"/>
      <c r="B169" s="9" t="s">
        <v>325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8"/>
      <c r="B170" s="101" t="s">
        <v>324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1" x14ac:dyDescent="0.25">
      <c r="A171" s="128"/>
      <c r="B171" s="9" t="s">
        <v>328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7" t="s">
        <v>322</v>
      </c>
      <c r="B172" s="9" t="s">
        <v>312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7"/>
      <c r="B173" s="9" t="s">
        <v>313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7"/>
      <c r="B174" s="9" t="s">
        <v>314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7"/>
      <c r="B175" s="9" t="s">
        <v>315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7"/>
      <c r="B176" s="101" t="s">
        <v>316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7"/>
      <c r="B177" s="9" t="s">
        <v>317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7"/>
      <c r="B178" s="9" t="s">
        <v>318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7"/>
      <c r="B179" s="9" t="s">
        <v>320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7"/>
      <c r="B180" s="101" t="s">
        <v>319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7"/>
      <c r="B181" s="9" t="s">
        <v>321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7"/>
      <c r="B182" s="9" t="s">
        <v>326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7"/>
      <c r="B183" s="9" t="s">
        <v>323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7"/>
      <c r="B184" s="9" t="s">
        <v>329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7"/>
      <c r="B185" s="9" t="s">
        <v>327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7"/>
      <c r="B186" s="9" t="s">
        <v>324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7"/>
      <c r="B187" s="101" t="s">
        <v>325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7"/>
      <c r="B188" s="101" t="s">
        <v>328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7" t="s">
        <v>326</v>
      </c>
      <c r="B189" s="9" t="s">
        <v>312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8"/>
      <c r="B190" s="9" t="s">
        <v>313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8"/>
      <c r="B191" s="101" t="s">
        <v>314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8"/>
      <c r="B192" s="9" t="s">
        <v>315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8"/>
      <c r="B193" s="101" t="s">
        <v>316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1" x14ac:dyDescent="0.25">
      <c r="A194" s="128"/>
      <c r="B194" s="101" t="s">
        <v>317</v>
      </c>
      <c r="C194" s="101"/>
      <c r="D194" s="101"/>
      <c r="E194" s="101"/>
      <c r="F194" s="101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3"/>
      <c r="U194" s="103"/>
    </row>
    <row r="195" spans="1:21" x14ac:dyDescent="0.25">
      <c r="A195" s="128"/>
      <c r="B195" s="9" t="s">
        <v>318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8"/>
      <c r="B196" s="9" t="s">
        <v>319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8"/>
      <c r="B197" s="9" t="s">
        <v>320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8"/>
      <c r="B198" s="9" t="s">
        <v>321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8"/>
      <c r="B199" s="9" t="s">
        <v>322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8"/>
      <c r="B200" s="9" t="s">
        <v>323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8"/>
      <c r="B201" s="9" t="s">
        <v>329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8"/>
      <c r="B202" s="101" t="s">
        <v>327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1" x14ac:dyDescent="0.25">
      <c r="A203" s="128"/>
      <c r="B203" s="9" t="s">
        <v>324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8"/>
      <c r="B204" s="9" t="s">
        <v>325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8"/>
      <c r="B205" s="9" t="s">
        <v>328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7" t="s">
        <v>323</v>
      </c>
      <c r="B206" s="101" t="s">
        <v>312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1" x14ac:dyDescent="0.25">
      <c r="A207" s="127"/>
      <c r="B207" s="9" t="s">
        <v>313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7"/>
      <c r="B208" s="9" t="s">
        <v>314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7"/>
      <c r="B209" s="9" t="s">
        <v>315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7"/>
      <c r="B210" s="9" t="s">
        <v>316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7"/>
      <c r="B211" s="9" t="s">
        <v>317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7"/>
      <c r="B212" s="101" t="s">
        <v>318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7"/>
      <c r="B213" s="101" t="s">
        <v>320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7"/>
      <c r="B214" s="101" t="s">
        <v>319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7"/>
      <c r="B215" s="9" t="s">
        <v>321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7"/>
      <c r="B216" s="9" t="s">
        <v>322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7"/>
      <c r="B217" s="9" t="s">
        <v>326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7"/>
      <c r="B218" s="101" t="s">
        <v>329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7"/>
      <c r="B219" s="9" t="s">
        <v>327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7"/>
      <c r="B220" s="9" t="s">
        <v>324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7"/>
      <c r="B221" s="9" t="s">
        <v>325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7"/>
      <c r="B222" s="9" t="s">
        <v>328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7" t="s">
        <v>329</v>
      </c>
      <c r="B223" s="9" t="s">
        <v>312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8"/>
      <c r="B224" s="9" t="s">
        <v>313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8"/>
      <c r="B225" s="9" t="s">
        <v>314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8"/>
      <c r="B226" s="9" t="s">
        <v>315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8"/>
      <c r="B227" s="9" t="s">
        <v>316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8"/>
      <c r="B228" s="9" t="s">
        <v>317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8"/>
      <c r="B229" s="9" t="s">
        <v>318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8"/>
      <c r="B230" s="101" t="s">
        <v>320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8"/>
      <c r="B231" s="9" t="s">
        <v>319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8"/>
      <c r="B232" s="9" t="s">
        <v>321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8"/>
      <c r="B233" s="101" t="s">
        <v>322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8"/>
      <c r="B234" s="9" t="s">
        <v>326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8"/>
      <c r="B235" s="9" t="s">
        <v>323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8"/>
      <c r="B236" s="9" t="s">
        <v>327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8"/>
      <c r="B237" s="101" t="s">
        <v>324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8"/>
      <c r="B238" s="101" t="s">
        <v>325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8"/>
      <c r="B239" s="9" t="s">
        <v>328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7" t="s">
        <v>327</v>
      </c>
      <c r="B240" s="9" t="s">
        <v>312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7"/>
      <c r="B241" s="101" t="s">
        <v>313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7"/>
      <c r="B242" s="101" t="s">
        <v>314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8"/>
      <c r="B243" s="9" t="s">
        <v>315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8"/>
      <c r="B244" s="9" t="s">
        <v>316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8"/>
      <c r="B245" s="9" t="s">
        <v>317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8"/>
      <c r="B246" s="9" t="s">
        <v>318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8"/>
      <c r="B247" s="9" t="s">
        <v>319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8"/>
      <c r="B248" s="9" t="s">
        <v>320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8"/>
      <c r="B249" s="9" t="s">
        <v>321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8"/>
      <c r="B250" s="101" t="s">
        <v>322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8"/>
      <c r="B251" s="9" t="s">
        <v>326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8"/>
      <c r="B252" s="9" t="s">
        <v>323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8"/>
      <c r="B253" s="9" t="s">
        <v>329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8"/>
      <c r="B254" s="9" t="s">
        <v>324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8"/>
      <c r="B255" s="101" t="s">
        <v>325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8"/>
      <c r="B256" s="9" t="s">
        <v>328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7" t="s">
        <v>324</v>
      </c>
      <c r="B257" s="9" t="s">
        <v>312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8"/>
      <c r="B258" s="9" t="s">
        <v>313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8"/>
      <c r="B259" s="9" t="s">
        <v>314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8"/>
      <c r="B260" s="9" t="s">
        <v>315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8"/>
      <c r="B261" s="101" t="s">
        <v>316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1" x14ac:dyDescent="0.25">
      <c r="A262" s="128"/>
      <c r="B262" s="101" t="s">
        <v>317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1" x14ac:dyDescent="0.25">
      <c r="A263" s="128"/>
      <c r="B263" s="101" t="s">
        <v>318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1" x14ac:dyDescent="0.25">
      <c r="A264" s="128"/>
      <c r="B264" s="9" t="s">
        <v>319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8"/>
      <c r="B265" s="9" t="s">
        <v>320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8"/>
      <c r="B266" s="9" t="s">
        <v>321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8"/>
      <c r="B267" s="9" t="s">
        <v>322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8"/>
      <c r="B268" s="9" t="s">
        <v>326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8"/>
      <c r="B269" s="9" t="s">
        <v>323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8"/>
      <c r="B270" s="9" t="s">
        <v>329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8"/>
      <c r="B271" s="9" t="s">
        <v>327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8"/>
      <c r="B272" s="101" t="s">
        <v>325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8"/>
      <c r="B273" s="9" t="s">
        <v>328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7" t="s">
        <v>325</v>
      </c>
      <c r="B274" s="101" t="s">
        <v>312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7"/>
      <c r="B275" s="9" t="s">
        <v>313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7"/>
      <c r="B276" s="101" t="s">
        <v>314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7"/>
      <c r="B277" s="9" t="s">
        <v>315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7"/>
      <c r="B278" s="9" t="s">
        <v>316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7"/>
      <c r="B279" s="9" t="s">
        <v>317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7"/>
      <c r="B280" s="9" t="s">
        <v>318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7"/>
      <c r="B281" s="9" t="s">
        <v>320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7"/>
      <c r="B282" s="101" t="s">
        <v>319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7"/>
      <c r="B283" s="9" t="s">
        <v>321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7"/>
      <c r="B284" s="9" t="s">
        <v>322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7"/>
      <c r="B285" s="101" t="s">
        <v>326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7"/>
      <c r="B286" s="9" t="s">
        <v>323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7"/>
      <c r="B287" s="9" t="s">
        <v>329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7"/>
      <c r="B288" s="9" t="s">
        <v>327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7"/>
      <c r="B289" s="9" t="s">
        <v>324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7"/>
      <c r="B290" s="9" t="s">
        <v>328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7" t="s">
        <v>328</v>
      </c>
      <c r="B291" s="9" t="s">
        <v>312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8"/>
      <c r="B292" s="9" t="s">
        <v>313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8"/>
      <c r="B293" s="9" t="s">
        <v>314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8"/>
      <c r="B294" s="101" t="s">
        <v>315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1" x14ac:dyDescent="0.25">
      <c r="A295" s="128"/>
      <c r="B295" s="9" t="s">
        <v>316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8"/>
      <c r="B296" s="9" t="s">
        <v>317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8"/>
      <c r="B297" s="9" t="s">
        <v>318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8"/>
      <c r="B298" s="101" t="s">
        <v>320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1" x14ac:dyDescent="0.25">
      <c r="A299" s="128"/>
      <c r="B299" s="101" t="s">
        <v>319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1" x14ac:dyDescent="0.25">
      <c r="A300" s="128"/>
      <c r="B300" s="9" t="s">
        <v>321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8"/>
      <c r="B301" s="9" t="s">
        <v>322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8"/>
      <c r="B302" s="101" t="s">
        <v>326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1" x14ac:dyDescent="0.25">
      <c r="A303" s="128"/>
      <c r="B303" s="9" t="s">
        <v>323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8"/>
      <c r="B304" s="9" t="s">
        <v>329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8"/>
      <c r="B305" s="101" t="s">
        <v>327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8"/>
      <c r="B306" s="9" t="s">
        <v>324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8"/>
      <c r="B307" s="9" t="s">
        <v>325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93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1" t="s">
        <v>460</v>
      </c>
      <c r="V1" s="67" t="s">
        <v>461</v>
      </c>
    </row>
    <row r="2" spans="1:22" x14ac:dyDescent="0.25">
      <c r="A2" s="127" t="s">
        <v>330</v>
      </c>
      <c r="B2" s="9" t="s">
        <v>331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7"/>
      <c r="B3" s="57" t="s">
        <v>344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7"/>
      <c r="B4" s="57" t="s">
        <v>343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8"/>
      <c r="B5" s="9" t="s">
        <v>332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8"/>
      <c r="B6" s="9" t="s">
        <v>333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8"/>
      <c r="B7" s="9" t="s">
        <v>334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8"/>
      <c r="B8" s="9" t="s">
        <v>335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8"/>
      <c r="B9" s="97" t="s">
        <v>347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8"/>
      <c r="B10" s="9" t="s">
        <v>336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8"/>
      <c r="B11" s="57" t="s">
        <v>345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8"/>
      <c r="B12" s="9" t="s">
        <v>337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8"/>
      <c r="B13" s="9" t="s">
        <v>338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8"/>
      <c r="B14" s="9" t="s">
        <v>339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8"/>
      <c r="B15" s="97" t="s">
        <v>346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8"/>
      <c r="B16" s="9" t="s">
        <v>340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8"/>
      <c r="B17" s="9" t="s">
        <v>341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8"/>
      <c r="B18" s="9" t="s">
        <v>342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7" t="s">
        <v>343</v>
      </c>
      <c r="B19" s="9" t="s">
        <v>330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7"/>
      <c r="B20" s="9" t="s">
        <v>344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7"/>
      <c r="B21" s="9" t="s">
        <v>331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7"/>
      <c r="B22" s="9" t="s">
        <v>332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7"/>
      <c r="B23" s="97" t="s">
        <v>333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7"/>
      <c r="B24" s="57" t="s">
        <v>334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7"/>
      <c r="B25" s="9" t="s">
        <v>335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7"/>
      <c r="B26" s="97" t="s">
        <v>347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7"/>
      <c r="B27" s="9" t="s">
        <v>336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7"/>
      <c r="B28" s="9" t="s">
        <v>337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7"/>
      <c r="B29" s="9" t="s">
        <v>345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7"/>
      <c r="B30" s="9" t="s">
        <v>338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7"/>
      <c r="B31" s="9" t="s">
        <v>339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7"/>
      <c r="B32" s="9" t="s">
        <v>346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7"/>
      <c r="B33" s="9" t="s">
        <v>340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7"/>
      <c r="B34" s="97" t="s">
        <v>341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7"/>
      <c r="B35" s="97" t="s">
        <v>342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7" t="s">
        <v>344</v>
      </c>
      <c r="B36" s="9" t="s">
        <v>330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8"/>
      <c r="B37" s="9" t="s">
        <v>343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8"/>
      <c r="B38" s="97" t="s">
        <v>331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8"/>
      <c r="B39" s="9" t="s">
        <v>332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8"/>
      <c r="B40" s="9" t="s">
        <v>333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8"/>
      <c r="B41" s="97" t="s">
        <v>334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8"/>
      <c r="B42" s="9" t="s">
        <v>335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8"/>
      <c r="B43" s="9" t="s">
        <v>347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8"/>
      <c r="B44" s="9" t="s">
        <v>336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8"/>
      <c r="B45" s="9" t="s">
        <v>337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8"/>
      <c r="B46" s="9" t="s">
        <v>345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8"/>
      <c r="B47" s="9" t="s">
        <v>338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8"/>
      <c r="B48" s="97" t="s">
        <v>339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8"/>
      <c r="B49" s="9" t="s">
        <v>346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8"/>
      <c r="B50" s="57" t="s">
        <v>342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8"/>
      <c r="B51" s="57" t="s">
        <v>341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8"/>
      <c r="B52" s="57" t="s">
        <v>340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7" t="s">
        <v>331</v>
      </c>
      <c r="B53" s="9" t="s">
        <v>330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8"/>
      <c r="B54" s="9" t="s">
        <v>343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8"/>
      <c r="B55" s="9" t="s">
        <v>344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8"/>
      <c r="B56" s="9" t="s">
        <v>332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8"/>
      <c r="B57" s="9" t="s">
        <v>333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8"/>
      <c r="B58" s="9" t="s">
        <v>334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8"/>
      <c r="B59" s="97" t="s">
        <v>335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8"/>
      <c r="B60" s="57" t="s">
        <v>347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8"/>
      <c r="B61" s="9" t="s">
        <v>336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8"/>
      <c r="B62" s="9" t="s">
        <v>337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8"/>
      <c r="B63" s="9" t="s">
        <v>345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8"/>
      <c r="B64" s="97" t="s">
        <v>338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8"/>
      <c r="B65" s="97" t="s">
        <v>339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8"/>
      <c r="B66" s="9" t="s">
        <v>340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8"/>
      <c r="B67" s="57" t="s">
        <v>346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8"/>
      <c r="B68" s="9" t="s">
        <v>341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8"/>
      <c r="B69" s="9" t="s">
        <v>342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7" t="s">
        <v>332</v>
      </c>
      <c r="B70" s="9" t="s">
        <v>330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8"/>
      <c r="B71" s="9" t="s">
        <v>343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8"/>
      <c r="B72" s="97" t="s">
        <v>344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8"/>
      <c r="B73" s="97" t="s">
        <v>331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8"/>
      <c r="B74" s="9" t="s">
        <v>333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8"/>
      <c r="B75" s="9" t="s">
        <v>334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8"/>
      <c r="B76" s="9" t="s">
        <v>335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8"/>
      <c r="B77" s="9" t="s">
        <v>347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8"/>
      <c r="B78" s="9" t="s">
        <v>336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8"/>
      <c r="B79" s="9" t="s">
        <v>338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8"/>
      <c r="B80" s="57" t="s">
        <v>345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8"/>
      <c r="B81" s="57" t="s">
        <v>337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8"/>
      <c r="B82" s="57" t="s">
        <v>339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8"/>
      <c r="B83" s="9" t="s">
        <v>346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8"/>
      <c r="B84" s="9" t="s">
        <v>341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8"/>
      <c r="B85" s="57" t="s">
        <v>340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8"/>
      <c r="B86" s="9" t="s">
        <v>342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7" t="s">
        <v>333</v>
      </c>
      <c r="B87" s="57" t="s">
        <v>343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7"/>
      <c r="B88" s="57" t="s">
        <v>330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7"/>
      <c r="B89" s="57" t="s">
        <v>344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7"/>
      <c r="B90" s="9" t="s">
        <v>331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7"/>
      <c r="B91" s="97" t="s">
        <v>332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7"/>
      <c r="B92" s="9" t="s">
        <v>334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7"/>
      <c r="B93" s="9" t="s">
        <v>335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7"/>
      <c r="B94" s="9" t="s">
        <v>347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7"/>
      <c r="B95" s="97" t="s">
        <v>336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7"/>
      <c r="B96" s="9" t="s">
        <v>337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7"/>
      <c r="B97" s="9" t="s">
        <v>345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7"/>
      <c r="B98" s="97" t="s">
        <v>338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7"/>
      <c r="B99" s="9" t="s">
        <v>339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7"/>
      <c r="B100" s="9" t="s">
        <v>346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7"/>
      <c r="B101" s="9" t="s">
        <v>340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7"/>
      <c r="B102" s="9" t="s">
        <v>341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7"/>
      <c r="B103" s="97" t="s">
        <v>342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7" t="s">
        <v>334</v>
      </c>
      <c r="B104" s="9" t="s">
        <v>330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8"/>
      <c r="B105" s="9" t="s">
        <v>343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8"/>
      <c r="B106" s="9" t="s">
        <v>344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8"/>
      <c r="B107" s="9" t="s">
        <v>331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8"/>
      <c r="B108" s="9" t="s">
        <v>332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8"/>
      <c r="B109" s="97" t="s">
        <v>333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8"/>
      <c r="B110" s="97" t="s">
        <v>335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8"/>
      <c r="B111" s="57" t="s">
        <v>347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8"/>
      <c r="B112" s="9" t="s">
        <v>336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8"/>
      <c r="B113" s="9" t="s">
        <v>337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8"/>
      <c r="B114" s="9" t="s">
        <v>345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8"/>
      <c r="B115" s="9" t="s">
        <v>338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8"/>
      <c r="B116" s="9" t="s">
        <v>339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8"/>
      <c r="B117" s="97" t="s">
        <v>346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8"/>
      <c r="B118" s="9" t="s">
        <v>340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8"/>
      <c r="B119" s="57" t="s">
        <v>341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8"/>
      <c r="B120" s="9" t="s">
        <v>342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7" t="s">
        <v>335</v>
      </c>
      <c r="B121" s="9" t="s">
        <v>330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8"/>
      <c r="B122" s="9" t="s">
        <v>343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8"/>
      <c r="B123" s="97" t="s">
        <v>344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8"/>
      <c r="B124" s="9" t="s">
        <v>331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8"/>
      <c r="B125" s="57" t="s">
        <v>332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8"/>
      <c r="B126" s="57" t="s">
        <v>333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8"/>
      <c r="B127" s="57" t="s">
        <v>334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8"/>
      <c r="B128" s="9" t="s">
        <v>347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8"/>
      <c r="B129" s="9" t="s">
        <v>336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8"/>
      <c r="B130" s="9" t="s">
        <v>337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8"/>
      <c r="B131" s="9" t="s">
        <v>345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8"/>
      <c r="B132" s="97" t="s">
        <v>338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8"/>
      <c r="B133" s="9" t="s">
        <v>339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8"/>
      <c r="B134" s="73" t="s">
        <v>346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8"/>
      <c r="B135" s="9" t="s">
        <v>340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8"/>
      <c r="B136" s="9" t="s">
        <v>341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8"/>
      <c r="B137" s="9" t="s">
        <v>342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7" t="s">
        <v>347</v>
      </c>
      <c r="B138" s="9" t="s">
        <v>330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7"/>
      <c r="B139" s="9" t="s">
        <v>343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7"/>
      <c r="B140" s="9" t="s">
        <v>344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7"/>
      <c r="B141" s="9" t="s">
        <v>331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7"/>
      <c r="B142" s="57" t="s">
        <v>332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7"/>
      <c r="B143" s="9" t="s">
        <v>333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7"/>
      <c r="B144" s="9" t="s">
        <v>334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7"/>
      <c r="B145" s="9" t="s">
        <v>335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7"/>
      <c r="B146" s="97" t="s">
        <v>336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7"/>
      <c r="B147" s="9" t="s">
        <v>337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7"/>
      <c r="B148" s="9" t="s">
        <v>345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7"/>
      <c r="B149" s="97" t="s">
        <v>338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7"/>
      <c r="B150" s="9" t="s">
        <v>339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7"/>
      <c r="B151" s="9" t="s">
        <v>346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7"/>
      <c r="B152" s="9" t="s">
        <v>340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7"/>
      <c r="B153" s="97" t="s">
        <v>341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7"/>
      <c r="B154" s="97" t="s">
        <v>342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7" t="s">
        <v>336</v>
      </c>
      <c r="B155" s="9" t="s">
        <v>330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8"/>
      <c r="B156" s="9" t="s">
        <v>344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8"/>
      <c r="B157" s="97" t="s">
        <v>343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8"/>
      <c r="B158" s="9" t="s">
        <v>331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8"/>
      <c r="B159" s="9" t="s">
        <v>332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8"/>
      <c r="B160" s="9" t="s">
        <v>333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8"/>
      <c r="B161" s="9" t="s">
        <v>334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8"/>
      <c r="B162" s="9" t="s">
        <v>335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8"/>
      <c r="B163" s="9" t="s">
        <v>347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8"/>
      <c r="B164" s="97" t="s">
        <v>337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8"/>
      <c r="B165" s="97" t="s">
        <v>345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8"/>
      <c r="B166" s="9" t="s">
        <v>338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8"/>
      <c r="B167" s="9" t="s">
        <v>339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8"/>
      <c r="B168" s="9" t="s">
        <v>346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8"/>
      <c r="B169" s="97" t="s">
        <v>340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8"/>
      <c r="B170" s="9" t="s">
        <v>341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8"/>
      <c r="B171" s="9" t="s">
        <v>342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7" t="s">
        <v>337</v>
      </c>
      <c r="B172" s="97" t="s">
        <v>330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7"/>
      <c r="B173" s="9" t="s">
        <v>343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7"/>
      <c r="B174" s="97" t="s">
        <v>344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7"/>
      <c r="B175" s="97" t="s">
        <v>331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7"/>
      <c r="B176" s="9" t="s">
        <v>332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7"/>
      <c r="B177" s="57" t="s">
        <v>333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7"/>
      <c r="B178" s="57" t="s">
        <v>334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7"/>
      <c r="B179" s="57" t="s">
        <v>335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7"/>
      <c r="B180" s="57" t="s">
        <v>347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7"/>
      <c r="B181" s="9" t="s">
        <v>336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7"/>
      <c r="B182" s="9" t="s">
        <v>345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7"/>
      <c r="B183" s="9" t="s">
        <v>338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7"/>
      <c r="B184" s="9" t="s">
        <v>339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7"/>
      <c r="B185" s="9" t="s">
        <v>346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7"/>
      <c r="B186" s="9" t="s">
        <v>340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7"/>
      <c r="B187" s="9" t="s">
        <v>341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7"/>
      <c r="B188" s="9" t="s">
        <v>342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7" t="s">
        <v>345</v>
      </c>
      <c r="B189" s="9" t="s">
        <v>330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8"/>
      <c r="B190" s="9" t="s">
        <v>344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8"/>
      <c r="B191" s="97" t="s">
        <v>343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8"/>
      <c r="B192" s="97" t="s">
        <v>331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8"/>
      <c r="B193" s="9" t="s">
        <v>332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8"/>
      <c r="B194" s="9" t="s">
        <v>333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8"/>
      <c r="B195" s="9" t="s">
        <v>334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8"/>
      <c r="B196" s="97" t="s">
        <v>335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8"/>
      <c r="B197" s="97" t="s">
        <v>347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8"/>
      <c r="B198" s="9" t="s">
        <v>336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8"/>
      <c r="B199" s="9" t="s">
        <v>337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8"/>
      <c r="B200" s="9" t="s">
        <v>338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8"/>
      <c r="B201" s="9" t="s">
        <v>339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8"/>
      <c r="B202" s="9" t="s">
        <v>346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8"/>
      <c r="B203" s="9" t="s">
        <v>340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8"/>
      <c r="B204" s="97" t="s">
        <v>341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8"/>
      <c r="B205" s="9" t="s">
        <v>342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7" t="s">
        <v>338</v>
      </c>
      <c r="B206" s="9" t="s">
        <v>330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8"/>
      <c r="B207" s="9" t="s">
        <v>343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8"/>
      <c r="B208" s="97" t="s">
        <v>344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8"/>
      <c r="B209" s="9" t="s">
        <v>331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8"/>
      <c r="B210" s="9" t="s">
        <v>332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8"/>
      <c r="B211" s="9" t="s">
        <v>333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8"/>
      <c r="B212" s="9" t="s">
        <v>334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8"/>
      <c r="B213" s="9" t="s">
        <v>335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8"/>
      <c r="B214" s="9" t="s">
        <v>347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8"/>
      <c r="B215" s="57" t="s">
        <v>336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8"/>
      <c r="B216" s="57" t="s">
        <v>337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8"/>
      <c r="B217" s="9" t="s">
        <v>345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8"/>
      <c r="B218" s="97" t="s">
        <v>339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8"/>
      <c r="B219" s="9" t="s">
        <v>346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8"/>
      <c r="B220" s="9" t="s">
        <v>341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8"/>
      <c r="B221" s="97" t="s">
        <v>340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8"/>
      <c r="B222" s="9" t="s">
        <v>342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7" t="s">
        <v>339</v>
      </c>
      <c r="B223" s="97" t="s">
        <v>330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7"/>
      <c r="B224" s="9" t="s">
        <v>343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7"/>
      <c r="B225" s="9" t="s">
        <v>344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7"/>
      <c r="B226" s="9" t="s">
        <v>331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7"/>
      <c r="B227" s="9" t="s">
        <v>332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7"/>
      <c r="B228" s="9" t="s">
        <v>333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7"/>
      <c r="B229" s="97" t="s">
        <v>334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7"/>
      <c r="B230" s="97" t="s">
        <v>335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7"/>
      <c r="B231" s="9" t="s">
        <v>347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7"/>
      <c r="B232" s="9" t="s">
        <v>336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7"/>
      <c r="B233" s="9" t="s">
        <v>345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7"/>
      <c r="B234" s="73" t="s">
        <v>337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7"/>
      <c r="B235" s="9" t="s">
        <v>338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7"/>
      <c r="B236" s="9" t="s">
        <v>346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7"/>
      <c r="B237" s="9" t="s">
        <v>341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7"/>
      <c r="B238" s="57" t="s">
        <v>340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7"/>
      <c r="B239" s="9" t="s">
        <v>342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7" t="s">
        <v>346</v>
      </c>
      <c r="B240" s="9" t="s">
        <v>330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8"/>
      <c r="B241" s="9" t="s">
        <v>344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8"/>
      <c r="B242" s="97" t="s">
        <v>343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8"/>
      <c r="B243" s="9" t="s">
        <v>331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8"/>
      <c r="B244" s="97" t="s">
        <v>332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8"/>
      <c r="B245" s="9" t="s">
        <v>333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8"/>
      <c r="B246" s="9" t="s">
        <v>334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8"/>
      <c r="B247" s="9" t="s">
        <v>335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8"/>
      <c r="B248" s="9" t="s">
        <v>347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8"/>
      <c r="B249" s="97" t="s">
        <v>336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8"/>
      <c r="B250" s="9" t="s">
        <v>337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8"/>
      <c r="B251" s="9" t="s">
        <v>345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8"/>
      <c r="B252" s="97" t="s">
        <v>338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8"/>
      <c r="B253" s="97" t="s">
        <v>339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8"/>
      <c r="B254" s="9" t="s">
        <v>340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8"/>
      <c r="B255" s="9" t="s">
        <v>341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8"/>
      <c r="B256" s="9" t="s">
        <v>342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7" t="s">
        <v>340</v>
      </c>
      <c r="B257" s="97" t="s">
        <v>330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7"/>
      <c r="B258" s="9" t="s">
        <v>344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7"/>
      <c r="B259" s="97" t="s">
        <v>343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7"/>
      <c r="B260" s="97" t="s">
        <v>331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7"/>
      <c r="B261" s="9" t="s">
        <v>332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7"/>
      <c r="B262" s="9" t="s">
        <v>333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7"/>
      <c r="B263" s="97" t="s">
        <v>334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7"/>
      <c r="B264" s="9" t="s">
        <v>335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7"/>
      <c r="B265" s="9" t="s">
        <v>347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7"/>
      <c r="B266" s="9" t="s">
        <v>336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7"/>
      <c r="B267" s="9" t="s">
        <v>337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7"/>
      <c r="B268" s="97" t="s">
        <v>345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7"/>
      <c r="B269" s="9" t="s">
        <v>338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7"/>
      <c r="B270" s="9" t="s">
        <v>339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7"/>
      <c r="B271" s="9" t="s">
        <v>346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7"/>
      <c r="B272" s="9" t="s">
        <v>341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7"/>
      <c r="B273" s="9" t="s">
        <v>342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7" t="s">
        <v>341</v>
      </c>
      <c r="B274" s="9" t="s">
        <v>330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8"/>
      <c r="B275" s="9" t="s">
        <v>343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8"/>
      <c r="B276" s="9" t="s">
        <v>344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8"/>
      <c r="B277" s="9" t="s">
        <v>331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8"/>
      <c r="B278" s="9" t="s">
        <v>332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8"/>
      <c r="B279" s="97" t="s">
        <v>333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8"/>
      <c r="B280" s="9" t="s">
        <v>334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8"/>
      <c r="B281" s="9" t="s">
        <v>335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8"/>
      <c r="B282" s="9" t="s">
        <v>347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8"/>
      <c r="B283" s="97" t="s">
        <v>336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8"/>
      <c r="B284" s="9" t="s">
        <v>337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8"/>
      <c r="B285" s="9" t="s">
        <v>345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8"/>
      <c r="B286" s="9" t="s">
        <v>338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8"/>
      <c r="B287" s="97" t="s">
        <v>339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8"/>
      <c r="B288" s="57" t="s">
        <v>346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8"/>
      <c r="B289" s="57" t="s">
        <v>342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8"/>
      <c r="B290" s="9" t="s">
        <v>340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7" t="s">
        <v>342</v>
      </c>
      <c r="B291" s="9" t="s">
        <v>343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7"/>
      <c r="B292" s="57" t="s">
        <v>330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8"/>
      <c r="B293" s="9" t="s">
        <v>344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8"/>
      <c r="B294" s="9" t="s">
        <v>331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8"/>
      <c r="B295" s="97" t="s">
        <v>332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8"/>
      <c r="B296" s="9" t="s">
        <v>333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8"/>
      <c r="B297" s="9" t="s">
        <v>334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8"/>
      <c r="B298" s="9" t="s">
        <v>335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8"/>
      <c r="B299" s="9" t="s">
        <v>347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8"/>
      <c r="B300" s="57" t="s">
        <v>336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8"/>
      <c r="B301" s="9" t="s">
        <v>337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8"/>
      <c r="B302" s="97" t="s">
        <v>345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8"/>
      <c r="B303" s="9" t="s">
        <v>338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8"/>
      <c r="B304" s="9" t="s">
        <v>339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8"/>
      <c r="B305" s="9" t="s">
        <v>346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8"/>
      <c r="B306" s="97" t="s">
        <v>340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8"/>
      <c r="B307" s="9" t="s">
        <v>341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7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7" t="s">
        <v>348</v>
      </c>
      <c r="B2" s="127" t="s">
        <v>349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128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8"/>
      <c r="B4" s="9" t="s">
        <v>350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351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127" t="s">
        <v>352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8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353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8"/>
      <c r="B9" s="9" t="s">
        <v>354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8"/>
      <c r="B10" s="9" t="s">
        <v>355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356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127" t="s">
        <v>357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128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127" t="s">
        <v>358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128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359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7" t="s">
        <v>349</v>
      </c>
      <c r="B17" s="9" t="s">
        <v>348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8"/>
      <c r="B18" s="9" t="s">
        <v>350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8"/>
      <c r="B19" s="127" t="s">
        <v>351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8"/>
      <c r="B20" s="128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8"/>
      <c r="B21" s="9" t="s">
        <v>352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8"/>
      <c r="B22" s="127" t="s">
        <v>353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8"/>
      <c r="B23" s="128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8"/>
      <c r="B24" s="9" t="s">
        <v>354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8"/>
      <c r="B25" s="9" t="s">
        <v>355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8"/>
      <c r="B26" s="9" t="s">
        <v>356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8"/>
      <c r="B27" s="127" t="s">
        <v>357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8"/>
      <c r="B28" s="128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/>
      <c r="B29" s="9" t="s">
        <v>358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8"/>
      <c r="B30" s="127" t="s">
        <v>359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/>
      <c r="B31" s="128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7" t="s">
        <v>350</v>
      </c>
      <c r="B32" s="127" t="s">
        <v>348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8"/>
      <c r="B33" s="128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8"/>
      <c r="B34" s="127" t="s">
        <v>349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8"/>
      <c r="B35" s="128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8"/>
      <c r="B36" s="9" t="s">
        <v>351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8"/>
      <c r="B37" s="9" t="s">
        <v>352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8"/>
      <c r="B38" s="127" t="s">
        <v>353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8"/>
      <c r="B39" s="128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8"/>
      <c r="B40" s="127" t="s">
        <v>354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8"/>
      <c r="B41" s="128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8"/>
      <c r="B42" s="127" t="s">
        <v>355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/>
      <c r="B43" s="128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8"/>
      <c r="B44" s="9" t="s">
        <v>356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/>
      <c r="B45" s="9" t="s">
        <v>357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8"/>
      <c r="B46" s="9" t="s">
        <v>358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8"/>
      <c r="B47" s="9" t="s">
        <v>359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7" t="s">
        <v>351</v>
      </c>
      <c r="B48" s="9" t="s">
        <v>348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8"/>
      <c r="B49" s="9" t="s">
        <v>349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8"/>
      <c r="B50" s="127" t="s">
        <v>350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8"/>
      <c r="B51" s="128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8"/>
      <c r="B52" s="9" t="s">
        <v>352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8"/>
      <c r="B53" s="127" t="s">
        <v>353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8"/>
      <c r="B54" s="128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8"/>
      <c r="B55" s="9" t="s">
        <v>354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/>
      <c r="B56" s="127" t="s">
        <v>355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8"/>
      <c r="B57" s="128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8"/>
      <c r="B58" s="127" t="s">
        <v>356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/>
      <c r="B59" s="128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8"/>
      <c r="B60" s="9" t="s">
        <v>357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8"/>
      <c r="B61" s="9" t="s">
        <v>358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8"/>
      <c r="B62" s="9" t="s">
        <v>359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7" t="s">
        <v>352</v>
      </c>
      <c r="B63" s="9" t="s">
        <v>348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8"/>
      <c r="B64" s="9" t="s">
        <v>349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8"/>
      <c r="B65" s="9" t="s">
        <v>350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8"/>
      <c r="B66" s="127" t="s">
        <v>351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8"/>
      <c r="B67" s="128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8"/>
      <c r="B68" s="9" t="s">
        <v>353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8"/>
      <c r="B69" s="127" t="s">
        <v>354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/>
      <c r="B70" s="128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8"/>
      <c r="B71" s="9" t="s">
        <v>355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8"/>
      <c r="B72" s="9" t="s">
        <v>356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/>
      <c r="B73" s="127" t="s">
        <v>357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8"/>
      <c r="B74" s="128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8"/>
      <c r="B75" s="9" t="s">
        <v>358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8"/>
      <c r="B76" s="127" t="s">
        <v>359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8"/>
      <c r="B77" s="128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7" t="s">
        <v>353</v>
      </c>
      <c r="B78" s="127" t="s">
        <v>348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8"/>
      <c r="B79" s="128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8"/>
      <c r="B80" s="9" t="s">
        <v>349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8"/>
      <c r="B81" s="9" t="s">
        <v>350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8"/>
      <c r="B82" s="9" t="s">
        <v>351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8"/>
      <c r="B83" s="127" t="s">
        <v>352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8"/>
      <c r="B84" s="128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/>
      <c r="B85" s="9" t="s">
        <v>354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8"/>
      <c r="B86" s="9" t="s">
        <v>355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/>
      <c r="B87" s="127" t="s">
        <v>356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8"/>
      <c r="B88" s="128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8"/>
      <c r="B89" s="127" t="s">
        <v>357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8"/>
      <c r="B90" s="128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8"/>
      <c r="B91" s="9" t="s">
        <v>358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8"/>
      <c r="B92" s="9" t="s">
        <v>359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7" t="s">
        <v>354</v>
      </c>
      <c r="B93" s="9" t="s">
        <v>348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8"/>
      <c r="B94" s="127" t="s">
        <v>349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8"/>
      <c r="B95" s="128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8"/>
      <c r="B96" s="9" t="s">
        <v>350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8"/>
      <c r="B97" s="9" t="s">
        <v>351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8"/>
      <c r="B98" s="9" t="s">
        <v>352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8"/>
      <c r="B99" s="9" t="s">
        <v>353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8"/>
      <c r="B100" s="127" t="s">
        <v>355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8"/>
      <c r="B101" s="128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8"/>
      <c r="B102" s="9" t="s">
        <v>356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8"/>
      <c r="B103" s="9" t="s">
        <v>357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8"/>
      <c r="B104" s="9" t="s">
        <v>358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8"/>
      <c r="B105" s="127" t="s">
        <v>359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8"/>
      <c r="B106" s="128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7" t="s">
        <v>355</v>
      </c>
      <c r="B107" s="9" t="s">
        <v>348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8"/>
      <c r="B108" s="127" t="s">
        <v>349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8"/>
      <c r="B109" s="128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8"/>
      <c r="B110" s="57" t="s">
        <v>350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473</v>
      </c>
      <c r="T110" s="63"/>
      <c r="U110" s="62"/>
    </row>
    <row r="111" spans="1:21" x14ac:dyDescent="0.25">
      <c r="A111" s="128"/>
      <c r="B111" s="9" t="s">
        <v>351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8"/>
      <c r="B112" s="127" t="s">
        <v>352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8"/>
      <c r="B113" s="128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8"/>
      <c r="B114" s="9" t="s">
        <v>353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/>
      <c r="B115" s="9" t="s">
        <v>354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8"/>
      <c r="B116" s="9" t="s">
        <v>356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8"/>
      <c r="B117" s="127" t="s">
        <v>357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8"/>
      <c r="B118" s="128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8"/>
      <c r="B119" s="9" t="s">
        <v>358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8"/>
      <c r="B120" s="127" t="s">
        <v>359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8"/>
      <c r="B121" s="128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7" t="s">
        <v>356</v>
      </c>
      <c r="B122" s="127" t="s">
        <v>348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8"/>
      <c r="B123" s="128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8"/>
      <c r="B124" s="9" t="s">
        <v>349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/>
      <c r="B125" s="127" t="s">
        <v>350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8"/>
      <c r="B126" s="128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8"/>
      <c r="B127" s="9" t="s">
        <v>351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8"/>
      <c r="B128" s="127" t="s">
        <v>352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8"/>
      <c r="B129" s="128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8"/>
      <c r="B130" s="57" t="s">
        <v>353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471</v>
      </c>
      <c r="T130" s="63" t="s">
        <v>472</v>
      </c>
      <c r="U130" s="62"/>
    </row>
    <row r="131" spans="1:21" x14ac:dyDescent="0.25">
      <c r="A131" s="128"/>
      <c r="B131" s="127" t="s">
        <v>354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8"/>
      <c r="B132" s="128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8"/>
      <c r="B133" s="9" t="s">
        <v>355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8"/>
      <c r="B134" s="9" t="s">
        <v>357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8"/>
      <c r="B135" s="9" t="s">
        <v>359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7" t="s">
        <v>357</v>
      </c>
      <c r="B136" s="9" t="s">
        <v>348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8"/>
      <c r="B137" s="9" t="s">
        <v>349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8"/>
      <c r="B138" s="9" t="s">
        <v>350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8"/>
      <c r="B139" s="9" t="s">
        <v>351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8"/>
      <c r="B140" s="9" t="s">
        <v>352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8"/>
      <c r="B141" s="9" t="s">
        <v>353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8"/>
      <c r="B142" s="127" t="s">
        <v>354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8"/>
      <c r="B143" s="128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8"/>
      <c r="B144" s="9" t="s">
        <v>355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8"/>
      <c r="B145" s="127" t="s">
        <v>356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8"/>
      <c r="B146" s="128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8"/>
      <c r="B147" s="127" t="s">
        <v>358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8"/>
      <c r="B148" s="128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8"/>
      <c r="B149" s="9" t="s">
        <v>359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7" t="s">
        <v>358</v>
      </c>
      <c r="B150" s="9" t="s">
        <v>348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8"/>
      <c r="B151" s="9" t="s">
        <v>349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8"/>
      <c r="B152" s="9" t="s">
        <v>350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8"/>
      <c r="B153" s="127" t="s">
        <v>351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8"/>
      <c r="B154" s="128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8"/>
      <c r="B155" s="9" t="s">
        <v>352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8"/>
      <c r="B156" s="127" t="s">
        <v>353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8"/>
      <c r="B157" s="128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8"/>
      <c r="B158" s="127" t="s">
        <v>354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8"/>
      <c r="B159" s="128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8"/>
      <c r="B160" s="127" t="s">
        <v>355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8"/>
      <c r="B161" s="128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8"/>
      <c r="B162" s="127" t="s">
        <v>356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8"/>
      <c r="B163" s="128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8"/>
      <c r="B164" s="9" t="s">
        <v>357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8"/>
      <c r="B165" s="9" t="s">
        <v>359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7" t="s">
        <v>359</v>
      </c>
      <c r="B166" s="127" t="s">
        <v>348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8"/>
      <c r="B167" s="128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8"/>
      <c r="B168" s="9" t="s">
        <v>349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8"/>
      <c r="B169" s="127" t="s">
        <v>350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8"/>
      <c r="B170" s="128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8"/>
      <c r="B171" s="127" t="s">
        <v>351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8"/>
      <c r="B172" s="128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8"/>
      <c r="B173" s="9" t="s">
        <v>352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8"/>
      <c r="B174" s="9" t="s">
        <v>353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8"/>
      <c r="B175" s="9" t="s">
        <v>354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8"/>
      <c r="B176" s="9" t="s">
        <v>355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8"/>
      <c r="B177" s="9" t="s">
        <v>356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8"/>
      <c r="B178" s="9" t="s">
        <v>357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8"/>
      <c r="B179" s="127" t="s">
        <v>358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8"/>
      <c r="B180" s="128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7" t="s">
        <v>360</v>
      </c>
      <c r="B2" s="127" t="s">
        <v>361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8"/>
      <c r="B3" s="128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8"/>
      <c r="B4" s="127" t="s">
        <v>362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128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363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7" t="s">
        <v>364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128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8"/>
      <c r="B9" s="9" t="s">
        <v>365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8"/>
      <c r="B10" s="127" t="s">
        <v>366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128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8"/>
      <c r="B12" s="9" t="s">
        <v>367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8"/>
      <c r="B13" s="127" t="s">
        <v>368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8"/>
      <c r="B14" s="128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8"/>
      <c r="B15" s="9" t="s">
        <v>369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7" t="s">
        <v>361</v>
      </c>
      <c r="B16" s="9" t="s">
        <v>360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8"/>
      <c r="B17" s="9" t="s">
        <v>362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8"/>
      <c r="B18" s="9" t="s">
        <v>363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8"/>
      <c r="B19" s="9" t="s">
        <v>364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8"/>
      <c r="B20" s="127" t="s">
        <v>365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8"/>
      <c r="B21" s="128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8"/>
      <c r="B22" s="9" t="s">
        <v>366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8"/>
      <c r="B23" s="127" t="s">
        <v>367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8"/>
      <c r="B24" s="128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8"/>
      <c r="B25" s="127" t="s">
        <v>368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8"/>
      <c r="B26" s="128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8"/>
      <c r="B27" s="127" t="s">
        <v>369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8"/>
      <c r="B28" s="128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7" t="s">
        <v>362</v>
      </c>
      <c r="B29" s="9" t="s">
        <v>360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8"/>
      <c r="B30" s="9" t="s">
        <v>361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/>
      <c r="B31" s="127" t="s">
        <v>363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/>
      <c r="B32" s="128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8"/>
      <c r="B33" s="127" t="s">
        <v>364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8"/>
      <c r="B34" s="128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8"/>
      <c r="B35" s="9" t="s">
        <v>365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8"/>
      <c r="B36" s="127" t="s">
        <v>366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8"/>
      <c r="B37" s="128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8"/>
      <c r="B38" s="127" t="s">
        <v>367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8"/>
      <c r="B39" s="128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8"/>
      <c r="B40" s="9" t="s">
        <v>368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8"/>
      <c r="B41" s="127" t="s">
        <v>369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8"/>
      <c r="B42" s="128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7" t="s">
        <v>363</v>
      </c>
      <c r="B43" s="127" t="s">
        <v>360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8"/>
      <c r="B44" s="128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/>
      <c r="B45" s="9" t="s">
        <v>361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8"/>
      <c r="B46" s="127" t="s">
        <v>362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8"/>
      <c r="B47" s="128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/>
      <c r="B48" s="9" t="s">
        <v>364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8"/>
      <c r="B49" s="9" t="s">
        <v>365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8"/>
      <c r="B50" s="127" t="s">
        <v>366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8"/>
      <c r="B51" s="128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8"/>
      <c r="B52" s="9" t="s">
        <v>367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8"/>
      <c r="B53" s="127" t="s">
        <v>368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8"/>
      <c r="B54" s="128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8"/>
      <c r="B55" s="9" t="s">
        <v>369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7" t="s">
        <v>364</v>
      </c>
      <c r="B56" s="9" t="s">
        <v>360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8"/>
      <c r="B57" s="127" t="s">
        <v>361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8"/>
      <c r="B58" s="128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/>
      <c r="B59" s="9" t="s">
        <v>362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8"/>
      <c r="B60" s="127" t="s">
        <v>363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8"/>
      <c r="B61" s="128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8"/>
      <c r="B62" s="9" t="s">
        <v>365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/>
      <c r="B63" s="127" t="s">
        <v>366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8"/>
      <c r="B64" s="128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8"/>
      <c r="B65" s="127" t="s">
        <v>367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8"/>
      <c r="B66" s="128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8"/>
      <c r="B67" s="127" t="s">
        <v>368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8"/>
      <c r="B68" s="128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8"/>
      <c r="B69" s="9" t="s">
        <v>369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7" t="s">
        <v>365</v>
      </c>
      <c r="B70" s="127" t="s">
        <v>360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8"/>
      <c r="B71" s="128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8"/>
      <c r="B72" s="9" t="s">
        <v>361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/>
      <c r="B73" s="127" t="s">
        <v>362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8"/>
      <c r="B74" s="128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8"/>
      <c r="B75" s="127" t="s">
        <v>363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8"/>
      <c r="B76" s="128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8"/>
      <c r="B77" s="127" t="s">
        <v>364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8"/>
      <c r="B78" s="128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8"/>
      <c r="B79" s="127" t="s">
        <v>366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8"/>
      <c r="B80" s="128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8"/>
      <c r="B81" s="9" t="s">
        <v>367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8"/>
      <c r="B82" s="9" t="s">
        <v>368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8"/>
      <c r="B83" s="127" t="s">
        <v>369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8"/>
      <c r="B84" s="128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7" t="s">
        <v>366</v>
      </c>
      <c r="B85" s="127" t="s">
        <v>360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8"/>
      <c r="B86" s="128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/>
      <c r="B87" s="127" t="s">
        <v>361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8"/>
      <c r="B88" s="128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8"/>
      <c r="B89" s="9" t="s">
        <v>362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8"/>
      <c r="B90" s="9" t="s">
        <v>363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8"/>
      <c r="B91" s="9" t="s">
        <v>364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8"/>
      <c r="B92" s="9" t="s">
        <v>365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/>
      <c r="B93" s="127" t="s">
        <v>367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8"/>
      <c r="B94" s="128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8"/>
      <c r="B95" s="9" t="s">
        <v>368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8"/>
      <c r="B96" s="127" t="s">
        <v>369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8"/>
      <c r="B97" s="128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7" t="s">
        <v>367</v>
      </c>
      <c r="B98" s="127" t="s">
        <v>360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8"/>
      <c r="B99" s="128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8"/>
      <c r="B100" s="127" t="s">
        <v>361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8"/>
      <c r="B101" s="128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8"/>
      <c r="B102" s="9" t="s">
        <v>362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8"/>
      <c r="B103" s="127" t="s">
        <v>363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8"/>
      <c r="B104" s="128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8"/>
      <c r="B105" s="9" t="s">
        <v>364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8"/>
      <c r="B106" s="127" t="s">
        <v>365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8"/>
      <c r="B107" s="128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8"/>
      <c r="B108" s="9" t="s">
        <v>366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8"/>
      <c r="B109" s="127" t="s">
        <v>368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8"/>
      <c r="B110" s="128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8"/>
      <c r="B111" s="9" t="s">
        <v>369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7" t="s">
        <v>368</v>
      </c>
      <c r="B112" s="9" t="s">
        <v>360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8"/>
      <c r="B113" s="9" t="s">
        <v>361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8"/>
      <c r="B114" s="127" t="s">
        <v>362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/>
      <c r="B115" s="128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8"/>
      <c r="B116" s="9" t="s">
        <v>363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8"/>
      <c r="B117" s="127" t="s">
        <v>364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8"/>
      <c r="B118" s="128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8"/>
      <c r="B119" s="127" t="s">
        <v>365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8"/>
      <c r="B120" s="128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8"/>
      <c r="B121" s="9" t="s">
        <v>366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/>
      <c r="B122" s="9" t="s">
        <v>367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8"/>
      <c r="B123" s="127" t="s">
        <v>369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8"/>
      <c r="B124" s="128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7" t="s">
        <v>369</v>
      </c>
      <c r="B125" s="127" t="s">
        <v>360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8"/>
      <c r="B126" s="128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8"/>
      <c r="B127" s="9" t="s">
        <v>361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8"/>
      <c r="B128" s="9" t="s">
        <v>362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8"/>
      <c r="B129" s="127" t="s">
        <v>363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8"/>
      <c r="B130" s="128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8"/>
      <c r="B131" s="127" t="s">
        <v>364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8"/>
      <c r="B132" s="128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8"/>
      <c r="B133" s="127" t="s">
        <v>365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8"/>
      <c r="B134" s="128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8"/>
      <c r="B135" s="9" t="s">
        <v>366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8"/>
      <c r="B136" s="127" t="s">
        <v>367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8"/>
      <c r="B137" s="128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8"/>
      <c r="B138" s="9" t="s">
        <v>368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7" t="s">
        <v>370</v>
      </c>
      <c r="B2" s="127" t="s">
        <v>371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128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8"/>
      <c r="B4" s="9" t="s">
        <v>372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127" t="s">
        <v>373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128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7" t="s">
        <v>374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128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8"/>
      <c r="B9" s="127" t="s">
        <v>375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8"/>
      <c r="B10" s="128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376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377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127" t="s">
        <v>378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128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127" t="s">
        <v>379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128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7" t="s">
        <v>371</v>
      </c>
      <c r="B17" s="9" t="s">
        <v>370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8"/>
      <c r="B18" s="127" t="s">
        <v>372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8"/>
      <c r="B19" s="128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8"/>
      <c r="B20" s="127" t="s">
        <v>373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8"/>
      <c r="B21" s="128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8"/>
      <c r="B22" s="127" t="s">
        <v>374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8"/>
      <c r="B23" s="128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8"/>
      <c r="B24" s="9" t="s">
        <v>375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8"/>
      <c r="B25" s="127" t="s">
        <v>376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8"/>
      <c r="B26" s="128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8"/>
      <c r="B27" s="9" t="s">
        <v>377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8"/>
      <c r="B28" s="9" t="s">
        <v>378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/>
      <c r="B29" s="127" t="s">
        <v>379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8"/>
      <c r="B30" s="128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7" t="s">
        <v>372</v>
      </c>
      <c r="B31" s="127" t="s">
        <v>370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/>
      <c r="B32" s="128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8"/>
      <c r="B33" s="127" t="s">
        <v>371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8"/>
      <c r="B34" s="128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8"/>
      <c r="B35" s="9" t="s">
        <v>373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8"/>
      <c r="B36" s="9" t="s">
        <v>374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8"/>
      <c r="B37" s="127" t="s">
        <v>375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8"/>
      <c r="B38" s="128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8"/>
      <c r="B39" s="9" t="s">
        <v>376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8"/>
      <c r="B40" s="9" t="s">
        <v>377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8"/>
      <c r="B41" s="127" t="s">
        <v>378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8"/>
      <c r="B42" s="128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/>
      <c r="B43" s="127" t="s">
        <v>379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8"/>
      <c r="B44" s="128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7" t="s">
        <v>373</v>
      </c>
      <c r="B45" s="127" t="s">
        <v>370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8"/>
      <c r="B46" s="128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8"/>
      <c r="B47" s="9" t="s">
        <v>371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/>
      <c r="B48" s="127" t="s">
        <v>372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8"/>
      <c r="B49" s="128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8"/>
      <c r="B50" s="9" t="s">
        <v>374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8"/>
      <c r="B51" s="9" t="s">
        <v>375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8"/>
      <c r="B52" s="9" t="s">
        <v>376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8"/>
      <c r="B53" s="127" t="s">
        <v>377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8"/>
      <c r="B54" s="128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8"/>
      <c r="B55" s="127" t="s">
        <v>378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/>
      <c r="B56" s="128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8"/>
      <c r="B57" s="127" t="s">
        <v>379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8"/>
      <c r="B58" s="128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7" t="s">
        <v>374</v>
      </c>
      <c r="B59" s="9" t="s">
        <v>370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8"/>
      <c r="B60" s="9" t="s">
        <v>371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8"/>
      <c r="B61" s="127" t="s">
        <v>372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8"/>
      <c r="B62" s="128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/>
      <c r="B63" s="127" t="s">
        <v>373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8"/>
      <c r="B64" s="128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8"/>
      <c r="B65" s="127" t="s">
        <v>375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8"/>
      <c r="B66" s="128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8"/>
      <c r="B67" s="127" t="s">
        <v>376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8"/>
      <c r="B68" s="128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8"/>
      <c r="B69" s="127" t="s">
        <v>377</v>
      </c>
      <c r="C69" s="127"/>
      <c r="D69" s="127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/>
      <c r="B70" s="128"/>
      <c r="C70" s="128"/>
      <c r="D70" s="128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8"/>
      <c r="B71" s="9" t="s">
        <v>378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8"/>
      <c r="B72" s="9" t="s">
        <v>379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7" t="s">
        <v>375</v>
      </c>
      <c r="B73" s="9" t="s">
        <v>370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8"/>
      <c r="B74" s="127" t="s">
        <v>371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8"/>
      <c r="B75" s="128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8"/>
      <c r="B76" s="9" t="s">
        <v>372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8"/>
      <c r="B77" s="127" t="s">
        <v>373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8"/>
      <c r="B78" s="128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8"/>
      <c r="B79" s="9" t="s">
        <v>374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8"/>
      <c r="B80" s="127" t="s">
        <v>376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8"/>
      <c r="B81" s="128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8"/>
      <c r="B82" s="9" t="s">
        <v>377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8"/>
      <c r="B83" s="127" t="s">
        <v>378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8"/>
      <c r="B84" s="128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/>
      <c r="B85" s="127" t="s">
        <v>379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8"/>
      <c r="B86" s="128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7" t="s">
        <v>376</v>
      </c>
      <c r="B87" s="127" t="s">
        <v>370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8"/>
      <c r="B88" s="128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8"/>
      <c r="B89" s="9" t="s">
        <v>371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8"/>
      <c r="B90" s="127" t="s">
        <v>372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8"/>
      <c r="B91" s="128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8"/>
      <c r="B92" s="127" t="s">
        <v>373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/>
      <c r="B93" s="128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8"/>
      <c r="B94" s="9" t="s">
        <v>374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8"/>
      <c r="B95" s="9" t="s">
        <v>375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8"/>
      <c r="B96" s="127" t="s">
        <v>377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8"/>
      <c r="B97" s="128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8"/>
      <c r="B98" s="9" t="s">
        <v>378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8"/>
      <c r="B99" s="127" t="s">
        <v>379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8"/>
      <c r="B100" s="128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7" t="s">
        <v>377</v>
      </c>
      <c r="B101" s="127" t="s">
        <v>370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8"/>
      <c r="B102" s="128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8"/>
      <c r="B103" s="127" t="s">
        <v>371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8"/>
      <c r="B104" s="128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8"/>
      <c r="B105" s="127" t="s">
        <v>372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8"/>
      <c r="B106" s="128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8"/>
      <c r="B107" s="9" t="s">
        <v>373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8"/>
      <c r="B108" s="127" t="s">
        <v>374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8"/>
      <c r="B109" s="128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8"/>
      <c r="B110" s="127" t="s">
        <v>375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8"/>
      <c r="B111" s="128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8"/>
      <c r="B112" s="9" t="s">
        <v>376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8"/>
      <c r="B113" s="9" t="s">
        <v>378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8"/>
      <c r="B114" s="9" t="s">
        <v>379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7" t="s">
        <v>378</v>
      </c>
      <c r="B115" s="9" t="s">
        <v>370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8"/>
      <c r="B116" s="127" t="s">
        <v>371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8"/>
      <c r="B117" s="128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8"/>
      <c r="B118" s="9" t="s">
        <v>372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8"/>
      <c r="B119" s="9" t="s">
        <v>373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8"/>
      <c r="B120" s="127" t="s">
        <v>374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8"/>
      <c r="B121" s="128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/>
      <c r="B122" s="127" t="s">
        <v>375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8"/>
      <c r="B123" s="128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8"/>
      <c r="B124" s="127" t="s">
        <v>376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/>
      <c r="B125" s="128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8"/>
      <c r="B126" s="127" t="s">
        <v>377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8"/>
      <c r="B127" s="128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8"/>
      <c r="B128" s="9" t="s">
        <v>379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7" t="s">
        <v>379</v>
      </c>
      <c r="B129" s="9" t="s">
        <v>370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8"/>
      <c r="B130" s="9" t="s">
        <v>371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8"/>
      <c r="B131" s="9" t="s">
        <v>372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8"/>
      <c r="B132" s="9" t="s">
        <v>373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8"/>
      <c r="B133" s="127" t="s">
        <v>374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8"/>
      <c r="B134" s="128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8"/>
      <c r="B135" s="9" t="s">
        <v>375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8"/>
      <c r="B136" s="127" t="s">
        <v>376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8"/>
      <c r="B137" s="128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8"/>
      <c r="B138" s="9" t="s">
        <v>377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8"/>
      <c r="B139" s="127" t="s">
        <v>378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8"/>
      <c r="B140" s="128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</row>
    <row r="2" spans="1:21" x14ac:dyDescent="0.25">
      <c r="A2" s="127" t="s">
        <v>380</v>
      </c>
      <c r="B2" s="9" t="s">
        <v>381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8"/>
      <c r="B3" s="127" t="s">
        <v>382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8"/>
      <c r="B4" s="128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8"/>
      <c r="B5" s="127" t="s">
        <v>383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8"/>
      <c r="B6" s="128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8"/>
      <c r="B7" s="9" t="s">
        <v>384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8"/>
      <c r="B8" s="127" t="s">
        <v>385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8"/>
      <c r="B9" s="128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8"/>
      <c r="B10" s="9" t="s">
        <v>386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8"/>
      <c r="B11" s="9" t="s">
        <v>387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8"/>
      <c r="B12" s="127" t="s">
        <v>388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8"/>
      <c r="B13" s="128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7" t="s">
        <v>381</v>
      </c>
      <c r="B14" s="127" t="s">
        <v>380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8"/>
      <c r="B15" s="128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8"/>
      <c r="B16" s="9" t="s">
        <v>382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/>
      <c r="B17" s="9" t="s">
        <v>383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8"/>
      <c r="B18" s="127" t="s">
        <v>389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8"/>
      <c r="B19" s="128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8"/>
      <c r="B20" s="9" t="s">
        <v>384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8"/>
      <c r="B21" s="127" t="s">
        <v>385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8"/>
      <c r="B22" s="128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8"/>
      <c r="B23" s="9" t="s">
        <v>386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8"/>
      <c r="B24" s="127" t="s">
        <v>387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8"/>
      <c r="B25" s="128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8"/>
      <c r="B26" s="127" t="s">
        <v>388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8"/>
      <c r="B27" s="128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7" t="s">
        <v>382</v>
      </c>
      <c r="B28" s="9" t="s">
        <v>380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8"/>
      <c r="B29" s="9" t="s">
        <v>381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8"/>
      <c r="B30" s="127" t="s">
        <v>383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8"/>
      <c r="B31" s="128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8"/>
      <c r="B32" s="9" t="s">
        <v>389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8"/>
      <c r="B33" s="9" t="s">
        <v>384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8"/>
      <c r="B34" s="127" t="s">
        <v>385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8"/>
      <c r="B35" s="128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8"/>
      <c r="B36" s="127" t="s">
        <v>386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8"/>
      <c r="B37" s="128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8"/>
      <c r="B38" s="9" t="s">
        <v>387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8"/>
      <c r="B39" s="127" t="s">
        <v>388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8"/>
      <c r="B40" s="128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7" t="s">
        <v>383</v>
      </c>
      <c r="B41" s="9" t="s">
        <v>380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8"/>
      <c r="B42" s="127" t="s">
        <v>381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8"/>
      <c r="B43" s="128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8"/>
      <c r="B44" s="127" t="s">
        <v>382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8"/>
      <c r="B45" s="128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8"/>
      <c r="B46" s="127" t="s">
        <v>389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8"/>
      <c r="B47" s="128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8"/>
      <c r="B48" s="127" t="s">
        <v>384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8"/>
      <c r="B49" s="128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8"/>
      <c r="B50" s="9" t="s">
        <v>385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8"/>
      <c r="B51" s="127" t="s">
        <v>386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8"/>
      <c r="B52" s="128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8"/>
      <c r="B53" s="9" t="s">
        <v>387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8"/>
      <c r="B54" s="9" t="s">
        <v>388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7" t="s">
        <v>389</v>
      </c>
      <c r="B55" s="127" t="s">
        <v>380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8"/>
      <c r="B56" s="128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8"/>
      <c r="B57" s="127" t="s">
        <v>381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8"/>
      <c r="B58" s="128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8"/>
      <c r="B59" s="127" t="s">
        <v>382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8"/>
      <c r="B60" s="128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8"/>
      <c r="B61" s="9" t="s">
        <v>383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8"/>
      <c r="B62" s="127" t="s">
        <v>384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8"/>
      <c r="B63" s="128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8"/>
      <c r="B64" s="9" t="s">
        <v>385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8"/>
      <c r="B65" s="9" t="s">
        <v>386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8"/>
      <c r="B66" s="9" t="s">
        <v>387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8"/>
      <c r="B67" s="127" t="s">
        <v>388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8"/>
      <c r="B68" s="128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7" t="s">
        <v>384</v>
      </c>
      <c r="B69" s="127" t="s">
        <v>380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8"/>
      <c r="B70" s="128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8"/>
      <c r="B71" s="127" t="s">
        <v>381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8"/>
      <c r="B72" s="128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8"/>
      <c r="B73" s="127" t="s">
        <v>382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8"/>
      <c r="B74" s="128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8"/>
      <c r="B75" s="9" t="s">
        <v>383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8"/>
      <c r="B76" s="9" t="s">
        <v>389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8"/>
      <c r="B77" s="9" t="s">
        <v>385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8"/>
      <c r="B78" s="127" t="s">
        <v>386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8"/>
      <c r="B79" s="128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8"/>
      <c r="B80" s="9" t="s">
        <v>387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8"/>
      <c r="B81" s="127" t="s">
        <v>388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8"/>
      <c r="B82" s="128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7" t="s">
        <v>385</v>
      </c>
      <c r="B83" s="9" t="s">
        <v>380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8"/>
      <c r="B84" s="9" t="s">
        <v>381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8"/>
      <c r="B85" s="9" t="s">
        <v>382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8"/>
      <c r="B86" s="127" t="s">
        <v>383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8"/>
      <c r="B87" s="128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8"/>
      <c r="B88" s="127" t="s">
        <v>389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8"/>
      <c r="B89" s="128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8"/>
      <c r="B90" s="127" t="s">
        <v>384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8"/>
      <c r="B91" s="128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8"/>
      <c r="B92" s="9" t="s">
        <v>386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8"/>
      <c r="B93" s="127" t="s">
        <v>387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8"/>
      <c r="B94" s="128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8"/>
      <c r="B95" s="127" t="s">
        <v>388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8"/>
      <c r="B96" s="128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7" t="s">
        <v>386</v>
      </c>
      <c r="B97" s="127" t="s">
        <v>380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8"/>
      <c r="B98" s="128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8"/>
      <c r="B99" s="127" t="s">
        <v>381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8"/>
      <c r="B100" s="128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8"/>
      <c r="B101" s="9" t="s">
        <v>382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8"/>
      <c r="B102" s="9" t="s">
        <v>383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8"/>
      <c r="B103" s="127" t="s">
        <v>389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8"/>
      <c r="B104" s="128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8"/>
      <c r="B105" s="9" t="s">
        <v>384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8"/>
      <c r="B106" s="127" t="s">
        <v>385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8"/>
      <c r="B107" s="128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8"/>
      <c r="B108" s="127" t="s">
        <v>387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8"/>
      <c r="B109" s="128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8"/>
      <c r="B110" s="9" t="s">
        <v>388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7" t="s">
        <v>387</v>
      </c>
      <c r="B111" s="127" t="s">
        <v>380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8"/>
      <c r="B112" s="128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8"/>
      <c r="B113" s="9" t="s">
        <v>381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8"/>
      <c r="B114" s="127" t="s">
        <v>382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8"/>
      <c r="B115" s="128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8"/>
      <c r="B116" s="127" t="s">
        <v>383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8"/>
      <c r="B117" s="128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8"/>
      <c r="B118" s="127" t="s">
        <v>389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8"/>
      <c r="B119" s="128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8"/>
      <c r="B120" s="127" t="s">
        <v>384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8"/>
      <c r="B121" s="128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8"/>
      <c r="B122" s="9" t="s">
        <v>385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8"/>
      <c r="B123" s="127" t="s">
        <v>386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8"/>
      <c r="B124" s="128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8"/>
      <c r="B125" s="9" t="s">
        <v>388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7" t="s">
        <v>388</v>
      </c>
      <c r="B126" s="9" t="s">
        <v>380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8"/>
      <c r="B127" s="9" t="s">
        <v>381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8"/>
      <c r="B128" s="9" t="s">
        <v>382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8"/>
      <c r="B129" s="127" t="s">
        <v>383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8"/>
      <c r="B130" s="128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8"/>
      <c r="B131" s="9" t="s">
        <v>389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8"/>
      <c r="B132" s="9" t="s">
        <v>384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8"/>
      <c r="B133" s="127" t="s">
        <v>385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8"/>
      <c r="B134" s="128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8"/>
      <c r="B135" s="127" t="s">
        <v>386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8"/>
      <c r="B136" s="128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8"/>
      <c r="B137" s="127" t="s">
        <v>387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8"/>
      <c r="B138" s="128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s="67" t="s">
        <v>461</v>
      </c>
    </row>
    <row r="2" spans="1:23" x14ac:dyDescent="0.25">
      <c r="A2" s="127" t="s">
        <v>390</v>
      </c>
      <c r="B2" s="9" t="s">
        <v>391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8"/>
      <c r="B3" s="9" t="s">
        <v>392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8"/>
      <c r="B4" s="89" t="s">
        <v>405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8"/>
      <c r="B5" s="9" t="s">
        <v>393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8"/>
      <c r="B6" s="9" t="s">
        <v>394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8"/>
      <c r="B7" s="9" t="s">
        <v>395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8"/>
      <c r="B8" s="9" t="s">
        <v>396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8"/>
      <c r="B9" s="57" t="s">
        <v>406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8"/>
      <c r="B10" s="89" t="s">
        <v>407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8"/>
      <c r="B11" s="9" t="s">
        <v>397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8"/>
      <c r="B12" s="9" t="s">
        <v>398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8"/>
      <c r="B13" s="57" t="s">
        <v>399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8"/>
      <c r="B14" s="57" t="s">
        <v>408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8"/>
      <c r="B15" s="57" t="s">
        <v>400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8"/>
      <c r="B16" s="57" t="s">
        <v>409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8"/>
      <c r="B17" s="57" t="s">
        <v>401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8"/>
      <c r="B18" s="57" t="s">
        <v>402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8"/>
      <c r="B19" s="9" t="s">
        <v>403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8"/>
      <c r="B20" s="9" t="s">
        <v>404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7" t="s">
        <v>391</v>
      </c>
      <c r="B21" s="57" t="s">
        <v>390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7"/>
      <c r="B22" s="57" t="s">
        <v>392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8"/>
      <c r="B23" s="57" t="s">
        <v>405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8"/>
      <c r="B24" s="57" t="s">
        <v>393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8"/>
      <c r="B25" s="57" t="s">
        <v>394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8"/>
      <c r="B26" s="57" t="s">
        <v>395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8"/>
      <c r="B27" s="57" t="s">
        <v>396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8"/>
      <c r="B28" s="57" t="s">
        <v>406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8"/>
      <c r="B29" s="57" t="s">
        <v>407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8"/>
      <c r="B30" s="57" t="s">
        <v>397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8"/>
      <c r="B31" s="57" t="s">
        <v>398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8"/>
      <c r="B32" s="57" t="s">
        <v>399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8"/>
      <c r="B33" s="57" t="s">
        <v>408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8"/>
      <c r="B34" s="57" t="s">
        <v>400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8"/>
      <c r="B35" s="57" t="s">
        <v>409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8"/>
      <c r="B36" s="57" t="s">
        <v>401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8"/>
      <c r="B37" s="57" t="s">
        <v>402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8"/>
      <c r="B38" s="57" t="s">
        <v>403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8"/>
      <c r="B39" s="57" t="s">
        <v>404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7" t="s">
        <v>392</v>
      </c>
      <c r="B40" s="57" t="s">
        <v>391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7"/>
      <c r="B41" s="57" t="s">
        <v>390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8"/>
      <c r="B42" s="57" t="s">
        <v>405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8"/>
      <c r="B43" s="57" t="s">
        <v>393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8"/>
      <c r="B44" s="57" t="s">
        <v>394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8"/>
      <c r="B45" s="57" t="s">
        <v>395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8"/>
      <c r="B46" s="57" t="s">
        <v>396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8"/>
      <c r="B47" s="57" t="s">
        <v>406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8"/>
      <c r="B48" s="57" t="s">
        <v>407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8"/>
      <c r="B49" s="57" t="s">
        <v>397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8"/>
      <c r="B50" s="57" t="s">
        <v>398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8"/>
      <c r="B51" s="57" t="s">
        <v>399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8"/>
      <c r="B52" s="57" t="s">
        <v>408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8"/>
      <c r="B53" s="57" t="s">
        <v>400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8"/>
      <c r="B54" s="57" t="s">
        <v>409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8"/>
      <c r="B55" s="57" t="s">
        <v>401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8"/>
      <c r="B56" s="57" t="s">
        <v>402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8"/>
      <c r="B57" s="57" t="s">
        <v>403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8"/>
      <c r="B58" s="57" t="s">
        <v>404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7" t="s">
        <v>405</v>
      </c>
      <c r="B59" s="57" t="s">
        <v>390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7"/>
      <c r="B60" s="57" t="s">
        <v>391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7"/>
      <c r="B61" s="57" t="s">
        <v>392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8"/>
      <c r="B62" s="57" t="s">
        <v>393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8"/>
      <c r="B63" s="57" t="s">
        <v>394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8"/>
      <c r="B64" s="57" t="s">
        <v>395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8"/>
      <c r="B65" s="57" t="s">
        <v>396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8"/>
      <c r="B66" s="57" t="s">
        <v>406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8"/>
      <c r="B67" s="57" t="s">
        <v>407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8"/>
      <c r="B68" s="57" t="s">
        <v>398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8"/>
      <c r="B69" s="57" t="s">
        <v>397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8"/>
      <c r="B70" s="57" t="s">
        <v>399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8"/>
      <c r="B71" s="57" t="s">
        <v>408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8"/>
      <c r="B72" s="57" t="s">
        <v>400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8"/>
      <c r="B73" s="57" t="s">
        <v>401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8"/>
      <c r="B74" s="57" t="s">
        <v>409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8"/>
      <c r="B75" s="57" t="s">
        <v>402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8"/>
      <c r="B76" s="57" t="s">
        <v>403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8"/>
      <c r="B77" s="57" t="s">
        <v>404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7" t="s">
        <v>393</v>
      </c>
      <c r="B78" s="57" t="s">
        <v>391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7"/>
      <c r="B79" s="57" t="s">
        <v>390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8"/>
      <c r="B80" s="57" t="s">
        <v>392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8"/>
      <c r="B81" s="57" t="s">
        <v>405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8"/>
      <c r="B82" s="57" t="s">
        <v>394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8"/>
      <c r="B83" s="57" t="s">
        <v>395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8"/>
      <c r="B84" s="57" t="s">
        <v>396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8"/>
      <c r="B85" s="57" t="s">
        <v>407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8"/>
      <c r="B86" s="57" t="s">
        <v>406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8"/>
      <c r="B87" s="57" t="s">
        <v>397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8"/>
      <c r="B88" s="57" t="s">
        <v>398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8"/>
      <c r="B89" s="57" t="s">
        <v>399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8"/>
      <c r="B90" s="57" t="s">
        <v>408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8"/>
      <c r="B91" s="57" t="s">
        <v>400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8"/>
      <c r="B92" s="57" t="s">
        <v>401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8"/>
      <c r="B93" s="57" t="s">
        <v>409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8"/>
      <c r="B94" s="57" t="s">
        <v>402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8"/>
      <c r="B95" s="57" t="s">
        <v>404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8"/>
      <c r="B96" s="57" t="s">
        <v>403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7" t="s">
        <v>394</v>
      </c>
      <c r="B97" s="57" t="s">
        <v>391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7"/>
      <c r="B98" s="57" t="s">
        <v>392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7"/>
      <c r="B99" s="57" t="s">
        <v>390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7"/>
      <c r="B100" s="57" t="s">
        <v>405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7"/>
      <c r="B101" s="57" t="s">
        <v>393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8"/>
      <c r="B102" s="57" t="s">
        <v>395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8"/>
      <c r="B103" s="57" t="s">
        <v>396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8"/>
      <c r="B104" s="57" t="s">
        <v>406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8"/>
      <c r="B105" s="57" t="s">
        <v>407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8"/>
      <c r="B106" s="57" t="s">
        <v>397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8"/>
      <c r="B107" s="57" t="s">
        <v>398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8"/>
      <c r="B108" s="57" t="s">
        <v>399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8"/>
      <c r="B109" s="57" t="s">
        <v>408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8"/>
      <c r="B110" s="57" t="s">
        <v>400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8"/>
      <c r="B111" s="57" t="s">
        <v>401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8"/>
      <c r="B112" s="57" t="s">
        <v>409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8"/>
      <c r="B113" s="57" t="s">
        <v>402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8"/>
      <c r="B114" s="57" t="s">
        <v>404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8"/>
      <c r="B115" s="57" t="s">
        <v>403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7" t="s">
        <v>395</v>
      </c>
      <c r="B116" s="57" t="s">
        <v>390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8"/>
      <c r="B117" s="57" t="s">
        <v>392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8"/>
      <c r="B118" s="57" t="s">
        <v>391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8"/>
      <c r="B119" s="57" t="s">
        <v>405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8"/>
      <c r="B120" s="57" t="s">
        <v>393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8"/>
      <c r="B121" s="57" t="s">
        <v>394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8"/>
      <c r="B122" s="57" t="s">
        <v>396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8"/>
      <c r="B123" s="57" t="s">
        <v>406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8"/>
      <c r="B124" s="57" t="s">
        <v>407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8"/>
      <c r="B125" s="57" t="s">
        <v>397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8"/>
      <c r="B126" s="57" t="s">
        <v>398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8"/>
      <c r="B127" s="57" t="s">
        <v>399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8"/>
      <c r="B128" s="57" t="s">
        <v>408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8"/>
      <c r="B129" s="57" t="s">
        <v>400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8"/>
      <c r="B130" s="57" t="s">
        <v>401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8"/>
      <c r="B131" s="57" t="s">
        <v>409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8"/>
      <c r="B132" s="57" t="s">
        <v>402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8"/>
      <c r="B133" s="57" t="s">
        <v>403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8"/>
      <c r="B134" s="57" t="s">
        <v>404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7" t="s">
        <v>396</v>
      </c>
      <c r="B135" s="57" t="s">
        <v>391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8"/>
      <c r="B136" s="57" t="s">
        <v>392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8"/>
      <c r="B137" s="57" t="s">
        <v>405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8"/>
      <c r="B138" s="57" t="s">
        <v>393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8"/>
      <c r="B139" s="57" t="s">
        <v>394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8"/>
      <c r="B140" s="57" t="s">
        <v>390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8"/>
      <c r="B141" s="57" t="s">
        <v>395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8"/>
      <c r="B142" s="57" t="s">
        <v>406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8"/>
      <c r="B143" s="57" t="s">
        <v>407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8"/>
      <c r="B144" s="57" t="s">
        <v>397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8"/>
      <c r="B145" s="57" t="s">
        <v>398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8"/>
      <c r="B146" s="57" t="s">
        <v>399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8"/>
      <c r="B147" s="57" t="s">
        <v>408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8"/>
      <c r="B148" s="57" t="s">
        <v>400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8"/>
      <c r="B149" s="57" t="s">
        <v>401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8"/>
      <c r="B150" s="57" t="s">
        <v>409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8"/>
      <c r="B151" s="57" t="s">
        <v>402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8"/>
      <c r="B152" s="57" t="s">
        <v>403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8"/>
      <c r="B153" s="57" t="s">
        <v>404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7" t="s">
        <v>406</v>
      </c>
      <c r="B154" s="57" t="s">
        <v>390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8"/>
      <c r="B155" s="57" t="s">
        <v>391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8"/>
      <c r="B156" s="57" t="s">
        <v>392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8"/>
      <c r="B157" s="57" t="s">
        <v>405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8"/>
      <c r="B158" s="57" t="s">
        <v>393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8"/>
      <c r="B159" s="57" t="s">
        <v>395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8"/>
      <c r="B160" s="57" t="s">
        <v>394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8"/>
      <c r="B161" s="57" t="s">
        <v>396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8"/>
      <c r="B162" s="57" t="s">
        <v>406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8"/>
      <c r="B163" s="57" t="s">
        <v>407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8"/>
      <c r="B164" s="57" t="s">
        <v>397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8"/>
      <c r="B165" s="57" t="s">
        <v>398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8"/>
      <c r="B166" s="57" t="s">
        <v>399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8"/>
      <c r="B167" s="57" t="s">
        <v>408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8"/>
      <c r="B168" s="57" t="s">
        <v>400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8"/>
      <c r="B169" s="57" t="s">
        <v>401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8"/>
      <c r="B170" s="57" t="s">
        <v>402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8"/>
      <c r="B171" s="57" t="s">
        <v>404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8"/>
      <c r="B172" s="57" t="s">
        <v>403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7" t="s">
        <v>407</v>
      </c>
      <c r="B173" s="57" t="s">
        <v>390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7"/>
      <c r="B174" s="57" t="s">
        <v>391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8"/>
      <c r="B175" s="57" t="s">
        <v>392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8"/>
      <c r="B176" s="57" t="s">
        <v>405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8"/>
      <c r="B177" s="57" t="s">
        <v>393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8"/>
      <c r="B178" s="57" t="s">
        <v>394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8"/>
      <c r="B179" s="57" t="s">
        <v>396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8"/>
      <c r="B180" s="57" t="s">
        <v>395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8"/>
      <c r="B181" s="57" t="s">
        <v>406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8"/>
      <c r="B182" s="57" t="s">
        <v>397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8"/>
      <c r="B183" s="57" t="s">
        <v>398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8"/>
      <c r="B184" s="57" t="s">
        <v>399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8"/>
      <c r="B185" s="57" t="s">
        <v>408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8"/>
      <c r="B186" s="57" t="s">
        <v>400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8"/>
      <c r="B187" s="57" t="s">
        <v>401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8"/>
      <c r="B188" s="57" t="s">
        <v>409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8"/>
      <c r="B189" s="57" t="s">
        <v>402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8"/>
      <c r="B190" s="57" t="s">
        <v>404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8"/>
      <c r="B191" s="57" t="s">
        <v>403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7" t="s">
        <v>397</v>
      </c>
      <c r="B192" s="57" t="s">
        <v>390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8"/>
      <c r="B193" s="57" t="s">
        <v>391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8"/>
      <c r="B194" s="57" t="s">
        <v>392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8"/>
      <c r="B195" s="57" t="s">
        <v>405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8"/>
      <c r="B196" s="57" t="s">
        <v>393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8"/>
      <c r="B197" s="57" t="s">
        <v>394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8"/>
      <c r="B198" s="57" t="s">
        <v>395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8"/>
      <c r="B199" s="57" t="s">
        <v>396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8"/>
      <c r="B200" s="57" t="s">
        <v>407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8"/>
      <c r="B201" s="57" t="s">
        <v>406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8"/>
      <c r="B202" s="57" t="s">
        <v>398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8"/>
      <c r="B203" s="57" t="s">
        <v>399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8"/>
      <c r="B204" s="57" t="s">
        <v>408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8"/>
      <c r="B205" s="57" t="s">
        <v>400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8"/>
      <c r="B206" s="57" t="s">
        <v>401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8"/>
      <c r="B207" s="57" t="s">
        <v>409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8"/>
      <c r="B208" s="57" t="s">
        <v>402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8"/>
      <c r="B209" s="57" t="s">
        <v>403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8"/>
      <c r="B210" s="57" t="s">
        <v>404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7" t="s">
        <v>398</v>
      </c>
      <c r="B211" s="57" t="s">
        <v>390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7"/>
      <c r="B212" s="57" t="s">
        <v>391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7"/>
      <c r="B213" s="57" t="s">
        <v>392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8"/>
      <c r="B214" s="57" t="s">
        <v>405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8"/>
      <c r="B215" s="57" t="s">
        <v>393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8"/>
      <c r="B216" s="57" t="s">
        <v>394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8"/>
      <c r="B217" s="57" t="s">
        <v>395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8"/>
      <c r="B218" s="57" t="s">
        <v>396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8"/>
      <c r="B219" s="57" t="s">
        <v>407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8"/>
      <c r="B220" s="57" t="s">
        <v>406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8"/>
      <c r="B221" s="57" t="s">
        <v>397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8"/>
      <c r="B222" s="57" t="s">
        <v>399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8"/>
      <c r="B223" s="57" t="s">
        <v>408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8"/>
      <c r="B224" s="57" t="s">
        <v>400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8"/>
      <c r="B225" s="57" t="s">
        <v>401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8"/>
      <c r="B226" s="57" t="s">
        <v>409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8"/>
      <c r="B227" s="57" t="s">
        <v>402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8"/>
      <c r="B228" s="57" t="s">
        <v>403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8"/>
      <c r="B229" s="57" t="s">
        <v>404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7" t="s">
        <v>399</v>
      </c>
      <c r="B230" s="57" t="s">
        <v>390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8"/>
      <c r="B231" s="57" t="s">
        <v>391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8"/>
      <c r="B232" s="57" t="s">
        <v>392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8"/>
      <c r="B233" s="57" t="s">
        <v>393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8"/>
      <c r="B234" s="57" t="s">
        <v>405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8"/>
      <c r="B235" s="57" t="s">
        <v>394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8"/>
      <c r="B236" s="57" t="s">
        <v>395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8"/>
      <c r="B237" s="57" t="s">
        <v>396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8"/>
      <c r="B238" s="57" t="s">
        <v>407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8"/>
      <c r="B239" s="57" t="s">
        <v>406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8"/>
      <c r="B240" s="57" t="s">
        <v>397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8"/>
      <c r="B241" s="57" t="s">
        <v>398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8"/>
      <c r="B242" s="57" t="s">
        <v>408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8"/>
      <c r="B243" s="57" t="s">
        <v>400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8"/>
      <c r="B244" s="57" t="s">
        <v>401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8"/>
      <c r="B245" s="57" t="s">
        <v>409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8"/>
      <c r="B246" s="57" t="s">
        <v>402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8"/>
      <c r="B247" s="57" t="s">
        <v>403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8"/>
      <c r="B248" s="57" t="s">
        <v>404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7" t="s">
        <v>408</v>
      </c>
      <c r="B249" s="57" t="s">
        <v>390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8"/>
      <c r="B250" s="57" t="s">
        <v>391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8"/>
      <c r="B251" s="57" t="s">
        <v>392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8"/>
      <c r="B252" s="57" t="s">
        <v>405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8"/>
      <c r="B253" s="57" t="s">
        <v>393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8"/>
      <c r="B254" s="57" t="s">
        <v>394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8"/>
      <c r="B255" s="57" t="s">
        <v>395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8"/>
      <c r="B256" s="57" t="s">
        <v>396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8"/>
      <c r="B257" s="57" t="s">
        <v>407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8"/>
      <c r="B258" s="57" t="s">
        <v>406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8"/>
      <c r="B259" s="57" t="s">
        <v>397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8"/>
      <c r="B260" s="57" t="s">
        <v>398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8"/>
      <c r="B261" s="57" t="s">
        <v>399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8"/>
      <c r="B262" s="57" t="s">
        <v>400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8"/>
      <c r="B263" s="57" t="s">
        <v>401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8"/>
      <c r="B264" s="57" t="s">
        <v>409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8"/>
      <c r="B265" s="57" t="s">
        <v>402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8"/>
      <c r="B266" s="57" t="s">
        <v>403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8"/>
      <c r="B267" s="57" t="s">
        <v>404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7" t="s">
        <v>400</v>
      </c>
      <c r="B268" s="57" t="s">
        <v>391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7"/>
      <c r="B269" s="57" t="s">
        <v>390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8"/>
      <c r="B270" s="57" t="s">
        <v>392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8"/>
      <c r="B271" s="57" t="s">
        <v>405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8"/>
      <c r="B272" s="57" t="s">
        <v>393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8"/>
      <c r="B273" s="57" t="s">
        <v>394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8"/>
      <c r="B274" s="57" t="s">
        <v>396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8"/>
      <c r="B275" s="57" t="s">
        <v>395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8"/>
      <c r="B276" s="57" t="s">
        <v>407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8"/>
      <c r="B277" s="57" t="s">
        <v>406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8"/>
      <c r="B278" s="57" t="s">
        <v>397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8"/>
      <c r="B279" s="57" t="s">
        <v>398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8"/>
      <c r="B280" s="57" t="s">
        <v>399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8"/>
      <c r="B281" s="57" t="s">
        <v>408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8"/>
      <c r="B282" s="57" t="s">
        <v>401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8"/>
      <c r="B283" s="57" t="s">
        <v>409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8"/>
      <c r="B284" s="57" t="s">
        <v>402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8"/>
      <c r="B285" s="57" t="s">
        <v>404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8"/>
      <c r="B286" s="57" t="s">
        <v>403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7" t="s">
        <v>401</v>
      </c>
      <c r="B287" s="57" t="s">
        <v>390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8"/>
      <c r="B288" s="57" t="s">
        <v>391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8"/>
      <c r="B289" s="57" t="s">
        <v>392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8"/>
      <c r="B290" s="57" t="s">
        <v>405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8"/>
      <c r="B291" s="57" t="s">
        <v>394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8"/>
      <c r="B292" s="57" t="s">
        <v>396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8"/>
      <c r="B293" s="57" t="s">
        <v>395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8"/>
      <c r="B294" s="57" t="s">
        <v>406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8"/>
      <c r="B295" s="57" t="s">
        <v>407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8"/>
      <c r="B296" s="57" t="s">
        <v>397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8"/>
      <c r="B297" s="57" t="s">
        <v>398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8"/>
      <c r="B298" s="57" t="s">
        <v>399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8"/>
      <c r="B299" s="57" t="s">
        <v>408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8"/>
      <c r="B300" s="57" t="s">
        <v>400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8"/>
      <c r="B301" s="57" t="s">
        <v>393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8"/>
      <c r="B302" s="57" t="s">
        <v>409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8"/>
      <c r="B303" s="57" t="s">
        <v>402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8"/>
      <c r="B304" s="57" t="s">
        <v>403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8"/>
      <c r="B305" s="57" t="s">
        <v>404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7" t="s">
        <v>409</v>
      </c>
      <c r="B306" s="57" t="s">
        <v>390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8"/>
      <c r="B307" s="57" t="s">
        <v>391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8"/>
      <c r="B308" s="57" t="s">
        <v>392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8"/>
      <c r="B309" s="57" t="s">
        <v>405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8"/>
      <c r="B310" s="57" t="s">
        <v>393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8"/>
      <c r="B311" s="57" t="s">
        <v>462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8"/>
      <c r="B312" s="57" t="s">
        <v>395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8"/>
      <c r="B313" s="57" t="s">
        <v>396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8"/>
      <c r="B314" s="57" t="s">
        <v>407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8"/>
      <c r="B315" s="57" t="s">
        <v>406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8"/>
      <c r="B316" s="57" t="s">
        <v>397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8"/>
      <c r="B317" s="57" t="s">
        <v>398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8"/>
      <c r="B318" s="57" t="s">
        <v>399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8"/>
      <c r="B319" s="57" t="s">
        <v>408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8"/>
      <c r="B320" s="57" t="s">
        <v>400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8"/>
      <c r="B321" s="57" t="s">
        <v>401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8"/>
      <c r="B322" s="57" t="s">
        <v>402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8"/>
      <c r="B323" s="57" t="s">
        <v>403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8"/>
      <c r="B324" s="57" t="s">
        <v>404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7" t="s">
        <v>402</v>
      </c>
      <c r="B325" s="57" t="s">
        <v>390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7"/>
      <c r="B326" s="57" t="s">
        <v>391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8"/>
      <c r="B327" s="57" t="s">
        <v>392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8"/>
      <c r="B328" s="57" t="s">
        <v>405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8"/>
      <c r="B329" s="57" t="s">
        <v>393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8"/>
      <c r="B330" s="57" t="s">
        <v>394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8"/>
      <c r="B331" s="57" t="s">
        <v>395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8"/>
      <c r="B332" s="57" t="s">
        <v>396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8"/>
      <c r="B333" s="57" t="s">
        <v>406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8"/>
      <c r="B334" s="57" t="s">
        <v>407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8"/>
      <c r="B335" s="57" t="s">
        <v>397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8"/>
      <c r="B336" s="57" t="s">
        <v>398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8"/>
      <c r="B337" s="57" t="s">
        <v>399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8"/>
      <c r="B338" s="57" t="s">
        <v>408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8"/>
      <c r="B339" s="57" t="s">
        <v>400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8"/>
      <c r="B340" s="57" t="s">
        <v>401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8"/>
      <c r="B341" s="57" t="s">
        <v>409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8"/>
      <c r="B342" s="57" t="s">
        <v>403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8"/>
      <c r="B343" s="57" t="s">
        <v>404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7" t="s">
        <v>403</v>
      </c>
      <c r="B344" s="57" t="s">
        <v>391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8"/>
      <c r="B345" s="57" t="s">
        <v>392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8"/>
      <c r="B346" s="57" t="s">
        <v>390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8"/>
      <c r="B347" s="57" t="s">
        <v>405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8"/>
      <c r="B348" s="57" t="s">
        <v>393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8"/>
      <c r="B349" s="57" t="s">
        <v>394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8"/>
      <c r="B350" s="57" t="s">
        <v>395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8"/>
      <c r="B351" s="57" t="s">
        <v>396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8"/>
      <c r="B352" s="57" t="s">
        <v>406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8"/>
      <c r="B353" s="57" t="s">
        <v>407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8"/>
      <c r="B354" s="57" t="s">
        <v>397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8"/>
      <c r="B355" s="57" t="s">
        <v>398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8"/>
      <c r="B356" s="57" t="s">
        <v>399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8"/>
      <c r="B357" s="57" t="s">
        <v>408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8"/>
      <c r="B358" s="57" t="s">
        <v>400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8"/>
      <c r="B359" s="57" t="s">
        <v>401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8"/>
      <c r="B360" s="57" t="s">
        <v>409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8"/>
      <c r="B361" s="57" t="s">
        <v>402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8"/>
      <c r="B362" s="57" t="s">
        <v>404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5" t="s">
        <v>404</v>
      </c>
      <c r="B363" s="57" t="s">
        <v>390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5"/>
      <c r="B364" s="57" t="s">
        <v>391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5"/>
      <c r="B365" s="57" t="s">
        <v>392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5"/>
      <c r="B366" s="57" t="s">
        <v>405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5"/>
      <c r="B367" s="57" t="s">
        <v>393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5"/>
      <c r="B368" s="57" t="s">
        <v>394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5"/>
      <c r="B369" s="57" t="s">
        <v>395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5"/>
      <c r="B370" s="57" t="s">
        <v>396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5"/>
      <c r="B371" s="57" t="s">
        <v>406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5"/>
      <c r="B372" s="57" t="s">
        <v>407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5"/>
      <c r="B373" s="57" t="s">
        <v>397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5"/>
      <c r="B374" s="57" t="s">
        <v>398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5"/>
      <c r="B375" s="57" t="s">
        <v>399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5"/>
      <c r="B376" s="57" t="s">
        <v>408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5"/>
      <c r="B377" s="57" t="s">
        <v>400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5"/>
      <c r="B378" s="57" t="s">
        <v>409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5"/>
      <c r="B379" s="57" t="s">
        <v>401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5"/>
      <c r="B380" s="57" t="s">
        <v>403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5"/>
      <c r="B381" s="119" t="s">
        <v>402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2" t="s">
        <v>460</v>
      </c>
      <c r="V1" s="67" t="s">
        <v>461</v>
      </c>
    </row>
    <row r="2" spans="1:23" x14ac:dyDescent="0.25">
      <c r="A2" s="127" t="s">
        <v>410</v>
      </c>
      <c r="B2" s="57" t="s">
        <v>411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7"/>
      <c r="B3" s="57" t="s">
        <v>426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7"/>
      <c r="B4" s="57" t="s">
        <v>427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8"/>
      <c r="B5" s="57" t="s">
        <v>412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8"/>
      <c r="B6" s="57" t="s">
        <v>413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8"/>
      <c r="B7" s="57" t="s">
        <v>414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8"/>
      <c r="B8" s="57" t="s">
        <v>415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8"/>
      <c r="B9" s="57" t="s">
        <v>428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8"/>
      <c r="B10" s="57" t="s">
        <v>416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8"/>
      <c r="B11" s="57" t="s">
        <v>429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8"/>
      <c r="B12" s="57" t="s">
        <v>417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8"/>
      <c r="B13" s="57" t="s">
        <v>418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8"/>
      <c r="B14" s="57" t="s">
        <v>419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8"/>
      <c r="B15" s="57" t="s">
        <v>420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8"/>
      <c r="B16" s="57" t="s">
        <v>421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8"/>
      <c r="B17" s="57" t="s">
        <v>422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8"/>
      <c r="B18" s="57" t="s">
        <v>423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8"/>
      <c r="B19" s="57" t="s">
        <v>431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8"/>
      <c r="B20" s="57" t="s">
        <v>424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8"/>
      <c r="B21" s="57" t="s">
        <v>425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430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7" t="s">
        <v>426</v>
      </c>
      <c r="B23" s="57" t="s">
        <v>410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8"/>
      <c r="B24" s="57" t="s">
        <v>427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8"/>
      <c r="B25" s="57" t="s">
        <v>411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8"/>
      <c r="B26" s="57" t="s">
        <v>412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8"/>
      <c r="B27" s="57" t="s">
        <v>413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8"/>
      <c r="B28" s="57" t="s">
        <v>414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8"/>
      <c r="B29" s="57" t="s">
        <v>415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8"/>
      <c r="B30" s="57" t="s">
        <v>428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8"/>
      <c r="B31" s="57" t="s">
        <v>416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8"/>
      <c r="B32" s="57" t="s">
        <v>429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8"/>
      <c r="B33" s="57" t="s">
        <v>417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8"/>
      <c r="B34" s="57" t="s">
        <v>418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8"/>
      <c r="B35" s="57" t="s">
        <v>419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8"/>
      <c r="B36" s="57" t="s">
        <v>420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8"/>
      <c r="B37" s="57" t="s">
        <v>421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8"/>
      <c r="B38" s="57" t="s">
        <v>422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8"/>
      <c r="B39" s="57" t="s">
        <v>423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8"/>
      <c r="B40" s="57" t="s">
        <v>431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8"/>
      <c r="B41" s="57" t="s">
        <v>424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8"/>
      <c r="B42" s="57" t="s">
        <v>425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8"/>
      <c r="B43" s="57" t="s">
        <v>430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7" t="s">
        <v>427</v>
      </c>
      <c r="B44" s="57" t="s">
        <v>410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7"/>
      <c r="B45" s="57" t="s">
        <v>426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8"/>
      <c r="B46" s="57" t="s">
        <v>411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8"/>
      <c r="B47" s="57" t="s">
        <v>412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8"/>
      <c r="B48" s="57" t="s">
        <v>413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8"/>
      <c r="B49" s="57" t="s">
        <v>414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8"/>
      <c r="B50" s="57" t="s">
        <v>415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8"/>
      <c r="B51" s="57" t="s">
        <v>428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8"/>
      <c r="B52" s="57" t="s">
        <v>429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8"/>
      <c r="B53" s="57" t="s">
        <v>416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8"/>
      <c r="B54" s="57" t="s">
        <v>417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8"/>
      <c r="B55" s="57" t="s">
        <v>418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8"/>
      <c r="B56" s="57" t="s">
        <v>419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8"/>
      <c r="B57" s="57" t="s">
        <v>420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8"/>
      <c r="B58" s="57" t="s">
        <v>421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8"/>
      <c r="B59" s="57" t="s">
        <v>422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8"/>
      <c r="B60" s="57" t="s">
        <v>423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8"/>
      <c r="B61" s="57" t="s">
        <v>431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8"/>
      <c r="B62" s="57" t="s">
        <v>424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8"/>
      <c r="B63" s="57" t="s">
        <v>425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8"/>
      <c r="B64" s="57" t="s">
        <v>430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7" t="s">
        <v>411</v>
      </c>
      <c r="B65" s="57" t="s">
        <v>427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7"/>
      <c r="B66" s="57" t="s">
        <v>426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7"/>
      <c r="B67" s="57" t="s">
        <v>410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8"/>
      <c r="B68" s="57" t="s">
        <v>412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8"/>
      <c r="B69" s="57" t="s">
        <v>413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8"/>
      <c r="B70" s="57" t="s">
        <v>414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8"/>
      <c r="B71" s="57" t="s">
        <v>415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8"/>
      <c r="B72" s="57" t="s">
        <v>428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8"/>
      <c r="B73" s="57" t="s">
        <v>416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8"/>
      <c r="B74" s="57" t="s">
        <v>429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8"/>
      <c r="B75" s="57" t="s">
        <v>417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8"/>
      <c r="B76" s="57" t="s">
        <v>418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8"/>
      <c r="B77" s="57" t="s">
        <v>419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8"/>
      <c r="B78" s="57" t="s">
        <v>420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8"/>
      <c r="B79" s="57" t="s">
        <v>421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8"/>
      <c r="B80" s="57" t="s">
        <v>422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8"/>
      <c r="B81" s="57" t="s">
        <v>423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8"/>
      <c r="B82" s="57" t="s">
        <v>431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8"/>
      <c r="B83" s="57" t="s">
        <v>424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8"/>
      <c r="B84" s="57" t="s">
        <v>425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8"/>
      <c r="B85" s="57" t="s">
        <v>430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7" t="s">
        <v>412</v>
      </c>
      <c r="B86" s="57" t="s">
        <v>426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7"/>
      <c r="B87" s="57" t="s">
        <v>410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7"/>
      <c r="B88" s="57" t="s">
        <v>411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7"/>
      <c r="B89" s="57" t="s">
        <v>413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8"/>
      <c r="B90" s="57" t="s">
        <v>427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8"/>
      <c r="B91" s="57" t="s">
        <v>414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8"/>
      <c r="B92" s="57" t="s">
        <v>415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8"/>
      <c r="B93" s="57" t="s">
        <v>428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8"/>
      <c r="B94" s="57" t="s">
        <v>416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8"/>
      <c r="B95" s="57" t="s">
        <v>429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8"/>
      <c r="B96" s="57" t="s">
        <v>417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8"/>
      <c r="B97" s="57" t="s">
        <v>418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8"/>
      <c r="B98" s="57" t="s">
        <v>419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8"/>
      <c r="B99" s="57" t="s">
        <v>420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8"/>
      <c r="B100" s="57" t="s">
        <v>421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8"/>
      <c r="B101" s="57" t="s">
        <v>422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8"/>
      <c r="B102" s="57" t="s">
        <v>423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8"/>
      <c r="B103" s="57" t="s">
        <v>431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8"/>
      <c r="B104" s="57" t="s">
        <v>424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8"/>
      <c r="B105" s="57" t="s">
        <v>425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8"/>
      <c r="B106" s="57" t="s">
        <v>430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7" t="s">
        <v>413</v>
      </c>
      <c r="B107" s="57" t="s">
        <v>426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7"/>
      <c r="B108" s="57" t="s">
        <v>427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7"/>
      <c r="B109" s="57" t="s">
        <v>410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7"/>
      <c r="B110" s="57" t="s">
        <v>411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7"/>
      <c r="B111" s="57" t="s">
        <v>412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7"/>
      <c r="B112" s="57" t="s">
        <v>414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7"/>
      <c r="B113" s="57" t="s">
        <v>415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7"/>
      <c r="B114" s="57" t="s">
        <v>428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7"/>
      <c r="B115" s="57" t="s">
        <v>416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7"/>
      <c r="B116" s="57" t="s">
        <v>429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7"/>
      <c r="B117" s="57" t="s">
        <v>417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7"/>
      <c r="B118" s="57" t="s">
        <v>418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7"/>
      <c r="B119" s="57" t="s">
        <v>419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7"/>
      <c r="B120" s="57" t="s">
        <v>420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7"/>
      <c r="B121" s="57" t="s">
        <v>421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7"/>
      <c r="B122" s="57" t="s">
        <v>422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7"/>
      <c r="B123" s="57" t="s">
        <v>423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7"/>
      <c r="B124" s="57" t="s">
        <v>431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7"/>
      <c r="B125" s="57" t="s">
        <v>424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7"/>
      <c r="B126" s="57" t="s">
        <v>425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7"/>
      <c r="B127" s="57" t="s">
        <v>430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7" t="s">
        <v>414</v>
      </c>
      <c r="B128" s="57" t="s">
        <v>410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8"/>
      <c r="B129" s="57" t="s">
        <v>426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8"/>
      <c r="B130" s="57" t="s">
        <v>427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8"/>
      <c r="B131" s="57" t="s">
        <v>411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8"/>
      <c r="B132" s="57" t="s">
        <v>412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8"/>
      <c r="B133" s="57" t="s">
        <v>413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8"/>
      <c r="B134" s="57" t="s">
        <v>415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8"/>
      <c r="B135" s="57" t="s">
        <v>428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8"/>
      <c r="B136" s="57" t="s">
        <v>416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8"/>
      <c r="B137" s="57" t="s">
        <v>429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8"/>
      <c r="B138" s="57" t="s">
        <v>417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8"/>
      <c r="B139" s="57" t="s">
        <v>418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8"/>
      <c r="B140" s="57" t="s">
        <v>419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8"/>
      <c r="B141" s="57" t="s">
        <v>420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8"/>
      <c r="B142" s="57" t="s">
        <v>421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8"/>
      <c r="B143" s="57" t="s">
        <v>422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8"/>
      <c r="B144" s="57" t="s">
        <v>423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8"/>
      <c r="B145" s="57" t="s">
        <v>431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8"/>
      <c r="B146" s="57" t="s">
        <v>424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8"/>
      <c r="B147" s="57" t="s">
        <v>425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8"/>
      <c r="B148" s="57" t="s">
        <v>430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7" t="s">
        <v>415</v>
      </c>
      <c r="B149" s="57" t="s">
        <v>410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7"/>
      <c r="B150" s="57" t="s">
        <v>427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7"/>
      <c r="B151" s="57" t="s">
        <v>426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7"/>
      <c r="B152" s="57" t="s">
        <v>411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7"/>
      <c r="B153" s="57" t="s">
        <v>412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7"/>
      <c r="B154" s="57" t="s">
        <v>413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7"/>
      <c r="B155" s="57" t="s">
        <v>414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7"/>
      <c r="B156" s="57" t="s">
        <v>428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7"/>
      <c r="B157" s="57" t="s">
        <v>416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7"/>
      <c r="B158" s="57" t="s">
        <v>429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7"/>
      <c r="B159" s="57" t="s">
        <v>417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7"/>
      <c r="B160" s="57" t="s">
        <v>418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7"/>
      <c r="B161" s="57" t="s">
        <v>419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7"/>
      <c r="B162" s="57" t="s">
        <v>420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7"/>
      <c r="B163" s="57" t="s">
        <v>421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7"/>
      <c r="B164" s="57" t="s">
        <v>422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7"/>
      <c r="B165" s="57" t="s">
        <v>423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7"/>
      <c r="B166" s="57" t="s">
        <v>431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7"/>
      <c r="B167" s="57" t="s">
        <v>424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7"/>
      <c r="B168" s="57" t="s">
        <v>425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7"/>
      <c r="B169" s="57" t="s">
        <v>430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7" t="s">
        <v>428</v>
      </c>
      <c r="B170" s="57" t="s">
        <v>410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8"/>
      <c r="B171" s="57" t="s">
        <v>427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8"/>
      <c r="B172" s="57" t="s">
        <v>426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8"/>
      <c r="B173" s="57" t="s">
        <v>411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8"/>
      <c r="B174" s="57" t="s">
        <v>412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8"/>
      <c r="B175" s="57" t="s">
        <v>413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8"/>
      <c r="B176" s="57" t="s">
        <v>414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8"/>
      <c r="B177" s="57" t="s">
        <v>415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8"/>
      <c r="B178" s="57" t="s">
        <v>416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8"/>
      <c r="B179" s="57" t="s">
        <v>429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8"/>
      <c r="B180" s="57" t="s">
        <v>417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8"/>
      <c r="B181" s="57" t="s">
        <v>419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8"/>
      <c r="B182" s="57" t="s">
        <v>418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8"/>
      <c r="B183" s="57" t="s">
        <v>420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8"/>
      <c r="B184" s="57" t="s">
        <v>421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8"/>
      <c r="B185" s="57" t="s">
        <v>422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8"/>
      <c r="B186" s="57" t="s">
        <v>423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8"/>
      <c r="B187" s="57" t="s">
        <v>431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8"/>
      <c r="B188" s="57" t="s">
        <v>424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8"/>
      <c r="B189" s="57" t="s">
        <v>425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8"/>
      <c r="B190" s="57" t="s">
        <v>430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7" t="s">
        <v>416</v>
      </c>
      <c r="B191" s="57" t="s">
        <v>410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8"/>
      <c r="B192" s="57" t="s">
        <v>426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8"/>
      <c r="B193" s="57" t="s">
        <v>427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8"/>
      <c r="B194" s="57" t="s">
        <v>411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8"/>
      <c r="B195" s="57" t="s">
        <v>412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8"/>
      <c r="B196" s="57" t="s">
        <v>413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8"/>
      <c r="B197" s="57" t="s">
        <v>414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8"/>
      <c r="B198" s="57" t="s">
        <v>415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8"/>
      <c r="B199" s="57" t="s">
        <v>428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8"/>
      <c r="B200" s="57" t="s">
        <v>429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8"/>
      <c r="B201" s="57" t="s">
        <v>417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8"/>
      <c r="B202" s="57" t="s">
        <v>418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8"/>
      <c r="B203" s="57" t="s">
        <v>419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8"/>
      <c r="B204" s="57" t="s">
        <v>420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8"/>
      <c r="B205" s="57" t="s">
        <v>421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8"/>
      <c r="B206" s="57" t="s">
        <v>422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8"/>
      <c r="B207" s="57" t="s">
        <v>423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8"/>
      <c r="B208" s="57" t="s">
        <v>431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8"/>
      <c r="B209" s="57" t="s">
        <v>424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8"/>
      <c r="B210" s="57" t="s">
        <v>425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8"/>
      <c r="B211" s="57" t="s">
        <v>430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7" t="s">
        <v>429</v>
      </c>
      <c r="B212" s="57" t="s">
        <v>410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8"/>
      <c r="B213" s="57" t="s">
        <v>426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8"/>
      <c r="B214" s="57" t="s">
        <v>427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8"/>
      <c r="B215" s="57" t="s">
        <v>411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8"/>
      <c r="B216" s="57" t="s">
        <v>412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8"/>
      <c r="B217" s="57" t="s">
        <v>413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8"/>
      <c r="B218" s="57" t="s">
        <v>414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8"/>
      <c r="B219" s="57" t="s">
        <v>415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8"/>
      <c r="B220" s="57" t="s">
        <v>428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8"/>
      <c r="B221" s="57" t="s">
        <v>416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8"/>
      <c r="B222" s="57" t="s">
        <v>417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8"/>
      <c r="B223" s="57" t="s">
        <v>418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8"/>
      <c r="B224" s="57" t="s">
        <v>419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8"/>
      <c r="B225" s="57" t="s">
        <v>420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8"/>
      <c r="B226" s="57" t="s">
        <v>421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8"/>
      <c r="B227" s="57" t="s">
        <v>422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8"/>
      <c r="B228" s="57" t="s">
        <v>423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8"/>
      <c r="B229" s="57" t="s">
        <v>431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8"/>
      <c r="B230" s="57" t="s">
        <v>424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8"/>
      <c r="B231" s="57" t="s">
        <v>425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8"/>
      <c r="B232" s="57" t="s">
        <v>430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7" t="s">
        <v>417</v>
      </c>
      <c r="B233" s="57" t="s">
        <v>410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8"/>
      <c r="B234" s="57" t="s">
        <v>426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8"/>
      <c r="B235" s="57" t="s">
        <v>427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8"/>
      <c r="B236" s="57" t="s">
        <v>411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8"/>
      <c r="B237" s="57" t="s">
        <v>412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8"/>
      <c r="B238" s="57" t="s">
        <v>413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8"/>
      <c r="B239" s="57" t="s">
        <v>414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8"/>
      <c r="B240" s="57" t="s">
        <v>415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8"/>
      <c r="B241" s="57" t="s">
        <v>428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8"/>
      <c r="B242" s="57" t="s">
        <v>416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8"/>
      <c r="B243" s="57" t="s">
        <v>429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8"/>
      <c r="B244" s="57" t="s">
        <v>418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8"/>
      <c r="B245" s="57" t="s">
        <v>419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8"/>
      <c r="B246" s="57" t="s">
        <v>420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8"/>
      <c r="B247" s="57" t="s">
        <v>421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8"/>
      <c r="B248" s="57" t="s">
        <v>422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8"/>
      <c r="B249" s="57" t="s">
        <v>423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8"/>
      <c r="B250" s="57" t="s">
        <v>431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8"/>
      <c r="B251" s="57" t="s">
        <v>424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8"/>
      <c r="B252" s="57" t="s">
        <v>430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8"/>
      <c r="B253" s="57" t="s">
        <v>425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7" t="s">
        <v>418</v>
      </c>
      <c r="B254" s="57" t="s">
        <v>427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7"/>
      <c r="B255" s="57" t="s">
        <v>426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7"/>
      <c r="B256" s="57" t="s">
        <v>410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8"/>
      <c r="B257" s="57" t="s">
        <v>411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8"/>
      <c r="B258" s="57" t="s">
        <v>412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8"/>
      <c r="B259" s="57" t="s">
        <v>413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8"/>
      <c r="B260" s="57" t="s">
        <v>414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8"/>
      <c r="B261" s="57" t="s">
        <v>415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8"/>
      <c r="B262" s="57" t="s">
        <v>428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8"/>
      <c r="B263" s="57" t="s">
        <v>416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8"/>
      <c r="B264" s="57" t="s">
        <v>429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8"/>
      <c r="B265" s="57" t="s">
        <v>417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8"/>
      <c r="B266" s="57" t="s">
        <v>419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8"/>
      <c r="B267" s="57" t="s">
        <v>420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8"/>
      <c r="B268" s="57" t="s">
        <v>421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8"/>
      <c r="B269" s="57" t="s">
        <v>422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8"/>
      <c r="B270" s="57" t="s">
        <v>423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8"/>
      <c r="B271" s="57" t="s">
        <v>431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8"/>
      <c r="B272" s="57" t="s">
        <v>424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8"/>
      <c r="B273" s="57" t="s">
        <v>425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8"/>
      <c r="B274" s="57" t="s">
        <v>430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7" t="s">
        <v>419</v>
      </c>
      <c r="B275" s="57" t="s">
        <v>410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8"/>
      <c r="B276" s="57" t="s">
        <v>426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8"/>
      <c r="B277" s="57" t="s">
        <v>427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8"/>
      <c r="B278" s="57" t="s">
        <v>411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8"/>
      <c r="B279" s="57" t="s">
        <v>412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8"/>
      <c r="B280" s="57" t="s">
        <v>413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8"/>
      <c r="B281" s="57" t="s">
        <v>414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8"/>
      <c r="B282" s="57" t="s">
        <v>415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8"/>
      <c r="B283" s="57" t="s">
        <v>428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8"/>
      <c r="B284" s="57" t="s">
        <v>416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8"/>
      <c r="B285" s="57" t="s">
        <v>429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8"/>
      <c r="B286" s="57" t="s">
        <v>417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8"/>
      <c r="B287" s="57" t="s">
        <v>418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8"/>
      <c r="B288" s="57" t="s">
        <v>420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8"/>
      <c r="B289" s="57" t="s">
        <v>421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8"/>
      <c r="B290" s="57" t="s">
        <v>422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8"/>
      <c r="B291" s="57" t="s">
        <v>423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8"/>
      <c r="B292" s="57" t="s">
        <v>431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8"/>
      <c r="B293" s="57" t="s">
        <v>424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8"/>
      <c r="B294" s="57" t="s">
        <v>425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8"/>
      <c r="B295" s="57" t="s">
        <v>430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7" t="s">
        <v>420</v>
      </c>
      <c r="B296" s="57" t="s">
        <v>410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8"/>
      <c r="B297" s="57" t="s">
        <v>426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8"/>
      <c r="B298" s="57" t="s">
        <v>427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8"/>
      <c r="B299" s="57" t="s">
        <v>411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8"/>
      <c r="B300" s="57" t="s">
        <v>412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8"/>
      <c r="B301" s="57" t="s">
        <v>413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8"/>
      <c r="B302" s="57" t="s">
        <v>414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8"/>
      <c r="B303" s="57" t="s">
        <v>415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8"/>
      <c r="B304" s="57" t="s">
        <v>428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8"/>
      <c r="B305" s="57" t="s">
        <v>416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8"/>
      <c r="B306" s="57" t="s">
        <v>429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8"/>
      <c r="B307" s="57" t="s">
        <v>417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8"/>
      <c r="B308" s="57" t="s">
        <v>418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8"/>
      <c r="B309" s="57" t="s">
        <v>419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8"/>
      <c r="B310" s="57" t="s">
        <v>421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8"/>
      <c r="B311" s="57" t="s">
        <v>422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8"/>
      <c r="B312" s="57" t="s">
        <v>423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8"/>
      <c r="B313" s="57" t="s">
        <v>431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8"/>
      <c r="B314" s="57" t="s">
        <v>424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8"/>
      <c r="B315" s="57" t="s">
        <v>425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8"/>
      <c r="B316" s="57" t="s">
        <v>430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7" t="s">
        <v>421</v>
      </c>
      <c r="B317" s="57" t="s">
        <v>410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8"/>
      <c r="B318" s="57" t="s">
        <v>426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8"/>
      <c r="B319" s="57" t="s">
        <v>427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8"/>
      <c r="B320" s="57" t="s">
        <v>411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8"/>
      <c r="B321" s="57" t="s">
        <v>412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8"/>
      <c r="B322" s="57" t="s">
        <v>413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8"/>
      <c r="B323" s="57" t="s">
        <v>414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8"/>
      <c r="B324" s="57" t="s">
        <v>415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8"/>
      <c r="B325" s="57" t="s">
        <v>428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8"/>
      <c r="B326" s="57" t="s">
        <v>416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8"/>
      <c r="B327" s="57" t="s">
        <v>429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8"/>
      <c r="B328" s="57" t="s">
        <v>417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8"/>
      <c r="B329" s="57" t="s">
        <v>418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8"/>
      <c r="B330" s="57" t="s">
        <v>419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8"/>
      <c r="B331" s="57" t="s">
        <v>420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8"/>
      <c r="B332" s="57" t="s">
        <v>422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8"/>
      <c r="B333" s="57" t="s">
        <v>423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8"/>
      <c r="B334" s="57" t="s">
        <v>431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8"/>
      <c r="B335" s="57" t="s">
        <v>424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8"/>
      <c r="B336" s="57" t="s">
        <v>425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8"/>
      <c r="B337" s="57" t="s">
        <v>430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7" t="s">
        <v>422</v>
      </c>
      <c r="B338" s="57" t="s">
        <v>410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8"/>
      <c r="B339" s="57" t="s">
        <v>426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8"/>
      <c r="B340" s="57" t="s">
        <v>427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8"/>
      <c r="B341" s="57" t="s">
        <v>411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8"/>
      <c r="B342" s="57" t="s">
        <v>412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8"/>
      <c r="B343" s="57" t="s">
        <v>413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8"/>
      <c r="B344" s="57" t="s">
        <v>414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8"/>
      <c r="B345" s="57" t="s">
        <v>415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8"/>
      <c r="B346" s="57" t="s">
        <v>428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8"/>
      <c r="B347" s="57" t="s">
        <v>416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8"/>
      <c r="B348" s="57" t="s">
        <v>429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8"/>
      <c r="B349" s="57" t="s">
        <v>417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8"/>
      <c r="B350" s="57" t="s">
        <v>418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8"/>
      <c r="B351" s="57" t="s">
        <v>419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8"/>
      <c r="B352" s="57" t="s">
        <v>420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8"/>
      <c r="B353" s="57" t="s">
        <v>421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8"/>
      <c r="B354" s="57" t="s">
        <v>423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8"/>
      <c r="B355" s="57" t="s">
        <v>431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8"/>
      <c r="B356" s="57" t="s">
        <v>424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8"/>
      <c r="B357" s="57" t="s">
        <v>425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8"/>
      <c r="B358" s="57" t="s">
        <v>430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7" t="s">
        <v>423</v>
      </c>
      <c r="B359" s="57" t="s">
        <v>426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7"/>
      <c r="B360" s="57" t="s">
        <v>410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8"/>
      <c r="B361" s="57" t="s">
        <v>427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8"/>
      <c r="B362" s="57" t="s">
        <v>411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8"/>
      <c r="B363" s="57" t="s">
        <v>412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8"/>
      <c r="B364" s="57" t="s">
        <v>413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8"/>
      <c r="B365" s="57" t="s">
        <v>414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8"/>
      <c r="B366" s="57" t="s">
        <v>415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8"/>
      <c r="B367" s="57" t="s">
        <v>428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8"/>
      <c r="B368" s="57" t="s">
        <v>416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8"/>
      <c r="B369" s="57" t="s">
        <v>429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8"/>
      <c r="B370" s="57" t="s">
        <v>417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8"/>
      <c r="B371" s="57" t="s">
        <v>418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8"/>
      <c r="B372" s="57" t="s">
        <v>419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8"/>
      <c r="B373" s="57" t="s">
        <v>420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8"/>
      <c r="B374" s="57" t="s">
        <v>421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8"/>
      <c r="B375" s="57" t="s">
        <v>422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8"/>
      <c r="B376" s="57" t="s">
        <v>431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8"/>
      <c r="B377" s="57" t="s">
        <v>424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8"/>
      <c r="B378" s="57" t="s">
        <v>425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8"/>
      <c r="B379" s="57" t="s">
        <v>430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7" t="s">
        <v>431</v>
      </c>
      <c r="B380" s="57" t="s">
        <v>410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8"/>
      <c r="B381" s="57" t="s">
        <v>426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8"/>
      <c r="B382" s="57" t="s">
        <v>427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8"/>
      <c r="B383" s="57" t="s">
        <v>411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8"/>
      <c r="B384" s="57" t="s">
        <v>412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8"/>
      <c r="B385" s="57" t="s">
        <v>413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8"/>
      <c r="B386" s="57" t="s">
        <v>414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8"/>
      <c r="B387" s="57" t="s">
        <v>415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8"/>
      <c r="B388" s="57" t="s">
        <v>428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8"/>
      <c r="B389" s="57" t="s">
        <v>416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8"/>
      <c r="B390" s="57" t="s">
        <v>429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8"/>
      <c r="B391" s="57" t="s">
        <v>417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8"/>
      <c r="B392" s="57" t="s">
        <v>418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8"/>
      <c r="B393" s="57" t="s">
        <v>419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8"/>
      <c r="B394" s="57" t="s">
        <v>420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8"/>
      <c r="B395" s="57" t="s">
        <v>421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8"/>
      <c r="B396" s="57" t="s">
        <v>422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8"/>
      <c r="B397" s="57" t="s">
        <v>423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8"/>
      <c r="B398" s="57" t="s">
        <v>424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8"/>
      <c r="B399" s="57" t="s">
        <v>425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8"/>
      <c r="B400" s="57" t="s">
        <v>430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7" t="s">
        <v>424</v>
      </c>
      <c r="B401" s="57" t="s">
        <v>410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7"/>
      <c r="B402" s="57" t="s">
        <v>426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7"/>
      <c r="B403" s="57" t="s">
        <v>427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7"/>
      <c r="B404" s="57" t="s">
        <v>411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7"/>
      <c r="B405" s="57" t="s">
        <v>412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7"/>
      <c r="B406" s="57" t="s">
        <v>413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7"/>
      <c r="B407" s="57" t="s">
        <v>414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7"/>
      <c r="B408" s="57" t="s">
        <v>415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7"/>
      <c r="B409" s="57" t="s">
        <v>428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7"/>
      <c r="B410" s="57" t="s">
        <v>416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7"/>
      <c r="B411" s="57" t="s">
        <v>429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7"/>
      <c r="B412" s="57" t="s">
        <v>417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7"/>
      <c r="B413" s="57" t="s">
        <v>418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7"/>
      <c r="B414" s="57" t="s">
        <v>419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7"/>
      <c r="B415" s="57" t="s">
        <v>420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7"/>
      <c r="B416" s="57" t="s">
        <v>421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7"/>
      <c r="B417" s="57" t="s">
        <v>422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7"/>
      <c r="B418" s="57" t="s">
        <v>423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7"/>
      <c r="B419" s="57" t="s">
        <v>431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7"/>
      <c r="B420" s="57" t="s">
        <v>425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7"/>
      <c r="B421" s="57" t="s">
        <v>430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7" t="s">
        <v>425</v>
      </c>
      <c r="B422" s="57" t="s">
        <v>426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7"/>
      <c r="B423" s="57" t="s">
        <v>410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8"/>
      <c r="B424" s="57" t="s">
        <v>427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8"/>
      <c r="B425" s="57" t="s">
        <v>411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8"/>
      <c r="B426" s="57" t="s">
        <v>412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8"/>
      <c r="B427" s="57" t="s">
        <v>413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8"/>
      <c r="B428" s="57" t="s">
        <v>414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8"/>
      <c r="B429" s="57" t="s">
        <v>415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8"/>
      <c r="B430" s="57" t="s">
        <v>428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8"/>
      <c r="B431" s="57" t="s">
        <v>416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8"/>
      <c r="B432" s="57" t="s">
        <v>429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8"/>
      <c r="B433" s="57" t="s">
        <v>417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8"/>
      <c r="B434" s="57" t="s">
        <v>418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8"/>
      <c r="B435" s="57" t="s">
        <v>419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8"/>
      <c r="B436" s="57" t="s">
        <v>420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8"/>
      <c r="B437" s="57" t="s">
        <v>421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8"/>
      <c r="B438" s="57" t="s">
        <v>422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8"/>
      <c r="B439" s="57" t="s">
        <v>423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8"/>
      <c r="B440" s="57" t="s">
        <v>431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8"/>
      <c r="B441" s="57" t="s">
        <v>424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8"/>
      <c r="B442" s="57" t="s">
        <v>430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7" t="s">
        <v>430</v>
      </c>
      <c r="B443" s="57" t="s">
        <v>410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7"/>
      <c r="B444" s="57" t="s">
        <v>426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7"/>
      <c r="B445" s="57" t="s">
        <v>410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7"/>
      <c r="B446" s="57" t="s">
        <v>411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7"/>
      <c r="B447" s="57" t="s">
        <v>412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7"/>
      <c r="B448" s="57" t="s">
        <v>413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7"/>
      <c r="B449" s="57" t="s">
        <v>414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7"/>
      <c r="B450" s="57" t="s">
        <v>415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7"/>
      <c r="B451" s="57" t="s">
        <v>428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7"/>
      <c r="B452" s="57" t="s">
        <v>416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7"/>
      <c r="B453" s="57" t="s">
        <v>429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7"/>
      <c r="B454" s="57" t="s">
        <v>417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7"/>
      <c r="B455" s="57" t="s">
        <v>418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7"/>
      <c r="B456" s="57" t="s">
        <v>419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7"/>
      <c r="B457" s="57" t="s">
        <v>420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7"/>
      <c r="B458" s="57" t="s">
        <v>421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7"/>
      <c r="B459" s="57" t="s">
        <v>422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7"/>
      <c r="B460" s="57" t="s">
        <v>423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7"/>
      <c r="B461" s="57" t="s">
        <v>431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7"/>
      <c r="B462" s="57" t="s">
        <v>424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7"/>
      <c r="B463" s="119" t="s">
        <v>425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s="67" t="s">
        <v>461</v>
      </c>
    </row>
    <row r="2" spans="1:22" x14ac:dyDescent="0.25">
      <c r="A2" s="127" t="s">
        <v>432</v>
      </c>
      <c r="B2" s="9" t="s">
        <v>433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434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8"/>
      <c r="B4" s="9" t="s">
        <v>435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436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7" t="s">
        <v>447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8"/>
      <c r="B7" s="9" t="s">
        <v>437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8"/>
      <c r="B8" s="97" t="s">
        <v>449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8"/>
      <c r="B9" s="9" t="s">
        <v>438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8"/>
      <c r="B10" s="9" t="s">
        <v>439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8"/>
      <c r="B11" s="9" t="s">
        <v>440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8"/>
      <c r="B12" s="9" t="s">
        <v>441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8"/>
      <c r="B13" s="9" t="s">
        <v>442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8"/>
      <c r="B14" s="9" t="s">
        <v>443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8"/>
      <c r="B15" s="9" t="s">
        <v>444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8"/>
      <c r="B16" s="9" t="s">
        <v>445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8"/>
      <c r="B17" s="57" t="s">
        <v>448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8"/>
      <c r="B18" s="9" t="s">
        <v>446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7" t="s">
        <v>433</v>
      </c>
      <c r="B19" s="97" t="s">
        <v>434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7"/>
      <c r="B20" s="97" t="s">
        <v>432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7"/>
      <c r="B21" s="9" t="s">
        <v>435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7"/>
      <c r="B22" s="57" t="s">
        <v>436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7"/>
      <c r="B23" s="9" t="s">
        <v>447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7"/>
      <c r="B24" s="9" t="s">
        <v>437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7"/>
      <c r="B25" s="97" t="s">
        <v>449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7"/>
      <c r="B26" s="9" t="s">
        <v>438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7"/>
      <c r="B27" s="9" t="s">
        <v>439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7"/>
      <c r="B28" s="9" t="s">
        <v>440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7"/>
      <c r="B29" s="9" t="s">
        <v>441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7"/>
      <c r="B30" s="9" t="s">
        <v>442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7"/>
      <c r="B31" s="9" t="s">
        <v>443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7"/>
      <c r="B32" s="9" t="s">
        <v>444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7"/>
      <c r="B33" s="9" t="s">
        <v>445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7"/>
      <c r="B34" s="9" t="s">
        <v>448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7"/>
      <c r="B35" s="9" t="s">
        <v>446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7" t="s">
        <v>434</v>
      </c>
      <c r="B36" s="9" t="s">
        <v>433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7"/>
      <c r="B37" s="97" t="s">
        <v>432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8"/>
      <c r="B38" s="9" t="s">
        <v>435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8"/>
      <c r="B39" s="97" t="s">
        <v>436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8"/>
      <c r="B40" s="9" t="s">
        <v>447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8"/>
      <c r="B41" s="9" t="s">
        <v>437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8"/>
      <c r="B42" s="97" t="s">
        <v>449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8"/>
      <c r="B43" s="9" t="s">
        <v>438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8"/>
      <c r="B44" s="9" t="s">
        <v>439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8"/>
      <c r="B45" s="9" t="s">
        <v>440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8"/>
      <c r="B46" s="9" t="s">
        <v>441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8"/>
      <c r="B47" s="9" t="s">
        <v>442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/>
      <c r="B48" s="97" t="s">
        <v>443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8"/>
      <c r="B49" s="57" t="s">
        <v>444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8"/>
      <c r="B50" s="9" t="s">
        <v>443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8"/>
      <c r="B51" s="9" t="s">
        <v>448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8"/>
      <c r="B52" s="9" t="s">
        <v>446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7" t="s">
        <v>435</v>
      </c>
      <c r="B53" s="9" t="s">
        <v>432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8"/>
      <c r="B54" s="9" t="s">
        <v>433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8"/>
      <c r="B55" s="97" t="s">
        <v>434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8"/>
      <c r="B56" s="9" t="s">
        <v>436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8"/>
      <c r="B57" s="9" t="s">
        <v>447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8"/>
      <c r="B58" s="97" t="s">
        <v>437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8"/>
      <c r="B59" s="9" t="s">
        <v>449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8"/>
      <c r="B60" s="9" t="s">
        <v>438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8"/>
      <c r="B61" s="9" t="s">
        <v>439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8"/>
      <c r="B62" s="9" t="s">
        <v>440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8"/>
      <c r="B63" s="97" t="s">
        <v>441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8"/>
      <c r="B64" s="9" t="s">
        <v>442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8"/>
      <c r="B65" s="97" t="s">
        <v>443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8"/>
      <c r="B66" s="9" t="s">
        <v>444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8"/>
      <c r="B67" s="9" t="s">
        <v>445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8"/>
      <c r="B68" s="9" t="s">
        <v>448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8"/>
      <c r="B69" s="9" t="s">
        <v>446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7" t="s">
        <v>436</v>
      </c>
      <c r="B70" s="9" t="s">
        <v>433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7"/>
      <c r="B71" s="97" t="s">
        <v>432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8"/>
      <c r="B72" s="9" t="s">
        <v>434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8"/>
      <c r="B73" s="9" t="s">
        <v>435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8"/>
      <c r="B74" s="97" t="s">
        <v>447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8"/>
      <c r="B75" s="9" t="s">
        <v>437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8"/>
      <c r="B76" s="97" t="s">
        <v>449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8"/>
      <c r="B77" s="9" t="s">
        <v>438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8"/>
      <c r="B78" s="9" t="s">
        <v>439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440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441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8"/>
      <c r="B81" s="97" t="s">
        <v>442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8"/>
      <c r="B82" s="9" t="s">
        <v>443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8"/>
      <c r="B83" s="9" t="s">
        <v>444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8"/>
      <c r="B84" s="9" t="s">
        <v>445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8"/>
      <c r="B85" s="9" t="s">
        <v>448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8"/>
      <c r="B86" s="9" t="s">
        <v>446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7" t="s">
        <v>447</v>
      </c>
      <c r="B87" s="9" t="s">
        <v>432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8"/>
      <c r="B88" s="9" t="s">
        <v>434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8"/>
      <c r="B89" s="97" t="s">
        <v>432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8"/>
      <c r="B90" s="57" t="s">
        <v>435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8"/>
      <c r="B91" s="9" t="s">
        <v>436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8"/>
      <c r="B92" s="9" t="s">
        <v>437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8"/>
      <c r="B93" s="9" t="s">
        <v>449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8"/>
      <c r="B94" s="97" t="s">
        <v>438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8"/>
      <c r="B95" s="9" t="s">
        <v>439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8"/>
      <c r="B96" s="9" t="s">
        <v>440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8"/>
      <c r="B97" s="9" t="s">
        <v>441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9" t="s">
        <v>442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8"/>
      <c r="B99" s="9" t="s">
        <v>443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8"/>
      <c r="B100" s="9" t="s">
        <v>444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9" t="s">
        <v>445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8"/>
      <c r="B102" s="97" t="s">
        <v>448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8"/>
      <c r="B103" s="9" t="s">
        <v>446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7" t="s">
        <v>437</v>
      </c>
      <c r="B104" s="9" t="s">
        <v>432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7"/>
      <c r="B105" s="9" t="s">
        <v>433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7"/>
      <c r="B106" s="9" t="s">
        <v>434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7"/>
      <c r="B107" s="9" t="s">
        <v>435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7"/>
      <c r="B108" s="9" t="s">
        <v>436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7"/>
      <c r="B109" s="9" t="s">
        <v>447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7"/>
      <c r="B110" s="9" t="s">
        <v>449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7"/>
      <c r="B111" s="9" t="s">
        <v>438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7"/>
      <c r="B112" s="9" t="s">
        <v>439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7"/>
      <c r="B113" s="97" t="s">
        <v>440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7"/>
      <c r="B114" s="9" t="s">
        <v>441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7"/>
      <c r="B115" s="97" t="s">
        <v>442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7"/>
      <c r="B116" s="9" t="s">
        <v>443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7"/>
      <c r="B117" s="97" t="s">
        <v>444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7"/>
      <c r="B118" s="97" t="s">
        <v>445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7"/>
      <c r="B119" s="9" t="s">
        <v>448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7"/>
      <c r="B120" s="97" t="s">
        <v>446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7" t="s">
        <v>449</v>
      </c>
      <c r="B121" s="9" t="s">
        <v>432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8"/>
      <c r="B122" s="9" t="s">
        <v>433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8"/>
      <c r="B123" s="9" t="s">
        <v>434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8"/>
      <c r="B124" s="9" t="s">
        <v>435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8"/>
      <c r="B125" s="9" t="s">
        <v>436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8"/>
      <c r="B126" s="9" t="s">
        <v>447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8"/>
      <c r="B127" s="9" t="s">
        <v>437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8"/>
      <c r="B128" s="57" t="s">
        <v>438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8"/>
      <c r="B129" s="9" t="s">
        <v>439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8"/>
      <c r="B130" s="97" t="s">
        <v>440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8"/>
      <c r="B131" s="9" t="s">
        <v>441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8"/>
      <c r="B132" s="9" t="s">
        <v>442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9" t="s">
        <v>443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8"/>
      <c r="B134" s="9" t="s">
        <v>444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8"/>
      <c r="B135" s="9" t="s">
        <v>445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8"/>
      <c r="B136" s="97" t="s">
        <v>448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8"/>
      <c r="B137" s="9" t="s">
        <v>446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7" t="s">
        <v>438</v>
      </c>
      <c r="B138" s="97" t="s">
        <v>434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7"/>
      <c r="B139" s="97" t="s">
        <v>433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7"/>
      <c r="B140" s="9" t="s">
        <v>432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7"/>
      <c r="B141" s="9" t="s">
        <v>435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7"/>
      <c r="B142" s="9" t="s">
        <v>436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7"/>
      <c r="B143" s="9" t="s">
        <v>447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7"/>
      <c r="B144" s="9" t="s">
        <v>437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7"/>
      <c r="B145" s="9" t="s">
        <v>449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7"/>
      <c r="B146" s="9" t="s">
        <v>439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7"/>
      <c r="B147" s="9" t="s">
        <v>440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7"/>
      <c r="B148" s="97" t="s">
        <v>441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7"/>
      <c r="B149" s="9" t="s">
        <v>442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7"/>
      <c r="B150" s="97" t="s">
        <v>443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7"/>
      <c r="B151" s="9" t="s">
        <v>444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7"/>
      <c r="B152" s="9" t="s">
        <v>445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7"/>
      <c r="B153" s="9" t="s">
        <v>448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7"/>
      <c r="B154" s="9" t="s">
        <v>446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7" t="s">
        <v>439</v>
      </c>
      <c r="B155" s="9" t="s">
        <v>432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8"/>
      <c r="B156" s="9" t="s">
        <v>433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434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7" t="s">
        <v>435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8"/>
      <c r="B159" s="9" t="s">
        <v>436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8"/>
      <c r="B160" s="9" t="s">
        <v>447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7" t="s">
        <v>437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8"/>
      <c r="B162" s="9" t="s">
        <v>449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/>
      <c r="B163" s="9" t="s">
        <v>438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9" t="s">
        <v>440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7" t="s">
        <v>441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8"/>
      <c r="B166" s="9" t="s">
        <v>442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7" t="s">
        <v>443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8"/>
      <c r="B168" s="9" t="s">
        <v>444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8"/>
      <c r="B169" s="9" t="s">
        <v>445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8"/>
      <c r="B170" s="9" t="s">
        <v>448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8"/>
      <c r="B171" s="9" t="s">
        <v>446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7" t="s">
        <v>440</v>
      </c>
      <c r="B172" s="9" t="s">
        <v>434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7"/>
      <c r="B173" s="97" t="s">
        <v>433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7"/>
      <c r="B174" s="97" t="s">
        <v>432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8"/>
      <c r="B175" s="9" t="s">
        <v>435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8"/>
      <c r="B176" s="9" t="s">
        <v>436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8"/>
      <c r="B177" s="9" t="s">
        <v>447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8"/>
      <c r="B178" s="9" t="s">
        <v>437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8"/>
      <c r="B179" s="9" t="s">
        <v>449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8"/>
      <c r="B180" s="9" t="s">
        <v>438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8"/>
      <c r="B181" s="97" t="s">
        <v>439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8"/>
      <c r="B182" s="9" t="s">
        <v>441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8"/>
      <c r="B183" s="9" t="s">
        <v>442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8"/>
      <c r="B184" s="9" t="s">
        <v>443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8"/>
      <c r="B185" s="97" t="s">
        <v>444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8"/>
      <c r="B186" s="97" t="s">
        <v>445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8"/>
      <c r="B187" s="97" t="s">
        <v>448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8"/>
      <c r="B188" s="9" t="s">
        <v>446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7" t="s">
        <v>441</v>
      </c>
      <c r="B189" s="9" t="s">
        <v>432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8"/>
      <c r="B190" s="9" t="s">
        <v>433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8"/>
      <c r="B191" s="9" t="s">
        <v>434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/>
      <c r="B192" s="9" t="s">
        <v>435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8"/>
      <c r="B193" s="97" t="s">
        <v>436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8"/>
      <c r="B194" s="57" t="s">
        <v>437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8"/>
      <c r="B195" s="9" t="s">
        <v>447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8"/>
      <c r="B196" s="9" t="s">
        <v>449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8"/>
      <c r="B197" s="9" t="s">
        <v>438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8"/>
      <c r="B198" s="9" t="s">
        <v>439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8"/>
      <c r="B199" s="9" t="s">
        <v>440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8"/>
      <c r="B200" s="9" t="s">
        <v>442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8"/>
      <c r="B201" s="9" t="s">
        <v>443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8"/>
      <c r="B202" s="97" t="s">
        <v>444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8"/>
      <c r="B203" s="97" t="s">
        <v>445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8"/>
      <c r="B204" s="9" t="s">
        <v>448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8"/>
      <c r="B205" s="9" t="s">
        <v>446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7" t="s">
        <v>442</v>
      </c>
      <c r="B206" s="9" t="s">
        <v>432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8"/>
      <c r="B207" s="9" t="s">
        <v>433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8"/>
      <c r="B208" s="9" t="s">
        <v>434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8"/>
      <c r="B209" s="97" t="s">
        <v>435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8"/>
      <c r="B210" s="9" t="s">
        <v>436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8"/>
      <c r="B211" s="9" t="s">
        <v>447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8"/>
      <c r="B212" s="9" t="s">
        <v>437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8"/>
      <c r="B213" s="9" t="s">
        <v>449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8"/>
      <c r="B214" s="97" t="s">
        <v>438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8"/>
      <c r="B215" s="57" t="s">
        <v>439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8"/>
      <c r="B216" s="9" t="s">
        <v>440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8"/>
      <c r="B217" s="9" t="s">
        <v>441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8"/>
      <c r="B218" s="9" t="s">
        <v>443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8"/>
      <c r="B219" s="9" t="s">
        <v>444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8"/>
      <c r="B220" s="9" t="s">
        <v>445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8"/>
      <c r="B221" s="97" t="s">
        <v>448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8"/>
      <c r="B222" s="9" t="s">
        <v>446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7" t="s">
        <v>443</v>
      </c>
      <c r="B223" s="9" t="s">
        <v>433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8"/>
      <c r="B224" s="9" t="s">
        <v>434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8"/>
      <c r="B225" s="97" t="s">
        <v>432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8"/>
      <c r="B226" s="9" t="s">
        <v>435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8"/>
      <c r="B227" s="97" t="s">
        <v>436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8"/>
      <c r="B228" s="9" t="s">
        <v>447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8"/>
      <c r="B229" s="9" t="s">
        <v>437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8"/>
      <c r="B230" s="9" t="s">
        <v>449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8"/>
      <c r="B231" s="9" t="s">
        <v>438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8"/>
      <c r="B232" s="9" t="s">
        <v>439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8"/>
      <c r="B233" s="9" t="s">
        <v>440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8"/>
      <c r="B234" s="9" t="s">
        <v>441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8"/>
      <c r="B235" s="9" t="s">
        <v>442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8"/>
      <c r="B236" s="97" t="s">
        <v>444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8"/>
      <c r="B237" s="57" t="s">
        <v>445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8"/>
      <c r="B238" s="9" t="s">
        <v>448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8"/>
      <c r="B239" s="9" t="s">
        <v>446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7" t="s">
        <v>444</v>
      </c>
      <c r="B240" s="9" t="s">
        <v>432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7"/>
      <c r="B241" s="9" t="s">
        <v>433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7"/>
      <c r="B242" s="9" t="s">
        <v>434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7"/>
      <c r="B243" s="9" t="s">
        <v>435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7"/>
      <c r="B244" s="9" t="s">
        <v>436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7"/>
      <c r="B245" s="97" t="s">
        <v>447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7"/>
      <c r="B246" s="9" t="s">
        <v>437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7"/>
      <c r="B247" s="97" t="s">
        <v>449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7"/>
      <c r="B248" s="9" t="s">
        <v>438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7"/>
      <c r="B249" s="9" t="s">
        <v>439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7"/>
      <c r="B250" s="9" t="s">
        <v>440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7"/>
      <c r="B251" s="9" t="s">
        <v>441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7"/>
      <c r="B252" s="97" t="s">
        <v>442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7"/>
      <c r="B253" s="9" t="s">
        <v>443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7"/>
      <c r="B254" s="9" t="s">
        <v>445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7"/>
      <c r="B255" s="9" t="s">
        <v>448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7"/>
      <c r="B256" s="97" t="s">
        <v>446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7" t="s">
        <v>445</v>
      </c>
      <c r="B257" s="9" t="s">
        <v>432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7"/>
      <c r="B258" s="9" t="s">
        <v>433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7"/>
      <c r="B259" s="9" t="s">
        <v>434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7"/>
      <c r="B260" s="9" t="s">
        <v>435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7"/>
      <c r="B261" s="9" t="s">
        <v>436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7"/>
      <c r="B262" s="73" t="s">
        <v>447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7"/>
      <c r="B263" s="9" t="s">
        <v>437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7"/>
      <c r="B264" s="9" t="s">
        <v>449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7"/>
      <c r="B265" s="9" t="s">
        <v>438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7"/>
      <c r="B266" s="97" t="s">
        <v>439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7"/>
      <c r="B267" s="9" t="s">
        <v>440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7"/>
      <c r="B268" s="9" t="s">
        <v>441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7"/>
      <c r="B269" s="97" t="s">
        <v>442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7"/>
      <c r="B270" s="9" t="s">
        <v>443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7"/>
      <c r="B271" s="9" t="s">
        <v>444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7"/>
      <c r="B272" s="9" t="s">
        <v>448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7"/>
      <c r="B273" s="97" t="s">
        <v>446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7" t="s">
        <v>448</v>
      </c>
      <c r="B274" s="9" t="s">
        <v>432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7"/>
      <c r="B275" s="97" t="s">
        <v>434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7"/>
      <c r="B276" s="97" t="s">
        <v>433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8"/>
      <c r="B277" s="9" t="s">
        <v>435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8"/>
      <c r="B278" s="9" t="s">
        <v>436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8"/>
      <c r="B279" s="9" t="s">
        <v>447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9" t="s">
        <v>437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8"/>
      <c r="B281" s="9" t="s">
        <v>449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8"/>
      <c r="B282" s="9" t="s">
        <v>438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439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9" t="s">
        <v>440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441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442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/>
      <c r="B287" s="97" t="s">
        <v>443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8"/>
      <c r="B288" s="9" t="s">
        <v>444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8"/>
      <c r="B289" s="9" t="s">
        <v>445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8"/>
      <c r="B290" s="9" t="s">
        <v>446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7" t="s">
        <v>446</v>
      </c>
      <c r="B291" s="9" t="s">
        <v>432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8"/>
      <c r="B292" s="9" t="s">
        <v>433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8"/>
      <c r="B293" s="9" t="s">
        <v>434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8"/>
      <c r="B294" s="97" t="s">
        <v>435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8"/>
      <c r="B295" s="9" t="s">
        <v>436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8"/>
      <c r="B296" s="9" t="s">
        <v>447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8"/>
      <c r="B297" s="9" t="s">
        <v>437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8"/>
      <c r="B298" s="9" t="s">
        <v>449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8"/>
      <c r="B299" s="97" t="s">
        <v>438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8"/>
      <c r="B300" s="97" t="s">
        <v>439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8"/>
      <c r="B301" s="57" t="s">
        <v>440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8"/>
      <c r="B302" s="57" t="s">
        <v>441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8"/>
      <c r="B303" s="9" t="s">
        <v>442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8"/>
      <c r="B304" s="9" t="s">
        <v>443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8"/>
      <c r="B305" s="9" t="s">
        <v>444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8"/>
      <c r="B306" s="9" t="s">
        <v>445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8"/>
      <c r="B307" s="9" t="s">
        <v>448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0" t="s">
        <v>53</v>
      </c>
      <c r="C1" s="128"/>
      <c r="D1" s="128"/>
      <c r="E1" s="128"/>
      <c r="G1" s="131" t="s">
        <v>451</v>
      </c>
      <c r="H1" s="131"/>
      <c r="I1" s="131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450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450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107" t="s">
        <v>460</v>
      </c>
      <c r="V1" s="67" t="s">
        <v>461</v>
      </c>
    </row>
    <row r="2" spans="1:22" x14ac:dyDescent="0.25">
      <c r="A2" s="105" t="s">
        <v>276</v>
      </c>
      <c r="B2" s="105" t="s">
        <v>224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400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405</v>
      </c>
      <c r="B4" s="105" t="s">
        <v>290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272</v>
      </c>
      <c r="B6" s="105" t="s">
        <v>230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392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7"/>
      <c r="B36" s="105"/>
      <c r="C36" s="105"/>
      <c r="D36" s="105"/>
      <c r="E36" s="105"/>
      <c r="F36" s="105"/>
    </row>
    <row r="37" spans="1:22" x14ac:dyDescent="0.25">
      <c r="A37" s="128"/>
      <c r="B37" s="105"/>
      <c r="C37" s="105"/>
      <c r="D37" s="105"/>
      <c r="E37" s="105"/>
      <c r="F37" s="105"/>
    </row>
    <row r="38" spans="1:22" x14ac:dyDescent="0.25">
      <c r="A38" s="128"/>
      <c r="B38" s="105"/>
      <c r="C38" s="105"/>
      <c r="D38" s="105"/>
      <c r="E38" s="105"/>
      <c r="F38" s="105"/>
    </row>
    <row r="39" spans="1:22" x14ac:dyDescent="0.25">
      <c r="A39" s="128"/>
      <c r="B39" s="105"/>
      <c r="C39" s="105"/>
      <c r="D39" s="105"/>
      <c r="E39" s="105"/>
      <c r="F39" s="105"/>
    </row>
    <row r="40" spans="1:22" x14ac:dyDescent="0.25">
      <c r="A40" s="128"/>
      <c r="B40" s="105"/>
      <c r="C40" s="105"/>
      <c r="D40" s="105"/>
      <c r="E40" s="105"/>
      <c r="F40" s="105"/>
    </row>
    <row r="41" spans="1:22" x14ac:dyDescent="0.25">
      <c r="A41" s="128"/>
      <c r="B41" s="105"/>
      <c r="C41" s="105"/>
      <c r="D41" s="105"/>
      <c r="E41" s="105"/>
      <c r="F41" s="105"/>
    </row>
    <row r="42" spans="1:22" x14ac:dyDescent="0.25">
      <c r="A42" s="128"/>
      <c r="B42" s="105"/>
      <c r="C42" s="105"/>
      <c r="D42" s="105"/>
      <c r="E42" s="105"/>
      <c r="F42" s="105"/>
    </row>
    <row r="43" spans="1:22" s="81" customFormat="1" x14ac:dyDescent="0.25">
      <c r="A43" s="128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8"/>
      <c r="B44" s="105"/>
      <c r="C44" s="105"/>
      <c r="D44" s="105"/>
      <c r="E44" s="105"/>
      <c r="F44" s="105"/>
    </row>
    <row r="45" spans="1:22" x14ac:dyDescent="0.25">
      <c r="A45" s="128"/>
      <c r="B45" s="105"/>
      <c r="C45" s="105"/>
      <c r="D45" s="105"/>
      <c r="E45" s="105"/>
      <c r="F45" s="105"/>
    </row>
    <row r="46" spans="1:22" x14ac:dyDescent="0.25">
      <c r="A46" s="128"/>
      <c r="B46" s="105"/>
      <c r="C46" s="105"/>
      <c r="D46" s="105"/>
      <c r="E46" s="105"/>
      <c r="F46" s="105"/>
    </row>
    <row r="47" spans="1:22" x14ac:dyDescent="0.25">
      <c r="A47" s="128"/>
      <c r="B47" s="105"/>
      <c r="C47" s="105"/>
      <c r="D47" s="105"/>
      <c r="E47" s="105"/>
      <c r="F47" s="105"/>
    </row>
    <row r="48" spans="1:22" x14ac:dyDescent="0.25">
      <c r="A48" s="128"/>
      <c r="B48" s="105"/>
      <c r="C48" s="105"/>
      <c r="D48" s="105"/>
      <c r="E48" s="105"/>
      <c r="F48" s="105"/>
    </row>
    <row r="49" spans="1:22" x14ac:dyDescent="0.25">
      <c r="A49" s="128"/>
      <c r="B49" s="105"/>
      <c r="C49" s="105"/>
      <c r="D49" s="105"/>
      <c r="E49" s="105"/>
      <c r="F49" s="105"/>
    </row>
    <row r="50" spans="1:22" s="81" customFormat="1" x14ac:dyDescent="0.25">
      <c r="A50" s="128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8"/>
      <c r="B51" s="105"/>
      <c r="C51" s="105"/>
      <c r="D51" s="105"/>
      <c r="E51" s="105"/>
      <c r="F51" s="105"/>
    </row>
    <row r="52" spans="1:22" x14ac:dyDescent="0.25">
      <c r="A52" s="128"/>
      <c r="B52" s="105"/>
      <c r="C52" s="105"/>
      <c r="D52" s="105"/>
      <c r="E52" s="105"/>
      <c r="F52" s="105"/>
    </row>
    <row r="53" spans="1:22" x14ac:dyDescent="0.25">
      <c r="A53" s="127"/>
      <c r="B53" s="105"/>
      <c r="C53" s="105"/>
      <c r="D53" s="105"/>
      <c r="E53" s="105"/>
      <c r="F53" s="105"/>
    </row>
    <row r="54" spans="1:22" x14ac:dyDescent="0.25">
      <c r="A54" s="128"/>
      <c r="B54" s="105"/>
      <c r="C54" s="105"/>
      <c r="D54" s="105"/>
      <c r="E54" s="105"/>
      <c r="F54" s="105"/>
    </row>
    <row r="55" spans="1:22" x14ac:dyDescent="0.25">
      <c r="A55" s="128"/>
      <c r="B55" s="105"/>
      <c r="C55" s="105"/>
      <c r="D55" s="105"/>
      <c r="E55" s="105"/>
      <c r="F55" s="105"/>
    </row>
    <row r="56" spans="1:22" x14ac:dyDescent="0.25">
      <c r="A56" s="128"/>
      <c r="B56" s="105"/>
      <c r="C56" s="105"/>
      <c r="D56" s="105"/>
      <c r="E56" s="105"/>
      <c r="F56" s="105"/>
    </row>
    <row r="57" spans="1:22" x14ac:dyDescent="0.25">
      <c r="A57" s="128"/>
      <c r="B57" s="105"/>
      <c r="C57" s="105"/>
      <c r="D57" s="105"/>
      <c r="E57" s="105"/>
      <c r="F57" s="105"/>
    </row>
    <row r="58" spans="1:22" x14ac:dyDescent="0.25">
      <c r="A58" s="128"/>
      <c r="B58" s="105"/>
      <c r="C58" s="105"/>
      <c r="D58" s="105"/>
      <c r="E58" s="105"/>
      <c r="F58" s="105"/>
    </row>
    <row r="59" spans="1:22" x14ac:dyDescent="0.25">
      <c r="A59" s="128"/>
      <c r="B59" s="105"/>
      <c r="C59" s="105"/>
      <c r="D59" s="105"/>
      <c r="E59" s="105"/>
      <c r="F59" s="105"/>
    </row>
    <row r="60" spans="1:22" x14ac:dyDescent="0.25">
      <c r="A60" s="128"/>
      <c r="B60" s="105"/>
      <c r="C60" s="105"/>
      <c r="D60" s="105"/>
      <c r="E60" s="105"/>
      <c r="F60" s="105"/>
    </row>
    <row r="61" spans="1:22" x14ac:dyDescent="0.25">
      <c r="A61" s="128"/>
      <c r="B61" s="105"/>
      <c r="C61" s="105"/>
      <c r="D61" s="105"/>
      <c r="E61" s="105"/>
      <c r="F61" s="105"/>
    </row>
    <row r="62" spans="1:22" x14ac:dyDescent="0.25">
      <c r="A62" s="128"/>
      <c r="B62" s="105"/>
      <c r="C62" s="105"/>
      <c r="D62" s="105"/>
      <c r="E62" s="105"/>
      <c r="F62" s="105"/>
    </row>
    <row r="63" spans="1:22" s="81" customFormat="1" x14ac:dyDescent="0.25">
      <c r="A63" s="128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8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8"/>
      <c r="B65" s="105"/>
      <c r="C65" s="105"/>
      <c r="D65" s="105"/>
      <c r="E65" s="105"/>
      <c r="F65" s="105"/>
    </row>
    <row r="66" spans="1:22" x14ac:dyDescent="0.25">
      <c r="A66" s="128"/>
      <c r="B66" s="105"/>
      <c r="C66" s="105"/>
      <c r="D66" s="105"/>
      <c r="E66" s="105"/>
      <c r="F66" s="105"/>
    </row>
    <row r="67" spans="1:22" x14ac:dyDescent="0.25">
      <c r="A67" s="128"/>
      <c r="B67" s="105"/>
      <c r="C67" s="105"/>
      <c r="D67" s="105"/>
      <c r="E67" s="105"/>
      <c r="F67" s="105"/>
    </row>
    <row r="68" spans="1:22" s="81" customFormat="1" x14ac:dyDescent="0.25">
      <c r="A68" s="128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8"/>
      <c r="B69" s="105"/>
      <c r="C69" s="105"/>
      <c r="D69" s="105"/>
      <c r="E69" s="105"/>
      <c r="F69" s="105"/>
    </row>
    <row r="70" spans="1:22" x14ac:dyDescent="0.25">
      <c r="A70" s="127"/>
      <c r="B70" s="105"/>
      <c r="C70" s="105"/>
      <c r="D70" s="105"/>
      <c r="E70" s="105"/>
      <c r="F70" s="105"/>
    </row>
    <row r="71" spans="1:22" s="81" customFormat="1" x14ac:dyDescent="0.25">
      <c r="A71" s="127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7"/>
      <c r="B72" s="105"/>
      <c r="C72" s="105"/>
      <c r="D72" s="105"/>
      <c r="E72" s="105"/>
      <c r="F72" s="105"/>
    </row>
    <row r="73" spans="1:22" x14ac:dyDescent="0.25">
      <c r="A73" s="127"/>
      <c r="B73" s="105"/>
      <c r="C73" s="105"/>
      <c r="D73" s="105"/>
      <c r="E73" s="105"/>
      <c r="F73" s="105"/>
    </row>
    <row r="74" spans="1:22" x14ac:dyDescent="0.25">
      <c r="A74" s="127"/>
      <c r="B74" s="105"/>
      <c r="C74" s="105"/>
      <c r="D74" s="105"/>
      <c r="E74" s="105"/>
      <c r="F74" s="105"/>
    </row>
    <row r="75" spans="1:22" x14ac:dyDescent="0.25">
      <c r="A75" s="127"/>
      <c r="B75" s="105"/>
      <c r="C75" s="105"/>
      <c r="D75" s="105"/>
      <c r="E75" s="105"/>
      <c r="F75" s="105"/>
    </row>
    <row r="76" spans="1:22" x14ac:dyDescent="0.25">
      <c r="A76" s="127"/>
      <c r="B76" s="105"/>
      <c r="C76" s="105"/>
      <c r="D76" s="105"/>
      <c r="E76" s="105"/>
      <c r="F76" s="105"/>
    </row>
    <row r="77" spans="1:22" x14ac:dyDescent="0.25">
      <c r="A77" s="127"/>
      <c r="B77" s="105"/>
      <c r="C77" s="105"/>
      <c r="D77" s="105"/>
      <c r="E77" s="105"/>
      <c r="F77" s="105"/>
    </row>
    <row r="78" spans="1:22" x14ac:dyDescent="0.25">
      <c r="A78" s="127"/>
      <c r="B78" s="105"/>
      <c r="C78" s="105"/>
      <c r="D78" s="105"/>
      <c r="E78" s="105"/>
      <c r="F78" s="105"/>
    </row>
    <row r="79" spans="1:22" x14ac:dyDescent="0.25">
      <c r="A79" s="127"/>
      <c r="B79" s="105"/>
      <c r="C79" s="105"/>
      <c r="D79" s="105"/>
      <c r="E79" s="105"/>
      <c r="F79" s="105"/>
    </row>
    <row r="80" spans="1:22" x14ac:dyDescent="0.25">
      <c r="A80" s="127"/>
      <c r="B80" s="105"/>
      <c r="C80" s="105"/>
      <c r="D80" s="105"/>
      <c r="E80" s="105"/>
      <c r="F80" s="105"/>
    </row>
    <row r="81" spans="1:22" x14ac:dyDescent="0.25">
      <c r="A81" s="127"/>
      <c r="B81" s="105"/>
      <c r="C81" s="105"/>
      <c r="D81" s="105"/>
      <c r="E81" s="105"/>
      <c r="F81" s="105"/>
    </row>
    <row r="82" spans="1:22" x14ac:dyDescent="0.25">
      <c r="A82" s="127"/>
      <c r="B82" s="105"/>
      <c r="C82" s="105"/>
      <c r="D82" s="105"/>
      <c r="E82" s="105"/>
      <c r="F82" s="105"/>
    </row>
    <row r="83" spans="1:22" x14ac:dyDescent="0.25">
      <c r="A83" s="127"/>
      <c r="B83" s="105"/>
      <c r="C83" s="105"/>
      <c r="D83" s="105"/>
      <c r="E83" s="105"/>
      <c r="F83" s="105"/>
    </row>
    <row r="84" spans="1:22" x14ac:dyDescent="0.25">
      <c r="A84" s="127"/>
      <c r="B84" s="105"/>
      <c r="C84" s="105"/>
      <c r="D84" s="105"/>
      <c r="E84" s="105"/>
      <c r="F84" s="105"/>
    </row>
    <row r="85" spans="1:22" x14ac:dyDescent="0.25">
      <c r="A85" s="127"/>
      <c r="B85" s="105"/>
      <c r="C85" s="105"/>
      <c r="D85" s="105"/>
      <c r="E85" s="105"/>
      <c r="F85" s="105"/>
    </row>
    <row r="86" spans="1:22" x14ac:dyDescent="0.25">
      <c r="A86" s="127"/>
      <c r="B86" s="105"/>
      <c r="C86" s="105"/>
      <c r="D86" s="105"/>
      <c r="E86" s="105"/>
      <c r="F86" s="105"/>
    </row>
    <row r="87" spans="1:22" x14ac:dyDescent="0.25">
      <c r="A87" s="127"/>
      <c r="B87" s="105"/>
      <c r="C87" s="105"/>
      <c r="D87" s="105"/>
      <c r="E87" s="105"/>
      <c r="F87" s="105"/>
    </row>
    <row r="88" spans="1:22" x14ac:dyDescent="0.25">
      <c r="A88" s="128"/>
      <c r="B88" s="105"/>
      <c r="C88" s="105"/>
      <c r="D88" s="105"/>
      <c r="E88" s="105"/>
      <c r="F88" s="105"/>
    </row>
    <row r="89" spans="1:22" x14ac:dyDescent="0.25">
      <c r="A89" s="128"/>
      <c r="B89" s="105"/>
      <c r="C89" s="105"/>
      <c r="D89" s="105"/>
      <c r="E89" s="105"/>
      <c r="F89" s="105"/>
    </row>
    <row r="90" spans="1:22" x14ac:dyDescent="0.25">
      <c r="A90" s="128"/>
      <c r="B90" s="105"/>
      <c r="C90" s="105"/>
      <c r="D90" s="105"/>
      <c r="E90" s="105"/>
      <c r="F90" s="105"/>
    </row>
    <row r="91" spans="1:22" x14ac:dyDescent="0.25">
      <c r="A91" s="128"/>
      <c r="B91" s="105"/>
      <c r="C91" s="105"/>
      <c r="D91" s="105"/>
      <c r="E91" s="105"/>
      <c r="F91" s="105"/>
    </row>
    <row r="92" spans="1:22" x14ac:dyDescent="0.25">
      <c r="A92" s="128"/>
      <c r="B92" s="105"/>
      <c r="C92" s="105"/>
      <c r="D92" s="105"/>
      <c r="E92" s="105"/>
      <c r="F92" s="105"/>
    </row>
    <row r="93" spans="1:22" x14ac:dyDescent="0.25">
      <c r="A93" s="128"/>
      <c r="B93" s="105"/>
      <c r="C93" s="105"/>
      <c r="D93" s="105"/>
      <c r="E93" s="105"/>
      <c r="F93" s="105"/>
    </row>
    <row r="94" spans="1:22" s="81" customFormat="1" x14ac:dyDescent="0.25">
      <c r="A94" s="128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8"/>
      <c r="B95" s="105"/>
      <c r="C95" s="105"/>
      <c r="D95" s="105"/>
      <c r="E95" s="105"/>
      <c r="F95" s="105"/>
    </row>
    <row r="96" spans="1:22" x14ac:dyDescent="0.25">
      <c r="A96" s="128"/>
      <c r="B96" s="105"/>
      <c r="C96" s="105"/>
      <c r="D96" s="105"/>
      <c r="E96" s="105"/>
      <c r="F96" s="105"/>
    </row>
    <row r="97" spans="1:22" x14ac:dyDescent="0.25">
      <c r="A97" s="128"/>
      <c r="B97" s="105"/>
      <c r="C97" s="105"/>
      <c r="D97" s="105"/>
      <c r="E97" s="105"/>
      <c r="F97" s="105"/>
    </row>
    <row r="98" spans="1:22" x14ac:dyDescent="0.25">
      <c r="A98" s="128"/>
      <c r="B98" s="105"/>
      <c r="C98" s="105"/>
      <c r="D98" s="105"/>
      <c r="E98" s="105"/>
      <c r="F98" s="105"/>
    </row>
    <row r="99" spans="1:22" x14ac:dyDescent="0.25">
      <c r="A99" s="128"/>
      <c r="B99" s="105"/>
      <c r="C99" s="105"/>
      <c r="D99" s="105"/>
      <c r="E99" s="105"/>
      <c r="F99" s="105"/>
    </row>
    <row r="100" spans="1:22" x14ac:dyDescent="0.25">
      <c r="A100" s="128"/>
      <c r="B100" s="105"/>
      <c r="C100" s="105"/>
      <c r="D100" s="105"/>
      <c r="E100" s="105"/>
      <c r="F100" s="105"/>
    </row>
    <row r="101" spans="1:22" x14ac:dyDescent="0.25">
      <c r="A101" s="128"/>
      <c r="B101" s="105"/>
      <c r="C101" s="105"/>
      <c r="D101" s="105"/>
      <c r="E101" s="105"/>
      <c r="F101" s="105"/>
    </row>
    <row r="102" spans="1:22" s="81" customFormat="1" x14ac:dyDescent="0.25">
      <c r="A102" s="128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8"/>
      <c r="B103" s="105"/>
      <c r="C103" s="105"/>
      <c r="D103" s="105"/>
      <c r="E103" s="105"/>
      <c r="F103" s="105"/>
    </row>
    <row r="104" spans="1:22" x14ac:dyDescent="0.25">
      <c r="A104" s="127"/>
      <c r="B104" s="105"/>
      <c r="C104" s="105"/>
      <c r="D104" s="105"/>
      <c r="E104" s="105"/>
      <c r="F104" s="105"/>
    </row>
    <row r="105" spans="1:22" x14ac:dyDescent="0.25">
      <c r="A105" s="128"/>
      <c r="B105" s="105"/>
      <c r="C105" s="105"/>
      <c r="D105" s="105"/>
      <c r="E105" s="105"/>
      <c r="F105" s="105"/>
    </row>
    <row r="106" spans="1:22" x14ac:dyDescent="0.25">
      <c r="A106" s="128"/>
      <c r="B106" s="105"/>
      <c r="C106" s="105"/>
      <c r="D106" s="105"/>
      <c r="E106" s="105"/>
      <c r="F106" s="105"/>
    </row>
    <row r="107" spans="1:22" x14ac:dyDescent="0.25">
      <c r="A107" s="128"/>
      <c r="B107" s="105"/>
      <c r="C107" s="105"/>
      <c r="D107" s="105"/>
      <c r="E107" s="105"/>
      <c r="F107" s="105"/>
    </row>
    <row r="108" spans="1:22" x14ac:dyDescent="0.25">
      <c r="A108" s="128"/>
      <c r="B108" s="105"/>
      <c r="C108" s="105"/>
      <c r="D108" s="105"/>
      <c r="E108" s="105"/>
      <c r="F108" s="105"/>
    </row>
    <row r="109" spans="1:22" s="81" customFormat="1" x14ac:dyDescent="0.25">
      <c r="A109" s="128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8"/>
      <c r="B110" s="105"/>
      <c r="C110" s="105"/>
      <c r="D110" s="105"/>
      <c r="E110" s="105"/>
      <c r="F110" s="105"/>
    </row>
    <row r="111" spans="1:22" x14ac:dyDescent="0.25">
      <c r="A111" s="128"/>
      <c r="B111" s="105"/>
      <c r="C111" s="105"/>
      <c r="D111" s="105"/>
      <c r="E111" s="105"/>
      <c r="F111" s="105"/>
    </row>
    <row r="112" spans="1:22" x14ac:dyDescent="0.25">
      <c r="A112" s="128"/>
      <c r="B112" s="105"/>
      <c r="C112" s="105"/>
      <c r="D112" s="105"/>
      <c r="E112" s="105"/>
      <c r="F112" s="105"/>
    </row>
    <row r="113" spans="1:22" x14ac:dyDescent="0.25">
      <c r="A113" s="128"/>
      <c r="B113" s="105"/>
      <c r="C113" s="105"/>
      <c r="D113" s="105"/>
      <c r="E113" s="105"/>
      <c r="F113" s="105"/>
    </row>
    <row r="114" spans="1:22" x14ac:dyDescent="0.25">
      <c r="A114" s="128"/>
      <c r="B114" s="105"/>
      <c r="C114" s="105"/>
      <c r="D114" s="105"/>
      <c r="E114" s="105"/>
      <c r="F114" s="105"/>
    </row>
    <row r="115" spans="1:22" x14ac:dyDescent="0.25">
      <c r="A115" s="128"/>
      <c r="B115" s="105"/>
      <c r="C115" s="105"/>
      <c r="D115" s="105"/>
      <c r="E115" s="105"/>
      <c r="F115" s="105"/>
    </row>
    <row r="116" spans="1:22" x14ac:dyDescent="0.25">
      <c r="A116" s="128"/>
      <c r="B116" s="105"/>
      <c r="C116" s="105"/>
      <c r="D116" s="105"/>
      <c r="E116" s="105"/>
      <c r="F116" s="105"/>
    </row>
    <row r="117" spans="1:22" s="81" customFormat="1" x14ac:dyDescent="0.25">
      <c r="A117" s="128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8"/>
      <c r="B118" s="105"/>
      <c r="C118" s="105"/>
      <c r="D118" s="105"/>
      <c r="E118" s="105"/>
      <c r="F118" s="105"/>
    </row>
    <row r="119" spans="1:22" x14ac:dyDescent="0.25">
      <c r="A119" s="128"/>
      <c r="B119" s="105"/>
      <c r="C119" s="105"/>
      <c r="D119" s="105"/>
      <c r="E119" s="105"/>
      <c r="F119" s="105"/>
    </row>
    <row r="120" spans="1:22" x14ac:dyDescent="0.25">
      <c r="A120" s="128"/>
      <c r="B120" s="105"/>
      <c r="C120" s="105"/>
      <c r="D120" s="105"/>
      <c r="E120" s="105"/>
      <c r="F120" s="105"/>
    </row>
    <row r="121" spans="1:22" x14ac:dyDescent="0.25">
      <c r="A121" s="127"/>
      <c r="B121" s="105"/>
      <c r="C121" s="105"/>
      <c r="D121" s="105"/>
      <c r="E121" s="105"/>
      <c r="F121" s="105"/>
    </row>
    <row r="122" spans="1:22" x14ac:dyDescent="0.25">
      <c r="A122" s="127"/>
      <c r="B122" s="105"/>
      <c r="C122" s="105"/>
      <c r="D122" s="105"/>
      <c r="E122" s="105"/>
      <c r="F122" s="105"/>
    </row>
    <row r="123" spans="1:22" x14ac:dyDescent="0.25">
      <c r="A123" s="127"/>
      <c r="B123" s="105"/>
      <c r="C123" s="105"/>
      <c r="D123" s="105"/>
      <c r="E123" s="105"/>
      <c r="F123" s="105"/>
    </row>
    <row r="124" spans="1:22" x14ac:dyDescent="0.25">
      <c r="A124" s="127"/>
      <c r="B124" s="105"/>
      <c r="C124" s="105"/>
      <c r="D124" s="105"/>
      <c r="E124" s="105"/>
      <c r="F124" s="105"/>
    </row>
    <row r="125" spans="1:22" s="55" customFormat="1" x14ac:dyDescent="0.25">
      <c r="A125" s="127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7"/>
      <c r="B126" s="105"/>
      <c r="C126" s="105"/>
      <c r="D126" s="105"/>
      <c r="E126" s="105"/>
      <c r="F126" s="105"/>
    </row>
    <row r="127" spans="1:22" x14ac:dyDescent="0.25">
      <c r="A127" s="127"/>
      <c r="B127" s="105"/>
      <c r="C127" s="105"/>
      <c r="D127" s="105"/>
      <c r="E127" s="105"/>
      <c r="F127" s="105"/>
    </row>
    <row r="128" spans="1:22" x14ac:dyDescent="0.25">
      <c r="A128" s="127"/>
      <c r="B128" s="105"/>
      <c r="C128" s="105"/>
      <c r="D128" s="105"/>
      <c r="E128" s="105"/>
      <c r="F128" s="105"/>
    </row>
    <row r="129" spans="1:6" x14ac:dyDescent="0.25">
      <c r="A129" s="127"/>
      <c r="B129" s="105"/>
      <c r="C129" s="105"/>
      <c r="D129" s="105"/>
      <c r="E129" s="105"/>
      <c r="F129" s="105"/>
    </row>
    <row r="130" spans="1:6" x14ac:dyDescent="0.25">
      <c r="A130" s="127"/>
      <c r="B130" s="105"/>
      <c r="C130" s="105"/>
      <c r="D130" s="105"/>
      <c r="E130" s="105"/>
      <c r="F130" s="105"/>
    </row>
    <row r="131" spans="1:6" x14ac:dyDescent="0.25">
      <c r="A131" s="127"/>
      <c r="B131" s="105"/>
      <c r="C131" s="105"/>
      <c r="D131" s="105"/>
      <c r="E131" s="105"/>
      <c r="F131" s="105"/>
    </row>
    <row r="132" spans="1:6" x14ac:dyDescent="0.25">
      <c r="A132" s="127"/>
      <c r="B132" s="105"/>
      <c r="C132" s="105"/>
      <c r="D132" s="105"/>
      <c r="E132" s="105"/>
      <c r="F132" s="105"/>
    </row>
    <row r="133" spans="1:6" x14ac:dyDescent="0.25">
      <c r="A133" s="127"/>
      <c r="B133" s="105"/>
      <c r="C133" s="105"/>
      <c r="D133" s="105"/>
      <c r="E133" s="105"/>
      <c r="F133" s="105"/>
    </row>
    <row r="134" spans="1:6" x14ac:dyDescent="0.25">
      <c r="A134" s="127"/>
      <c r="B134" s="105"/>
      <c r="C134" s="105"/>
      <c r="D134" s="105"/>
      <c r="E134" s="105"/>
      <c r="F134" s="105"/>
    </row>
    <row r="135" spans="1:6" x14ac:dyDescent="0.25">
      <c r="A135" s="127"/>
      <c r="B135" s="105"/>
      <c r="C135" s="105"/>
      <c r="D135" s="105"/>
      <c r="E135" s="105"/>
      <c r="F135" s="105"/>
    </row>
    <row r="136" spans="1:6" x14ac:dyDescent="0.25">
      <c r="A136" s="127"/>
      <c r="B136" s="105"/>
      <c r="C136" s="105"/>
      <c r="D136" s="105"/>
      <c r="E136" s="105"/>
      <c r="F136" s="105"/>
    </row>
    <row r="137" spans="1:6" x14ac:dyDescent="0.25">
      <c r="A137" s="127"/>
      <c r="B137" s="105"/>
      <c r="C137" s="105"/>
      <c r="D137" s="105"/>
      <c r="E137" s="105"/>
      <c r="F137" s="105"/>
    </row>
    <row r="138" spans="1:6" x14ac:dyDescent="0.25">
      <c r="A138" s="127"/>
      <c r="B138" s="105"/>
      <c r="C138" s="105"/>
      <c r="D138" s="105"/>
      <c r="E138" s="105"/>
      <c r="F138" s="105"/>
    </row>
    <row r="139" spans="1:6" x14ac:dyDescent="0.25">
      <c r="A139" s="128"/>
      <c r="B139" s="105"/>
      <c r="C139" s="105"/>
      <c r="D139" s="105"/>
      <c r="E139" s="105"/>
      <c r="F139" s="105"/>
    </row>
    <row r="140" spans="1:6" x14ac:dyDescent="0.25">
      <c r="A140" s="128"/>
      <c r="B140" s="105"/>
      <c r="C140" s="105"/>
      <c r="D140" s="105"/>
      <c r="E140" s="105"/>
      <c r="F140" s="105"/>
    </row>
    <row r="141" spans="1:6" x14ac:dyDescent="0.25">
      <c r="A141" s="128"/>
      <c r="B141" s="105"/>
      <c r="C141" s="105"/>
      <c r="D141" s="105"/>
      <c r="E141" s="105"/>
      <c r="F141" s="105"/>
    </row>
    <row r="142" spans="1:6" x14ac:dyDescent="0.25">
      <c r="A142" s="128"/>
      <c r="B142" s="105"/>
      <c r="C142" s="105"/>
      <c r="D142" s="105"/>
      <c r="E142" s="105"/>
      <c r="F142" s="105"/>
    </row>
    <row r="143" spans="1:6" x14ac:dyDescent="0.25">
      <c r="A143" s="128"/>
      <c r="B143" s="105"/>
      <c r="C143" s="105"/>
      <c r="D143" s="105"/>
      <c r="E143" s="105"/>
      <c r="F143" s="105"/>
    </row>
    <row r="144" spans="1:6" x14ac:dyDescent="0.25">
      <c r="A144" s="128"/>
      <c r="B144" s="105"/>
      <c r="C144" s="105"/>
      <c r="D144" s="105"/>
      <c r="E144" s="105"/>
      <c r="F144" s="105"/>
    </row>
    <row r="145" spans="1:22" x14ac:dyDescent="0.25">
      <c r="A145" s="128"/>
      <c r="B145" s="105"/>
      <c r="C145" s="105"/>
      <c r="D145" s="105"/>
      <c r="E145" s="105"/>
      <c r="F145" s="105"/>
    </row>
    <row r="146" spans="1:22" x14ac:dyDescent="0.25">
      <c r="A146" s="128"/>
      <c r="B146" s="105"/>
      <c r="C146" s="105"/>
      <c r="D146" s="105"/>
      <c r="E146" s="105"/>
      <c r="F146" s="105"/>
    </row>
    <row r="147" spans="1:22" x14ac:dyDescent="0.25">
      <c r="A147" s="128"/>
      <c r="B147" s="105"/>
      <c r="C147" s="105"/>
      <c r="D147" s="105"/>
      <c r="E147" s="105"/>
      <c r="F147" s="105"/>
    </row>
    <row r="148" spans="1:22" x14ac:dyDescent="0.25">
      <c r="A148" s="128"/>
      <c r="B148" s="105"/>
      <c r="C148" s="105"/>
      <c r="D148" s="105"/>
      <c r="E148" s="105"/>
      <c r="F148" s="105"/>
    </row>
    <row r="149" spans="1:22" x14ac:dyDescent="0.25">
      <c r="A149" s="128"/>
      <c r="B149" s="105"/>
      <c r="C149" s="105"/>
      <c r="D149" s="105"/>
      <c r="E149" s="105"/>
      <c r="F149" s="105"/>
    </row>
    <row r="150" spans="1:22" x14ac:dyDescent="0.25">
      <c r="A150" s="128"/>
      <c r="B150" s="105"/>
      <c r="C150" s="105"/>
      <c r="D150" s="105"/>
      <c r="E150" s="105"/>
      <c r="F150" s="105"/>
    </row>
    <row r="151" spans="1:22" x14ac:dyDescent="0.25">
      <c r="A151" s="128"/>
      <c r="B151" s="105"/>
      <c r="C151" s="105"/>
      <c r="D151" s="105"/>
      <c r="E151" s="105"/>
      <c r="F151" s="105"/>
    </row>
    <row r="152" spans="1:22" x14ac:dyDescent="0.25">
      <c r="A152" s="128"/>
      <c r="B152" s="105"/>
      <c r="C152" s="105"/>
      <c r="D152" s="105"/>
      <c r="E152" s="105"/>
      <c r="F152" s="105"/>
    </row>
    <row r="153" spans="1:22" x14ac:dyDescent="0.25">
      <c r="A153" s="128"/>
      <c r="B153" s="105"/>
      <c r="C153" s="105"/>
      <c r="D153" s="105"/>
      <c r="E153" s="105"/>
      <c r="F153" s="105"/>
    </row>
    <row r="154" spans="1:22" x14ac:dyDescent="0.25">
      <c r="A154" s="128"/>
      <c r="B154" s="105"/>
      <c r="C154" s="105"/>
      <c r="D154" s="105"/>
      <c r="E154" s="105"/>
      <c r="F154" s="105"/>
    </row>
    <row r="155" spans="1:22" x14ac:dyDescent="0.25">
      <c r="A155" s="127"/>
      <c r="B155" s="105"/>
      <c r="C155" s="105"/>
      <c r="D155" s="105"/>
      <c r="E155" s="105"/>
      <c r="F155" s="105"/>
    </row>
    <row r="156" spans="1:22" x14ac:dyDescent="0.25">
      <c r="A156" s="127"/>
      <c r="B156" s="105"/>
      <c r="C156" s="105"/>
      <c r="D156" s="105"/>
      <c r="E156" s="105"/>
      <c r="F156" s="105"/>
    </row>
    <row r="157" spans="1:22" x14ac:dyDescent="0.25">
      <c r="A157" s="127"/>
      <c r="B157" s="105"/>
      <c r="C157" s="105"/>
      <c r="D157" s="105"/>
      <c r="E157" s="105"/>
      <c r="F157" s="105"/>
    </row>
    <row r="158" spans="1:22" x14ac:dyDescent="0.25">
      <c r="A158" s="127"/>
      <c r="B158" s="105"/>
      <c r="C158" s="105"/>
      <c r="D158" s="105"/>
      <c r="E158" s="105"/>
      <c r="F158" s="105"/>
    </row>
    <row r="159" spans="1:22" x14ac:dyDescent="0.25">
      <c r="A159" s="127"/>
      <c r="B159" s="105"/>
      <c r="C159" s="105"/>
      <c r="D159" s="105"/>
      <c r="E159" s="105"/>
      <c r="F159" s="105"/>
    </row>
    <row r="160" spans="1:22" s="81" customFormat="1" x14ac:dyDescent="0.25">
      <c r="A160" s="127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7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7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7"/>
      <c r="B163" s="105"/>
      <c r="C163" s="105"/>
      <c r="D163" s="105"/>
      <c r="E163" s="105"/>
      <c r="F163" s="105"/>
    </row>
    <row r="164" spans="1:22" x14ac:dyDescent="0.25">
      <c r="A164" s="127"/>
      <c r="B164" s="105"/>
      <c r="C164" s="105"/>
      <c r="D164" s="105"/>
      <c r="E164" s="105"/>
      <c r="F164" s="105"/>
    </row>
    <row r="165" spans="1:22" x14ac:dyDescent="0.25">
      <c r="A165" s="127"/>
      <c r="B165" s="105"/>
      <c r="C165" s="105"/>
      <c r="D165" s="105"/>
      <c r="E165" s="105"/>
      <c r="F165" s="105"/>
    </row>
    <row r="166" spans="1:22" x14ac:dyDescent="0.25">
      <c r="A166" s="127"/>
      <c r="B166" s="105"/>
      <c r="C166" s="105"/>
      <c r="D166" s="105"/>
      <c r="E166" s="105"/>
      <c r="F166" s="105"/>
    </row>
    <row r="167" spans="1:22" x14ac:dyDescent="0.25">
      <c r="A167" s="127"/>
      <c r="B167" s="105"/>
      <c r="C167" s="105"/>
      <c r="D167" s="105"/>
      <c r="E167" s="105"/>
      <c r="F167" s="105"/>
    </row>
    <row r="168" spans="1:22" x14ac:dyDescent="0.25">
      <c r="A168" s="127"/>
      <c r="B168" s="105"/>
      <c r="C168" s="105"/>
      <c r="D168" s="105"/>
      <c r="E168" s="105"/>
      <c r="F168" s="105"/>
    </row>
    <row r="169" spans="1:22" x14ac:dyDescent="0.25">
      <c r="A169" s="127"/>
      <c r="B169" s="105"/>
      <c r="C169" s="105"/>
      <c r="D169" s="105"/>
      <c r="E169" s="105"/>
      <c r="F169" s="105"/>
    </row>
    <row r="170" spans="1:22" x14ac:dyDescent="0.25">
      <c r="A170" s="127"/>
      <c r="B170" s="105"/>
      <c r="C170" s="105"/>
      <c r="D170" s="105"/>
      <c r="E170" s="105"/>
      <c r="F170" s="105"/>
    </row>
    <row r="171" spans="1:22" x14ac:dyDescent="0.25">
      <c r="A171" s="127"/>
      <c r="B171" s="105"/>
      <c r="C171" s="105"/>
      <c r="D171" s="105"/>
      <c r="E171" s="105"/>
      <c r="F171" s="105"/>
    </row>
    <row r="172" spans="1:22" x14ac:dyDescent="0.25">
      <c r="A172" s="127"/>
      <c r="B172" s="105"/>
      <c r="C172" s="105"/>
      <c r="D172" s="105"/>
      <c r="E172" s="105"/>
      <c r="F172" s="105"/>
    </row>
    <row r="173" spans="1:22" x14ac:dyDescent="0.25">
      <c r="A173" s="128"/>
      <c r="B173" s="105"/>
      <c r="C173" s="105"/>
      <c r="D173" s="105"/>
      <c r="E173" s="105"/>
      <c r="F173" s="105"/>
    </row>
    <row r="174" spans="1:22" x14ac:dyDescent="0.25">
      <c r="A174" s="128"/>
      <c r="B174" s="105"/>
      <c r="C174" s="105"/>
      <c r="D174" s="105"/>
      <c r="E174" s="105"/>
      <c r="F174" s="105"/>
    </row>
    <row r="175" spans="1:22" x14ac:dyDescent="0.25">
      <c r="A175" s="128"/>
      <c r="B175" s="105"/>
      <c r="C175" s="105"/>
      <c r="D175" s="105"/>
      <c r="E175" s="105"/>
      <c r="F175" s="105"/>
    </row>
    <row r="176" spans="1:22" x14ac:dyDescent="0.25">
      <c r="A176" s="128"/>
      <c r="B176" s="105"/>
      <c r="C176" s="105"/>
      <c r="D176" s="105"/>
      <c r="E176" s="105"/>
      <c r="F176" s="105"/>
    </row>
    <row r="177" spans="1:6" x14ac:dyDescent="0.25">
      <c r="A177" s="128"/>
      <c r="B177" s="105"/>
      <c r="C177" s="105"/>
      <c r="D177" s="105"/>
      <c r="E177" s="105"/>
      <c r="F177" s="105"/>
    </row>
    <row r="178" spans="1:6" x14ac:dyDescent="0.25">
      <c r="A178" s="128"/>
      <c r="B178" s="105"/>
      <c r="C178" s="105"/>
      <c r="D178" s="105"/>
      <c r="E178" s="105"/>
      <c r="F178" s="105"/>
    </row>
    <row r="179" spans="1:6" x14ac:dyDescent="0.25">
      <c r="A179" s="128"/>
      <c r="B179" s="105"/>
      <c r="C179" s="105"/>
      <c r="D179" s="105"/>
      <c r="E179" s="105"/>
      <c r="F179" s="105"/>
    </row>
    <row r="180" spans="1:6" x14ac:dyDescent="0.25">
      <c r="A180" s="128"/>
      <c r="B180" s="105"/>
      <c r="C180" s="105"/>
      <c r="D180" s="105"/>
      <c r="E180" s="105"/>
      <c r="F180" s="105"/>
    </row>
    <row r="181" spans="1:6" x14ac:dyDescent="0.25">
      <c r="A181" s="128"/>
      <c r="B181" s="105"/>
      <c r="C181" s="105"/>
      <c r="D181" s="105"/>
      <c r="E181" s="105"/>
      <c r="F181" s="105"/>
    </row>
    <row r="182" spans="1:6" x14ac:dyDescent="0.25">
      <c r="A182" s="128"/>
      <c r="B182" s="105"/>
      <c r="C182" s="105"/>
      <c r="D182" s="105"/>
      <c r="E182" s="105"/>
      <c r="F182" s="105"/>
    </row>
    <row r="183" spans="1:6" x14ac:dyDescent="0.25">
      <c r="A183" s="128"/>
      <c r="B183" s="105"/>
      <c r="C183" s="105"/>
      <c r="D183" s="105"/>
      <c r="E183" s="105"/>
      <c r="F183" s="105"/>
    </row>
    <row r="184" spans="1:6" x14ac:dyDescent="0.25">
      <c r="A184" s="128"/>
      <c r="B184" s="105"/>
      <c r="C184" s="105"/>
      <c r="D184" s="105"/>
      <c r="E184" s="105"/>
      <c r="F184" s="105"/>
    </row>
    <row r="185" spans="1:6" x14ac:dyDescent="0.25">
      <c r="A185" s="128"/>
      <c r="B185" s="105"/>
      <c r="C185" s="105"/>
      <c r="D185" s="105"/>
      <c r="E185" s="105"/>
      <c r="F185" s="105"/>
    </row>
    <row r="186" spans="1:6" x14ac:dyDescent="0.25">
      <c r="A186" s="128"/>
      <c r="B186" s="105"/>
      <c r="C186" s="105"/>
      <c r="D186" s="105"/>
      <c r="E186" s="105"/>
      <c r="F186" s="105"/>
    </row>
    <row r="187" spans="1:6" x14ac:dyDescent="0.25">
      <c r="A187" s="128"/>
      <c r="B187" s="105"/>
      <c r="C187" s="105"/>
      <c r="D187" s="105"/>
      <c r="E187" s="105"/>
      <c r="F187" s="105"/>
    </row>
    <row r="188" spans="1:6" x14ac:dyDescent="0.25">
      <c r="A188" s="128"/>
      <c r="B188" s="105"/>
      <c r="C188" s="105"/>
      <c r="D188" s="105"/>
      <c r="E188" s="105"/>
      <c r="F188" s="105"/>
    </row>
    <row r="189" spans="1:6" x14ac:dyDescent="0.25">
      <c r="A189" s="127"/>
      <c r="B189" s="105"/>
      <c r="C189" s="105"/>
      <c r="D189" s="105"/>
      <c r="E189" s="105"/>
      <c r="F189" s="105"/>
    </row>
    <row r="190" spans="1:6" x14ac:dyDescent="0.25">
      <c r="A190" s="128"/>
      <c r="B190" s="105"/>
      <c r="C190" s="105"/>
      <c r="D190" s="105"/>
      <c r="E190" s="105"/>
      <c r="F190" s="105"/>
    </row>
    <row r="191" spans="1:6" x14ac:dyDescent="0.25">
      <c r="A191" s="128"/>
      <c r="B191" s="105"/>
      <c r="C191" s="105"/>
      <c r="D191" s="105"/>
      <c r="E191" s="105"/>
      <c r="F191" s="105"/>
    </row>
    <row r="192" spans="1:6" x14ac:dyDescent="0.25">
      <c r="A192" s="128"/>
      <c r="B192" s="105"/>
      <c r="C192" s="105"/>
      <c r="D192" s="105"/>
      <c r="E192" s="105"/>
      <c r="F192" s="105"/>
    </row>
    <row r="193" spans="1:22" x14ac:dyDescent="0.25">
      <c r="A193" s="128"/>
      <c r="B193" s="105"/>
      <c r="C193" s="105"/>
      <c r="D193" s="105"/>
      <c r="E193" s="105"/>
      <c r="F193" s="105"/>
    </row>
    <row r="194" spans="1:22" x14ac:dyDescent="0.25">
      <c r="A194" s="128"/>
      <c r="B194" s="105"/>
      <c r="C194" s="105"/>
      <c r="D194" s="105"/>
      <c r="E194" s="105"/>
      <c r="F194" s="105"/>
    </row>
    <row r="195" spans="1:22" x14ac:dyDescent="0.25">
      <c r="A195" s="128"/>
      <c r="B195" s="105"/>
      <c r="C195" s="105"/>
      <c r="D195" s="105"/>
      <c r="E195" s="105"/>
      <c r="F195" s="105"/>
    </row>
    <row r="196" spans="1:22" x14ac:dyDescent="0.25">
      <c r="A196" s="128"/>
      <c r="B196" s="105"/>
      <c r="C196" s="105"/>
      <c r="D196" s="105"/>
      <c r="E196" s="105"/>
      <c r="F196" s="105"/>
    </row>
    <row r="197" spans="1:22" x14ac:dyDescent="0.25">
      <c r="A197" s="128"/>
      <c r="B197" s="105"/>
      <c r="C197" s="105"/>
      <c r="D197" s="105"/>
      <c r="E197" s="105"/>
      <c r="F197" s="105"/>
    </row>
    <row r="198" spans="1:22" s="58" customFormat="1" x14ac:dyDescent="0.25">
      <c r="A198" s="128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8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8"/>
      <c r="B200" s="105"/>
      <c r="C200" s="105"/>
      <c r="D200" s="105"/>
      <c r="E200" s="105"/>
      <c r="F200" s="105"/>
    </row>
    <row r="201" spans="1:22" x14ac:dyDescent="0.25">
      <c r="A201" s="128"/>
      <c r="B201" s="105"/>
      <c r="C201" s="105"/>
      <c r="D201" s="105"/>
      <c r="E201" s="105"/>
      <c r="F201" s="105"/>
    </row>
    <row r="202" spans="1:22" x14ac:dyDescent="0.25">
      <c r="A202" s="128"/>
      <c r="B202" s="105"/>
      <c r="C202" s="105"/>
      <c r="D202" s="105"/>
      <c r="E202" s="105"/>
      <c r="F202" s="105"/>
    </row>
    <row r="203" spans="1:22" x14ac:dyDescent="0.25">
      <c r="A203" s="128"/>
      <c r="B203" s="105"/>
      <c r="C203" s="105"/>
      <c r="D203" s="105"/>
      <c r="E203" s="105"/>
      <c r="F203" s="105"/>
    </row>
    <row r="204" spans="1:22" x14ac:dyDescent="0.25">
      <c r="A204" s="128"/>
      <c r="B204" s="105"/>
      <c r="C204" s="105"/>
      <c r="D204" s="105"/>
      <c r="E204" s="105"/>
      <c r="F204" s="105"/>
    </row>
    <row r="205" spans="1:22" x14ac:dyDescent="0.25">
      <c r="A205" s="128"/>
      <c r="B205" s="105"/>
      <c r="C205" s="105"/>
      <c r="D205" s="105"/>
      <c r="E205" s="105"/>
      <c r="F205" s="105"/>
    </row>
    <row r="206" spans="1:22" x14ac:dyDescent="0.25">
      <c r="A206" s="127"/>
      <c r="B206" s="105"/>
      <c r="C206" s="105"/>
      <c r="D206" s="105"/>
      <c r="E206" s="105"/>
      <c r="F206" s="105"/>
    </row>
    <row r="207" spans="1:22" x14ac:dyDescent="0.25">
      <c r="A207" s="127"/>
      <c r="B207" s="105"/>
      <c r="C207" s="105"/>
      <c r="D207" s="105"/>
      <c r="E207" s="105"/>
      <c r="F207" s="105"/>
    </row>
    <row r="208" spans="1:22" x14ac:dyDescent="0.25">
      <c r="A208" s="127"/>
      <c r="B208" s="105"/>
      <c r="C208" s="105"/>
      <c r="D208" s="105"/>
      <c r="E208" s="105"/>
      <c r="F208" s="105"/>
    </row>
    <row r="209" spans="1:22" x14ac:dyDescent="0.25">
      <c r="A209" s="127"/>
      <c r="B209" s="105"/>
      <c r="C209" s="105"/>
      <c r="D209" s="105"/>
      <c r="E209" s="105"/>
      <c r="F209" s="105"/>
    </row>
    <row r="210" spans="1:22" x14ac:dyDescent="0.25">
      <c r="A210" s="127"/>
      <c r="B210" s="105"/>
      <c r="C210" s="105"/>
      <c r="D210" s="105"/>
      <c r="E210" s="105"/>
      <c r="F210" s="105"/>
    </row>
    <row r="211" spans="1:22" x14ac:dyDescent="0.25">
      <c r="A211" s="127"/>
      <c r="B211" s="105"/>
      <c r="C211" s="105"/>
      <c r="D211" s="105"/>
      <c r="E211" s="105"/>
      <c r="F211" s="105"/>
    </row>
    <row r="212" spans="1:22" x14ac:dyDescent="0.25">
      <c r="A212" s="127"/>
      <c r="B212" s="105"/>
      <c r="C212" s="105"/>
      <c r="D212" s="105"/>
      <c r="E212" s="105"/>
      <c r="F212" s="105"/>
    </row>
    <row r="213" spans="1:22" x14ac:dyDescent="0.25">
      <c r="A213" s="127"/>
      <c r="B213" s="105"/>
      <c r="C213" s="105"/>
      <c r="D213" s="105"/>
      <c r="E213" s="105"/>
      <c r="F213" s="105"/>
    </row>
    <row r="214" spans="1:22" x14ac:dyDescent="0.25">
      <c r="A214" s="127"/>
      <c r="B214" s="105"/>
      <c r="C214" s="105"/>
      <c r="D214" s="105"/>
      <c r="E214" s="105"/>
      <c r="F214" s="105"/>
    </row>
    <row r="215" spans="1:22" x14ac:dyDescent="0.25">
      <c r="A215" s="127"/>
      <c r="B215" s="105"/>
      <c r="C215" s="105"/>
      <c r="D215" s="105"/>
      <c r="E215" s="105"/>
      <c r="F215" s="105"/>
    </row>
    <row r="216" spans="1:22" x14ac:dyDescent="0.25">
      <c r="A216" s="127"/>
      <c r="B216" s="105"/>
      <c r="C216" s="105"/>
      <c r="D216" s="105"/>
      <c r="E216" s="105"/>
      <c r="F216" s="105"/>
    </row>
    <row r="217" spans="1:22" s="81" customFormat="1" x14ac:dyDescent="0.25">
      <c r="A217" s="127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7"/>
      <c r="B218" s="105"/>
      <c r="C218" s="105"/>
      <c r="D218" s="105"/>
      <c r="E218" s="105"/>
      <c r="F218" s="105"/>
    </row>
    <row r="219" spans="1:22" x14ac:dyDescent="0.25">
      <c r="A219" s="127"/>
      <c r="B219" s="105"/>
      <c r="C219" s="105"/>
      <c r="D219" s="105"/>
      <c r="E219" s="105"/>
      <c r="F219" s="105"/>
    </row>
    <row r="220" spans="1:22" x14ac:dyDescent="0.25">
      <c r="A220" s="127"/>
      <c r="B220" s="105"/>
      <c r="C220" s="105"/>
      <c r="D220" s="105"/>
      <c r="E220" s="105"/>
      <c r="F220" s="105"/>
    </row>
    <row r="221" spans="1:22" s="58" customFormat="1" x14ac:dyDescent="0.25">
      <c r="A221" s="127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7"/>
      <c r="B222" s="105"/>
      <c r="C222" s="105"/>
      <c r="D222" s="105"/>
      <c r="E222" s="105"/>
      <c r="F222" s="105"/>
    </row>
    <row r="223" spans="1:22" x14ac:dyDescent="0.25">
      <c r="A223" s="127"/>
      <c r="B223" s="105"/>
      <c r="C223" s="105"/>
      <c r="D223" s="105"/>
      <c r="E223" s="105"/>
      <c r="F223" s="105"/>
    </row>
    <row r="224" spans="1:22" x14ac:dyDescent="0.25">
      <c r="A224" s="128"/>
      <c r="B224" s="105"/>
      <c r="C224" s="105"/>
      <c r="D224" s="105"/>
      <c r="E224" s="105"/>
      <c r="F224" s="105"/>
    </row>
    <row r="225" spans="1:6" x14ac:dyDescent="0.25">
      <c r="A225" s="128"/>
      <c r="B225" s="105"/>
      <c r="C225" s="105"/>
      <c r="D225" s="105"/>
      <c r="E225" s="105"/>
      <c r="F225" s="105"/>
    </row>
    <row r="226" spans="1:6" x14ac:dyDescent="0.25">
      <c r="A226" s="128"/>
      <c r="B226" s="105"/>
      <c r="C226" s="105"/>
      <c r="D226" s="105"/>
      <c r="E226" s="105"/>
      <c r="F226" s="105"/>
    </row>
    <row r="227" spans="1:6" x14ac:dyDescent="0.25">
      <c r="A227" s="128"/>
      <c r="B227" s="105"/>
      <c r="C227" s="105"/>
      <c r="D227" s="105"/>
      <c r="E227" s="105"/>
      <c r="F227" s="105"/>
    </row>
    <row r="228" spans="1:6" x14ac:dyDescent="0.25">
      <c r="A228" s="128"/>
      <c r="B228" s="105"/>
      <c r="C228" s="105"/>
      <c r="D228" s="105"/>
      <c r="E228" s="105"/>
      <c r="F228" s="105"/>
    </row>
    <row r="229" spans="1:6" x14ac:dyDescent="0.25">
      <c r="A229" s="128"/>
      <c r="B229" s="105"/>
      <c r="C229" s="105"/>
      <c r="D229" s="105"/>
      <c r="E229" s="105"/>
      <c r="F229" s="105"/>
    </row>
    <row r="230" spans="1:6" x14ac:dyDescent="0.25">
      <c r="A230" s="128"/>
      <c r="B230" s="105"/>
      <c r="C230" s="105"/>
      <c r="D230" s="105"/>
      <c r="E230" s="105"/>
      <c r="F230" s="105"/>
    </row>
    <row r="231" spans="1:6" x14ac:dyDescent="0.25">
      <c r="A231" s="128"/>
      <c r="B231" s="105"/>
      <c r="C231" s="105"/>
      <c r="D231" s="105"/>
      <c r="E231" s="105"/>
      <c r="F231" s="105"/>
    </row>
    <row r="232" spans="1:6" x14ac:dyDescent="0.25">
      <c r="A232" s="128"/>
      <c r="B232" s="105"/>
      <c r="C232" s="105"/>
      <c r="D232" s="105"/>
      <c r="E232" s="105"/>
      <c r="F232" s="105"/>
    </row>
    <row r="233" spans="1:6" x14ac:dyDescent="0.25">
      <c r="A233" s="128"/>
      <c r="B233" s="105"/>
      <c r="C233" s="105"/>
      <c r="D233" s="105"/>
      <c r="E233" s="105"/>
      <c r="F233" s="105"/>
    </row>
    <row r="234" spans="1:6" x14ac:dyDescent="0.25">
      <c r="A234" s="128"/>
      <c r="B234" s="105"/>
      <c r="C234" s="105"/>
      <c r="D234" s="105"/>
      <c r="E234" s="105"/>
      <c r="F234" s="105"/>
    </row>
    <row r="235" spans="1:6" x14ac:dyDescent="0.25">
      <c r="A235" s="128"/>
      <c r="B235" s="105"/>
      <c r="C235" s="105"/>
      <c r="D235" s="105"/>
      <c r="E235" s="105"/>
      <c r="F235" s="105"/>
    </row>
    <row r="236" spans="1:6" x14ac:dyDescent="0.25">
      <c r="A236" s="128"/>
      <c r="B236" s="105"/>
      <c r="C236" s="105"/>
      <c r="D236" s="105"/>
      <c r="E236" s="105"/>
      <c r="F236" s="105"/>
    </row>
    <row r="237" spans="1:6" x14ac:dyDescent="0.25">
      <c r="A237" s="128"/>
      <c r="B237" s="105"/>
      <c r="C237" s="105"/>
      <c r="D237" s="105"/>
      <c r="E237" s="105"/>
      <c r="F237" s="105"/>
    </row>
    <row r="238" spans="1:6" x14ac:dyDescent="0.25">
      <c r="A238" s="128"/>
      <c r="B238" s="105"/>
      <c r="C238" s="105"/>
      <c r="D238" s="105"/>
      <c r="E238" s="105"/>
      <c r="F238" s="105"/>
    </row>
    <row r="239" spans="1:6" x14ac:dyDescent="0.25">
      <c r="A239" s="128"/>
      <c r="B239" s="105"/>
      <c r="C239" s="105"/>
      <c r="D239" s="105"/>
      <c r="E239" s="105"/>
      <c r="F239" s="105"/>
    </row>
    <row r="240" spans="1:6" x14ac:dyDescent="0.25">
      <c r="A240" s="127"/>
      <c r="B240" s="105"/>
      <c r="C240" s="105"/>
      <c r="D240" s="105"/>
      <c r="E240" s="105"/>
      <c r="F240" s="105"/>
    </row>
    <row r="241" spans="1:6" x14ac:dyDescent="0.25">
      <c r="A241" s="127"/>
      <c r="B241" s="105"/>
      <c r="C241" s="105"/>
      <c r="D241" s="105"/>
      <c r="E241" s="105"/>
      <c r="F241" s="105"/>
    </row>
    <row r="242" spans="1:6" x14ac:dyDescent="0.25">
      <c r="A242" s="127"/>
      <c r="B242" s="105"/>
      <c r="C242" s="105"/>
      <c r="D242" s="105"/>
      <c r="E242" s="105"/>
      <c r="F242" s="105"/>
    </row>
    <row r="243" spans="1:6" x14ac:dyDescent="0.25">
      <c r="A243" s="127"/>
      <c r="B243" s="105"/>
      <c r="C243" s="105"/>
      <c r="D243" s="105"/>
      <c r="E243" s="105"/>
      <c r="F243" s="105"/>
    </row>
    <row r="244" spans="1:6" x14ac:dyDescent="0.25">
      <c r="A244" s="127"/>
      <c r="B244" s="105"/>
      <c r="C244" s="105"/>
      <c r="D244" s="105"/>
      <c r="E244" s="105"/>
      <c r="F244" s="105"/>
    </row>
    <row r="245" spans="1:6" x14ac:dyDescent="0.25">
      <c r="A245" s="127"/>
      <c r="B245" s="105"/>
      <c r="C245" s="105"/>
      <c r="D245" s="105"/>
      <c r="E245" s="105"/>
      <c r="F245" s="105"/>
    </row>
    <row r="246" spans="1:6" x14ac:dyDescent="0.25">
      <c r="A246" s="127"/>
      <c r="B246" s="105"/>
      <c r="C246" s="105"/>
      <c r="D246" s="105"/>
      <c r="E246" s="105"/>
      <c r="F246" s="105"/>
    </row>
    <row r="247" spans="1:6" x14ac:dyDescent="0.25">
      <c r="A247" s="127"/>
      <c r="B247" s="105"/>
      <c r="C247" s="105"/>
      <c r="D247" s="105"/>
      <c r="E247" s="105"/>
      <c r="F247" s="105"/>
    </row>
    <row r="248" spans="1:6" x14ac:dyDescent="0.25">
      <c r="A248" s="127"/>
      <c r="B248" s="105"/>
      <c r="C248" s="105"/>
      <c r="D248" s="105"/>
      <c r="E248" s="105"/>
      <c r="F248" s="105"/>
    </row>
    <row r="249" spans="1:6" x14ac:dyDescent="0.25">
      <c r="A249" s="127"/>
      <c r="B249" s="105"/>
      <c r="C249" s="105"/>
      <c r="D249" s="105"/>
      <c r="E249" s="105"/>
      <c r="F249" s="105"/>
    </row>
    <row r="250" spans="1:6" x14ac:dyDescent="0.25">
      <c r="A250" s="127"/>
      <c r="B250" s="105"/>
      <c r="C250" s="105"/>
      <c r="D250" s="105"/>
      <c r="E250" s="105"/>
      <c r="F250" s="105"/>
    </row>
    <row r="251" spans="1:6" x14ac:dyDescent="0.25">
      <c r="A251" s="127"/>
      <c r="B251" s="105"/>
      <c r="C251" s="105"/>
      <c r="D251" s="105"/>
      <c r="E251" s="105"/>
      <c r="F251" s="105"/>
    </row>
    <row r="252" spans="1:6" x14ac:dyDescent="0.25">
      <c r="A252" s="127"/>
      <c r="B252" s="105"/>
      <c r="C252" s="105"/>
      <c r="D252" s="105"/>
      <c r="E252" s="105"/>
      <c r="F252" s="105"/>
    </row>
    <row r="253" spans="1:6" x14ac:dyDescent="0.25">
      <c r="A253" s="127"/>
      <c r="B253" s="105"/>
      <c r="C253" s="105"/>
      <c r="D253" s="105"/>
      <c r="E253" s="105"/>
      <c r="F253" s="105"/>
    </row>
    <row r="254" spans="1:6" x14ac:dyDescent="0.25">
      <c r="A254" s="127"/>
      <c r="B254" s="105"/>
      <c r="C254" s="105"/>
      <c r="D254" s="105"/>
      <c r="E254" s="105"/>
      <c r="F254" s="105"/>
    </row>
    <row r="255" spans="1:6" x14ac:dyDescent="0.25">
      <c r="A255" s="127"/>
      <c r="B255" s="105"/>
      <c r="C255" s="105"/>
      <c r="D255" s="105"/>
      <c r="E255" s="105"/>
      <c r="F255" s="105"/>
    </row>
    <row r="256" spans="1:6" x14ac:dyDescent="0.25">
      <c r="A256" s="127"/>
      <c r="B256" s="105"/>
      <c r="C256" s="105"/>
      <c r="D256" s="105"/>
      <c r="E256" s="105"/>
      <c r="F256" s="105"/>
    </row>
    <row r="257" spans="1:22" x14ac:dyDescent="0.25">
      <c r="A257" s="127"/>
      <c r="B257" s="105"/>
      <c r="C257" s="105"/>
      <c r="D257" s="105"/>
      <c r="E257" s="105"/>
      <c r="F257" s="105"/>
    </row>
    <row r="258" spans="1:22" x14ac:dyDescent="0.25">
      <c r="A258" s="128"/>
      <c r="B258" s="105"/>
      <c r="C258" s="105"/>
      <c r="D258" s="105"/>
      <c r="E258" s="105"/>
      <c r="F258" s="105"/>
    </row>
    <row r="259" spans="1:22" x14ac:dyDescent="0.25">
      <c r="A259" s="128"/>
      <c r="B259" s="105"/>
      <c r="C259" s="105"/>
      <c r="D259" s="105"/>
      <c r="E259" s="105"/>
      <c r="F259" s="105"/>
    </row>
    <row r="260" spans="1:22" x14ac:dyDescent="0.25">
      <c r="A260" s="128"/>
      <c r="B260" s="105"/>
      <c r="C260" s="105"/>
      <c r="D260" s="105"/>
      <c r="E260" s="105"/>
      <c r="F260" s="105"/>
    </row>
    <row r="261" spans="1:22" x14ac:dyDescent="0.25">
      <c r="A261" s="128"/>
      <c r="B261" s="105"/>
      <c r="C261" s="105"/>
      <c r="D261" s="105"/>
      <c r="E261" s="105"/>
      <c r="F261" s="105"/>
    </row>
    <row r="262" spans="1:22" x14ac:dyDescent="0.25">
      <c r="A262" s="128"/>
      <c r="B262" s="105"/>
      <c r="C262" s="105"/>
      <c r="D262" s="105"/>
      <c r="E262" s="105"/>
      <c r="F262" s="105"/>
    </row>
    <row r="263" spans="1:22" x14ac:dyDescent="0.25">
      <c r="A263" s="128"/>
      <c r="B263" s="105"/>
      <c r="C263" s="105"/>
      <c r="D263" s="105"/>
      <c r="E263" s="105"/>
      <c r="F263" s="105"/>
    </row>
    <row r="264" spans="1:22" x14ac:dyDescent="0.25">
      <c r="A264" s="128"/>
      <c r="B264" s="105"/>
      <c r="C264" s="105"/>
      <c r="D264" s="105"/>
      <c r="E264" s="105"/>
      <c r="F264" s="105"/>
    </row>
    <row r="265" spans="1:22" x14ac:dyDescent="0.25">
      <c r="A265" s="128"/>
      <c r="B265" s="105"/>
      <c r="C265" s="105"/>
      <c r="D265" s="105"/>
      <c r="E265" s="105"/>
      <c r="F265" s="105"/>
    </row>
    <row r="266" spans="1:22" x14ac:dyDescent="0.25">
      <c r="A266" s="128"/>
      <c r="B266" s="105"/>
      <c r="C266" s="105"/>
      <c r="D266" s="105"/>
      <c r="E266" s="105"/>
      <c r="F266" s="105"/>
    </row>
    <row r="267" spans="1:22" x14ac:dyDescent="0.25">
      <c r="A267" s="128"/>
      <c r="B267" s="105"/>
      <c r="C267" s="105"/>
      <c r="D267" s="105"/>
      <c r="E267" s="105"/>
      <c r="F267" s="105"/>
    </row>
    <row r="268" spans="1:22" x14ac:dyDescent="0.25">
      <c r="A268" s="128"/>
      <c r="B268" s="105"/>
      <c r="C268" s="105"/>
      <c r="D268" s="105"/>
      <c r="E268" s="105"/>
      <c r="F268" s="105"/>
    </row>
    <row r="269" spans="1:22" x14ac:dyDescent="0.25">
      <c r="A269" s="128"/>
      <c r="B269" s="105"/>
      <c r="C269" s="105"/>
      <c r="D269" s="105"/>
      <c r="E269" s="105"/>
      <c r="F269" s="105"/>
    </row>
    <row r="270" spans="1:22" x14ac:dyDescent="0.25">
      <c r="A270" s="128"/>
      <c r="B270" s="105"/>
      <c r="C270" s="105"/>
      <c r="D270" s="105"/>
      <c r="E270" s="105"/>
      <c r="F270" s="105"/>
    </row>
    <row r="271" spans="1:22" s="55" customFormat="1" x14ac:dyDescent="0.25">
      <c r="A271" s="128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8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8"/>
      <c r="B273" s="105"/>
      <c r="C273" s="105"/>
      <c r="D273" s="105"/>
      <c r="E273" s="105"/>
      <c r="F273" s="105"/>
    </row>
    <row r="274" spans="1:22" x14ac:dyDescent="0.25">
      <c r="A274" s="127"/>
      <c r="B274" s="105"/>
      <c r="C274" s="105"/>
      <c r="D274" s="105"/>
      <c r="E274" s="105"/>
      <c r="F274" s="105"/>
    </row>
    <row r="275" spans="1:22" s="81" customFormat="1" x14ac:dyDescent="0.25">
      <c r="A275" s="127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8"/>
      <c r="B276" s="105"/>
      <c r="C276" s="105"/>
      <c r="D276" s="105"/>
      <c r="E276" s="105"/>
      <c r="F276" s="105"/>
    </row>
    <row r="277" spans="1:22" x14ac:dyDescent="0.25">
      <c r="A277" s="128"/>
      <c r="B277" s="105"/>
      <c r="C277" s="105"/>
      <c r="D277" s="105"/>
      <c r="E277" s="105"/>
      <c r="F277" s="105"/>
    </row>
    <row r="278" spans="1:22" x14ac:dyDescent="0.25">
      <c r="A278" s="128"/>
      <c r="B278" s="105"/>
      <c r="C278" s="105"/>
      <c r="D278" s="105"/>
      <c r="E278" s="105"/>
      <c r="F278" s="105"/>
    </row>
    <row r="279" spans="1:22" x14ac:dyDescent="0.25">
      <c r="A279" s="128"/>
      <c r="B279" s="105"/>
      <c r="C279" s="105"/>
      <c r="D279" s="105"/>
      <c r="E279" s="105"/>
      <c r="F279" s="105"/>
    </row>
    <row r="280" spans="1:22" x14ac:dyDescent="0.25">
      <c r="A280" s="128"/>
      <c r="B280" s="105"/>
      <c r="C280" s="105"/>
      <c r="D280" s="105"/>
      <c r="E280" s="105"/>
      <c r="F280" s="105"/>
    </row>
    <row r="281" spans="1:22" x14ac:dyDescent="0.25">
      <c r="A281" s="128"/>
      <c r="B281" s="105"/>
      <c r="C281" s="105"/>
      <c r="D281" s="105"/>
      <c r="E281" s="105"/>
      <c r="F281" s="105"/>
    </row>
    <row r="282" spans="1:22" x14ac:dyDescent="0.25">
      <c r="A282" s="128"/>
      <c r="B282" s="105"/>
      <c r="C282" s="105"/>
      <c r="D282" s="105"/>
      <c r="E282" s="105"/>
      <c r="F282" s="105"/>
    </row>
    <row r="283" spans="1:22" s="55" customFormat="1" x14ac:dyDescent="0.25">
      <c r="A283" s="128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8"/>
      <c r="B284" s="105"/>
      <c r="C284" s="105"/>
      <c r="D284" s="105"/>
      <c r="E284" s="105"/>
      <c r="F284" s="105"/>
    </row>
    <row r="285" spans="1:22" x14ac:dyDescent="0.25">
      <c r="A285" s="128"/>
      <c r="B285" s="105"/>
      <c r="C285" s="105"/>
      <c r="D285" s="105"/>
      <c r="E285" s="105"/>
      <c r="F285" s="105"/>
    </row>
    <row r="286" spans="1:22" x14ac:dyDescent="0.25">
      <c r="A286" s="128"/>
      <c r="B286" s="105"/>
      <c r="C286" s="105"/>
      <c r="D286" s="105"/>
      <c r="E286" s="105"/>
      <c r="F286" s="105"/>
    </row>
    <row r="287" spans="1:22" x14ac:dyDescent="0.25">
      <c r="A287" s="128"/>
      <c r="B287" s="105"/>
      <c r="C287" s="105"/>
      <c r="D287" s="105"/>
      <c r="E287" s="105"/>
      <c r="F287" s="105"/>
    </row>
    <row r="288" spans="1:22" x14ac:dyDescent="0.25">
      <c r="A288" s="128"/>
      <c r="B288" s="105"/>
      <c r="C288" s="105"/>
      <c r="D288" s="105"/>
      <c r="E288" s="105"/>
      <c r="F288" s="105"/>
    </row>
    <row r="289" spans="1:6" x14ac:dyDescent="0.25">
      <c r="A289" s="128"/>
      <c r="B289" s="105"/>
      <c r="C289" s="105"/>
      <c r="D289" s="105"/>
      <c r="E289" s="105"/>
      <c r="F289" s="105"/>
    </row>
    <row r="290" spans="1:6" x14ac:dyDescent="0.25">
      <c r="A290" s="128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2020-08-26T14:56:23Z</dcterms:modified>
</cp:coreProperties>
</file>