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DD7E7E83-4012-4383-9BE3-E351FCA89EF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H3" i="1"/>
  <c r="I3" i="1"/>
  <c r="J3" i="1" s="1"/>
  <c r="C4" i="1"/>
  <c r="D4" i="1"/>
  <c r="E4" i="1"/>
  <c r="F4" i="1" s="1"/>
  <c r="H4" i="1"/>
  <c r="I4" i="1"/>
  <c r="J4" i="1"/>
  <c r="C5" i="1"/>
  <c r="D5" i="1"/>
  <c r="E5" i="1" s="1"/>
  <c r="F5" i="1"/>
  <c r="H5" i="1"/>
  <c r="I5" i="1"/>
  <c r="J5" i="1" s="1"/>
  <c r="C6" i="1"/>
  <c r="D6" i="1"/>
  <c r="E6" i="1"/>
  <c r="F6" i="1" s="1"/>
  <c r="H6" i="1"/>
  <c r="I6" i="1"/>
  <c r="J6" i="1"/>
  <c r="C7" i="1"/>
  <c r="D7" i="1"/>
  <c r="E7" i="1" s="1"/>
  <c r="F7" i="1" s="1"/>
  <c r="H7" i="1"/>
  <c r="I7" i="1"/>
  <c r="J7" i="1" s="1"/>
  <c r="C8" i="1"/>
  <c r="D8" i="1"/>
  <c r="E8" i="1"/>
  <c r="F8" i="1" s="1"/>
  <c r="H8" i="1"/>
  <c r="I8" i="1"/>
  <c r="J8" i="1"/>
  <c r="C9" i="1"/>
  <c r="D9" i="1"/>
  <c r="E9" i="1" s="1"/>
  <c r="F9" i="1"/>
  <c r="H9" i="1"/>
  <c r="I9" i="1"/>
  <c r="J9" i="1" s="1"/>
  <c r="C10" i="1"/>
  <c r="D10" i="1"/>
  <c r="E10" i="1"/>
  <c r="F10" i="1" s="1"/>
  <c r="H10" i="1"/>
  <c r="I10" i="1"/>
  <c r="J10" i="1"/>
  <c r="C11" i="1"/>
  <c r="D11" i="1"/>
  <c r="E11" i="1" s="1"/>
  <c r="F11" i="1" s="1"/>
  <c r="H11" i="1"/>
  <c r="I11" i="1"/>
  <c r="J11" i="1" s="1"/>
  <c r="C12" i="1"/>
  <c r="D12" i="1"/>
  <c r="E12" i="1"/>
  <c r="F12" i="1" s="1"/>
  <c r="H12" i="1"/>
  <c r="I12" i="1"/>
  <c r="J12" i="1"/>
  <c r="C13" i="1"/>
  <c r="D13" i="1"/>
  <c r="E13" i="1" s="1"/>
  <c r="F13" i="1"/>
  <c r="H13" i="1"/>
  <c r="I13" i="1"/>
  <c r="J13" i="1" s="1"/>
  <c r="C14" i="1"/>
  <c r="D14" i="1"/>
  <c r="E14" i="1"/>
  <c r="F14" i="1" s="1"/>
  <c r="H14" i="1"/>
  <c r="I14" i="1"/>
  <c r="J14" i="1"/>
  <c r="C15" i="1"/>
  <c r="D15" i="1"/>
  <c r="E15" i="1" s="1"/>
  <c r="F15" i="1" s="1"/>
  <c r="H15" i="1"/>
  <c r="I15" i="1"/>
  <c r="J15" i="1" s="1"/>
  <c r="C16" i="1"/>
  <c r="D16" i="1"/>
  <c r="E16" i="1"/>
  <c r="F16" i="1" s="1"/>
  <c r="H16" i="1"/>
  <c r="I16" i="1"/>
  <c r="J16" i="1"/>
  <c r="C17" i="1"/>
  <c r="D17" i="1"/>
  <c r="E17" i="1" s="1"/>
  <c r="F17" i="1"/>
  <c r="H17" i="1"/>
  <c r="I17" i="1"/>
  <c r="J17" i="1" s="1"/>
  <c r="C18" i="1"/>
  <c r="D18" i="1"/>
  <c r="E18" i="1"/>
  <c r="F18" i="1" s="1"/>
  <c r="H18" i="1"/>
  <c r="I18" i="1"/>
  <c r="J18" i="1"/>
  <c r="C19" i="1"/>
  <c r="D19" i="1"/>
  <c r="E19" i="1" s="1"/>
  <c r="F19" i="1" s="1"/>
  <c r="H19" i="1"/>
  <c r="I19" i="1"/>
  <c r="J19" i="1" s="1"/>
  <c r="C20" i="1"/>
  <c r="D20" i="1"/>
  <c r="E20" i="1"/>
  <c r="F20" i="1" s="1"/>
  <c r="H20" i="1"/>
  <c r="I20" i="1"/>
  <c r="J20" i="1"/>
  <c r="C21" i="1"/>
  <c r="D21" i="1"/>
  <c r="E21" i="1" s="1"/>
  <c r="F21" i="1"/>
  <c r="H21" i="1"/>
  <c r="I21" i="1"/>
  <c r="J21" i="1" s="1"/>
  <c r="C22" i="1"/>
  <c r="D22" i="1"/>
  <c r="E22" i="1"/>
  <c r="F22" i="1" s="1"/>
  <c r="H22" i="1"/>
  <c r="I22" i="1"/>
  <c r="J22" i="1"/>
  <c r="C23" i="1"/>
  <c r="D23" i="1"/>
  <c r="E23" i="1" s="1"/>
  <c r="F23" i="1" s="1"/>
  <c r="H23" i="1"/>
  <c r="I23" i="1"/>
  <c r="J23" i="1" s="1"/>
  <c r="C24" i="1"/>
  <c r="D24" i="1"/>
  <c r="E24" i="1"/>
  <c r="F24" i="1" s="1"/>
  <c r="H24" i="1"/>
  <c r="I24" i="1"/>
  <c r="J24" i="1"/>
  <c r="C25" i="1"/>
  <c r="D25" i="1"/>
  <c r="E25" i="1" s="1"/>
  <c r="F25" i="1"/>
  <c r="H25" i="1"/>
  <c r="I25" i="1"/>
  <c r="J25" i="1" s="1"/>
  <c r="C26" i="1"/>
  <c r="D26" i="1"/>
  <c r="E26" i="1"/>
  <c r="F26" i="1" s="1"/>
  <c r="H26" i="1"/>
  <c r="I26" i="1"/>
  <c r="J26" i="1"/>
  <c r="C27" i="1"/>
  <c r="D27" i="1"/>
  <c r="E27" i="1" s="1"/>
  <c r="F27" i="1" s="1"/>
  <c r="H27" i="1"/>
  <c r="I27" i="1"/>
  <c r="J27" i="1" s="1"/>
  <c r="C28" i="1"/>
  <c r="D28" i="1"/>
  <c r="E28" i="1"/>
  <c r="F28" i="1" s="1"/>
  <c r="H28" i="1"/>
  <c r="I28" i="1"/>
  <c r="J28" i="1"/>
  <c r="C29" i="1"/>
  <c r="D29" i="1"/>
  <c r="E29" i="1" s="1"/>
  <c r="F29" i="1"/>
  <c r="H29" i="1"/>
  <c r="I29" i="1"/>
  <c r="J29" i="1" s="1"/>
  <c r="C30" i="1"/>
  <c r="D30" i="1"/>
  <c r="E30" i="1"/>
  <c r="F30" i="1" s="1"/>
  <c r="H30" i="1"/>
  <c r="I30" i="1"/>
  <c r="J30" i="1"/>
  <c r="C31" i="1"/>
  <c r="D31" i="1"/>
  <c r="E31" i="1" s="1"/>
  <c r="F31" i="1" s="1"/>
  <c r="H31" i="1"/>
  <c r="I31" i="1"/>
  <c r="J31" i="1" s="1"/>
  <c r="C32" i="1"/>
  <c r="D32" i="1"/>
  <c r="E32" i="1"/>
  <c r="F32" i="1" s="1"/>
  <c r="H32" i="1"/>
  <c r="I32" i="1"/>
  <c r="J32" i="1"/>
  <c r="C33" i="1"/>
  <c r="D33" i="1"/>
  <c r="E33" i="1" s="1"/>
  <c r="F33" i="1"/>
  <c r="H33" i="1"/>
  <c r="I33" i="1"/>
  <c r="J33" i="1" s="1"/>
  <c r="C34" i="1"/>
  <c r="D34" i="1"/>
  <c r="E34" i="1"/>
  <c r="F34" i="1" s="1"/>
  <c r="H34" i="1"/>
  <c r="I34" i="1"/>
  <c r="J34" i="1"/>
  <c r="C35" i="1"/>
  <c r="D35" i="1"/>
  <c r="E35" i="1" s="1"/>
  <c r="F35" i="1" s="1"/>
  <c r="H35" i="1"/>
  <c r="I35" i="1"/>
  <c r="J35" i="1" s="1"/>
  <c r="C36" i="1"/>
  <c r="D36" i="1"/>
  <c r="E36" i="1"/>
  <c r="F36" i="1" s="1"/>
  <c r="H36" i="1"/>
  <c r="I36" i="1"/>
  <c r="J36" i="1"/>
  <c r="C37" i="1"/>
  <c r="D37" i="1"/>
  <c r="E37" i="1" s="1"/>
  <c r="F37" i="1"/>
  <c r="H37" i="1"/>
  <c r="I37" i="1"/>
  <c r="J37" i="1" s="1"/>
  <c r="C38" i="1"/>
  <c r="D38" i="1"/>
  <c r="E38" i="1"/>
  <c r="F38" i="1" s="1"/>
  <c r="H38" i="1"/>
  <c r="I38" i="1"/>
  <c r="J38" i="1"/>
  <c r="C39" i="1"/>
  <c r="D39" i="1"/>
  <c r="E39" i="1" s="1"/>
  <c r="F39" i="1" s="1"/>
  <c r="H39" i="1"/>
  <c r="I39" i="1"/>
  <c r="J39" i="1" s="1"/>
  <c r="C40" i="1"/>
  <c r="D40" i="1"/>
  <c r="E40" i="1"/>
  <c r="F40" i="1" s="1"/>
  <c r="H40" i="1"/>
  <c r="I40" i="1"/>
  <c r="J40" i="1"/>
  <c r="C41" i="1"/>
  <c r="D41" i="1"/>
  <c r="E41" i="1" s="1"/>
  <c r="F41" i="1"/>
  <c r="H41" i="1"/>
  <c r="I41" i="1"/>
  <c r="J41" i="1" s="1"/>
  <c r="C42" i="1"/>
  <c r="D42" i="1"/>
  <c r="E42" i="1"/>
  <c r="F42" i="1" s="1"/>
  <c r="H42" i="1"/>
  <c r="I42" i="1"/>
  <c r="J42" i="1"/>
  <c r="C43" i="1"/>
  <c r="D43" i="1"/>
  <c r="E43" i="1" s="1"/>
  <c r="F43" i="1" s="1"/>
  <c r="H43" i="1"/>
  <c r="I43" i="1"/>
  <c r="J43" i="1" s="1"/>
  <c r="C44" i="1"/>
  <c r="D44" i="1"/>
  <c r="E44" i="1"/>
  <c r="F44" i="1" s="1"/>
  <c r="H44" i="1"/>
  <c r="I44" i="1"/>
  <c r="J44" i="1"/>
  <c r="C45" i="1"/>
  <c r="D45" i="1"/>
  <c r="E45" i="1" s="1"/>
  <c r="F45" i="1"/>
  <c r="H45" i="1"/>
  <c r="I45" i="1"/>
  <c r="J45" i="1" s="1"/>
  <c r="C46" i="1"/>
  <c r="D46" i="1"/>
  <c r="E46" i="1"/>
  <c r="F46" i="1" s="1"/>
  <c r="H46" i="1"/>
  <c r="I46" i="1"/>
  <c r="J46" i="1"/>
  <c r="C47" i="1"/>
  <c r="D47" i="1"/>
  <c r="E47" i="1" s="1"/>
  <c r="F47" i="1" s="1"/>
  <c r="H47" i="1"/>
  <c r="I47" i="1"/>
  <c r="J47" i="1" s="1"/>
  <c r="C48" i="1"/>
  <c r="D48" i="1"/>
  <c r="E48" i="1"/>
  <c r="F48" i="1" s="1"/>
  <c r="H48" i="1"/>
  <c r="I48" i="1"/>
  <c r="J48" i="1"/>
  <c r="C49" i="1"/>
  <c r="D49" i="1"/>
  <c r="E49" i="1" s="1"/>
  <c r="F49" i="1"/>
  <c r="H49" i="1"/>
  <c r="I49" i="1"/>
  <c r="J49" i="1" s="1"/>
  <c r="C50" i="1"/>
  <c r="D50" i="1"/>
  <c r="E50" i="1"/>
  <c r="F50" i="1" s="1"/>
  <c r="H50" i="1"/>
  <c r="I50" i="1"/>
  <c r="J50" i="1"/>
  <c r="C51" i="1"/>
  <c r="D51" i="1"/>
  <c r="E51" i="1" s="1"/>
  <c r="F51" i="1" s="1"/>
  <c r="H51" i="1"/>
  <c r="I51" i="1"/>
  <c r="J51" i="1" s="1"/>
  <c r="C52" i="1"/>
  <c r="D52" i="1"/>
  <c r="E52" i="1"/>
  <c r="F52" i="1" s="1"/>
  <c r="H52" i="1"/>
  <c r="I52" i="1"/>
  <c r="J52" i="1"/>
  <c r="C53" i="1"/>
  <c r="D53" i="1"/>
  <c r="E53" i="1" s="1"/>
  <c r="F53" i="1"/>
  <c r="H53" i="1"/>
  <c r="I53" i="1"/>
  <c r="J53" i="1" s="1"/>
  <c r="C54" i="1"/>
  <c r="D54" i="1"/>
  <c r="E54" i="1"/>
  <c r="F54" i="1" s="1"/>
  <c r="H54" i="1"/>
  <c r="I54" i="1"/>
  <c r="J54" i="1"/>
  <c r="C55" i="1"/>
  <c r="D55" i="1"/>
  <c r="E55" i="1" s="1"/>
  <c r="F55" i="1" s="1"/>
  <c r="H55" i="1"/>
  <c r="I55" i="1"/>
  <c r="J55" i="1" s="1"/>
  <c r="C56" i="1"/>
  <c r="D56" i="1"/>
  <c r="E56" i="1"/>
  <c r="F56" i="1" s="1"/>
  <c r="H56" i="1"/>
  <c r="I56" i="1"/>
  <c r="J56" i="1"/>
  <c r="C57" i="1"/>
  <c r="D57" i="1"/>
  <c r="E57" i="1" s="1"/>
  <c r="F57" i="1"/>
  <c r="H57" i="1"/>
  <c r="I57" i="1"/>
  <c r="J57" i="1" s="1"/>
  <c r="C58" i="1"/>
  <c r="D58" i="1"/>
  <c r="E58" i="1"/>
  <c r="F58" i="1" s="1"/>
  <c r="H58" i="1"/>
  <c r="I58" i="1"/>
  <c r="J58" i="1"/>
  <c r="C59" i="1"/>
  <c r="D59" i="1"/>
  <c r="E59" i="1" s="1"/>
  <c r="F59" i="1" s="1"/>
  <c r="H59" i="1"/>
  <c r="I59" i="1"/>
  <c r="J59" i="1"/>
  <c r="C60" i="1"/>
  <c r="D60" i="1"/>
  <c r="E60" i="1" s="1"/>
  <c r="F60" i="1" s="1"/>
  <c r="H60" i="1"/>
  <c r="I60" i="1"/>
  <c r="J60" i="1" s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<sst xmlns="http://schemas.openxmlformats.org/spreadsheetml/2006/main" count="108" uniqueCount="58">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</sst>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E1" sqref="E1:E60"/>
    </sheetView>
  </sheetViews>
  <sheetFormatPr defaultRowHeight="15" x14ac:dyDescent="0.25"/>
  <sheetData>
    <row r="1" spans="1:10" s="3" customFormat="1" x14ac:dyDescent="0.25">
      <c r="A1" s="2">
        <v>2.0147873155200005</v>
      </c>
      <c r="B1" s="2">
        <v>0.47420664891600006</v>
      </c>
      <c r="C1" s="4">
        <f>ROUND(A1,0)</f>
        <v>2</v>
      </c>
      <c r="D1" s="4">
        <f>ROUND(B1,0)</f>
        <v>0</v>
      </c>
      <c r="E1" s="5" t="str">
        <f>CONCATENATE(C1,"-",D1)</f>
        <v>2-0</v>
      </c>
      <c r="F1" s="3" t="str">
        <f>VLOOKUP(E1,cs_lookup!$A$2:$B$54,2,FALSE)</f>
        <v>1</v>
      </c>
      <c r="H1" s="2">
        <f>ROUND(A1,2)</f>
        <v>2.0099999999999998</v>
      </c>
      <c r="I1" s="2">
        <f>ROUND(B1,2)</f>
        <v>0.47</v>
      </c>
      <c r="J1" s="2">
        <f>SUM(H1:I1)</f>
        <v>2.4799999999999995</v>
      </c>
    </row>
    <row r="2" spans="1:10" x14ac:dyDescent="0.25">
      <c r="A2" s="1">
        <v>1.7174847467520002</v>
      </c>
      <c r="B2" s="1">
        <v>0.76929747669600002</v>
      </c>
      <c r="C2" s="4">
        <f t="shared" ref="C2" si="0">ROUND(A2,0)</f>
        <v>2</v>
      </c>
      <c r="D2" s="4">
        <f t="shared" ref="D2" si="1">ROUND(B2,0)</f>
        <v>1</v>
      </c>
      <c r="E2" s="5" t="str">
        <f t="shared" ref="E2" si="2">CONCATENATE(C2,"-",D2)</f>
        <v>2-1</v>
      </c>
      <c r="F2" s="3" t="str">
        <f>VLOOKUP(E2,cs_lookup!$A$2:$B$54,2,FALSE)</f>
        <v>1</v>
      </c>
      <c r="H2" s="2">
        <f>ROUND(A2,2)</f>
        <v>1.72</v>
      </c>
      <c r="I2" s="2">
        <f>ROUND(B2,2)</f>
        <v>0.77</v>
      </c>
      <c r="J2" s="2">
        <f t="shared" ref="J2" si="3">SUM(H2:I2)</f>
        <v>2.4900000000000002</v>
      </c>
    </row>
    <row r="3" spans="1:10" x14ac:dyDescent="0.25">
      <c r="A3" s="1">
        <v>0.7008223788800001</v>
      </c>
      <c r="B3" s="1">
        <v>1.8081391022560001</v>
      </c>
      <c r="C3" s="4">
        <f t="shared" ref="C3:C60" si="4">ROUND(A3,0)</f>
        <v>1</v>
      </c>
      <c r="D3" s="4">
        <f t="shared" ref="D3:D60" si="5">ROUND(B3,0)</f>
        <v>2</v>
      </c>
      <c r="E3" s="5" t="str">
        <f t="shared" ref="E3:E60" si="6">CONCATENATE(C3,"-",D3)</f>
        <v>1-2</v>
      </c>
      <c r="F3" s="3" t="str">
        <f>VLOOKUP(E3,cs_lookup!$A$2:$B$54,2,FALSE)</f>
        <v>2</v>
      </c>
      <c r="H3" s="2">
        <f t="shared" ref="H3:H60" si="7">ROUND(A3,2)</f>
        <v>0.7</v>
      </c>
      <c r="I3" s="2">
        <f t="shared" ref="I3:I60" si="8">ROUND(B3,2)</f>
        <v>1.81</v>
      </c>
      <c r="J3" s="2">
        <f t="shared" ref="J3:J60" si="9">SUM(H3:I3)</f>
        <v>2.5099999999999998</v>
      </c>
    </row>
    <row r="4" spans="1:10" x14ac:dyDescent="0.25">
      <c r="A4" s="1">
        <v>0.40045278738400003</v>
      </c>
      <c r="B4" s="1">
        <v>0.464163138882</v>
      </c>
      <c r="C4" s="4">
        <f t="shared" si="4"/>
        <v>0</v>
      </c>
      <c r="D4" s="4">
        <f t="shared" si="5"/>
        <v>0</v>
      </c>
      <c r="E4" s="5" t="str">
        <f t="shared" si="6"/>
        <v>0-0</v>
      </c>
      <c r="F4" s="3" t="str">
        <f>VLOOKUP(E4,cs_lookup!$A$2:$B$54,2,FALSE)</f>
        <v>X</v>
      </c>
      <c r="H4" s="2">
        <f t="shared" si="7"/>
        <v>0.4</v>
      </c>
      <c r="I4" s="2">
        <f t="shared" si="8"/>
        <v>0.46</v>
      </c>
      <c r="J4" s="2">
        <f t="shared" si="9"/>
        <v>0.8600000000000001</v>
      </c>
    </row>
    <row r="5" spans="1:10" x14ac:dyDescent="0.25">
      <c r="A5" s="1">
        <v>2.6863924547200004</v>
      </c>
      <c r="B5" s="1">
        <v>0.14506035656999999</v>
      </c>
      <c r="C5" s="4">
        <f t="shared" si="4"/>
        <v>3</v>
      </c>
      <c r="D5" s="4">
        <f t="shared" si="5"/>
        <v>0</v>
      </c>
      <c r="E5" s="5" t="str">
        <f t="shared" si="6"/>
        <v>3-0</v>
      </c>
      <c r="F5" s="3" t="str">
        <f>VLOOKUP(E5,cs_lookup!$A$2:$B$54,2,FALSE)</f>
        <v>1</v>
      </c>
      <c r="H5" s="2">
        <f t="shared" si="7"/>
        <v>2.69</v>
      </c>
      <c r="I5" s="2">
        <f t="shared" si="8"/>
        <v>0.15</v>
      </c>
      <c r="J5" s="2">
        <f t="shared" si="9"/>
        <v>2.84</v>
      </c>
    </row>
    <row r="6" spans="1:10" x14ac:dyDescent="0.25">
      <c r="A6" s="1">
        <v>2.0607624729120002</v>
      </c>
      <c r="B6" s="1">
        <v>0.72525177927999995</v>
      </c>
      <c r="C6" s="4">
        <f t="shared" si="4"/>
        <v>2</v>
      </c>
      <c r="D6" s="4">
        <f t="shared" si="5"/>
        <v>1</v>
      </c>
      <c r="E6" s="5" t="str">
        <f t="shared" si="6"/>
        <v>2-1</v>
      </c>
      <c r="F6" s="3" t="str">
        <f>VLOOKUP(E6,cs_lookup!$A$2:$B$54,2,FALSE)</f>
        <v>1</v>
      </c>
      <c r="H6" s="2">
        <f t="shared" si="7"/>
        <v>2.06</v>
      </c>
      <c r="I6" s="2">
        <f t="shared" si="8"/>
        <v>0.73</v>
      </c>
      <c r="J6" s="2">
        <f t="shared" si="9"/>
        <v>2.79</v>
      </c>
    </row>
    <row r="7" spans="1:10" x14ac:dyDescent="0.25">
      <c r="A7" s="1">
        <v>2.0312456125000002</v>
      </c>
      <c r="B7" s="1">
        <v>1.5872711399999999</v>
      </c>
      <c r="C7" s="4">
        <f t="shared" si="4"/>
        <v>2</v>
      </c>
      <c r="D7" s="4">
        <f t="shared" si="5"/>
        <v>2</v>
      </c>
      <c r="E7" s="5" t="str">
        <f t="shared" si="6"/>
        <v>2-2</v>
      </c>
      <c r="F7" s="3" t="str">
        <f>VLOOKUP(E7,cs_lookup!$A$2:$B$54,2,FALSE)</f>
        <v>X</v>
      </c>
      <c r="H7" s="2">
        <f t="shared" si="7"/>
        <v>2.0299999999999998</v>
      </c>
      <c r="I7" s="2">
        <f t="shared" si="8"/>
        <v>1.59</v>
      </c>
      <c r="J7" s="2">
        <f t="shared" si="9"/>
        <v>3.62</v>
      </c>
    </row>
    <row r="8" spans="1:10" x14ac:dyDescent="0.25">
      <c r="A8" s="1">
        <v>0.28875097625000001</v>
      </c>
      <c r="B8" s="1">
        <v>2.6807339852999998</v>
      </c>
      <c r="C8" s="4">
        <f t="shared" si="4"/>
        <v>0</v>
      </c>
      <c r="D8" s="4">
        <f t="shared" si="5"/>
        <v>3</v>
      </c>
      <c r="E8" s="5" t="str">
        <f t="shared" si="6"/>
        <v>0-3</v>
      </c>
      <c r="F8" s="3" t="str">
        <f>VLOOKUP(E8,cs_lookup!$A$2:$B$54,2,FALSE)</f>
        <v>2</v>
      </c>
      <c r="H8" s="2">
        <f t="shared" si="7"/>
        <v>0.28999999999999998</v>
      </c>
      <c r="I8" s="2">
        <f t="shared" si="8"/>
        <v>2.68</v>
      </c>
      <c r="J8" s="2">
        <f t="shared" si="9"/>
        <v>2.97</v>
      </c>
    </row>
    <row r="9" spans="1:10" x14ac:dyDescent="0.25">
      <c r="A9" s="1">
        <v>0.69801717079999992</v>
      </c>
      <c r="B9" s="1">
        <v>0.67557973199999999</v>
      </c>
      <c r="C9" s="4">
        <f t="shared" si="4"/>
        <v>1</v>
      </c>
      <c r="D9" s="4">
        <f t="shared" si="5"/>
        <v>1</v>
      </c>
      <c r="E9" s="5" t="str">
        <f t="shared" si="6"/>
        <v>1-1</v>
      </c>
      <c r="F9" s="3" t="str">
        <f>VLOOKUP(E9,cs_lookup!$A$2:$B$54,2,FALSE)</f>
        <v>X</v>
      </c>
      <c r="H9" s="2">
        <f t="shared" si="7"/>
        <v>0.7</v>
      </c>
      <c r="I9" s="2">
        <f t="shared" si="8"/>
        <v>0.68</v>
      </c>
      <c r="J9" s="2">
        <f t="shared" si="9"/>
        <v>1.38</v>
      </c>
    </row>
    <row r="10" spans="1:10" x14ac:dyDescent="0.25">
      <c r="A10" s="1">
        <v>1.3959343391400001</v>
      </c>
      <c r="B10" s="1">
        <v>1.5833524980000002</v>
      </c>
      <c r="C10" s="4">
        <f t="shared" si="4"/>
        <v>1</v>
      </c>
      <c r="D10" s="4">
        <f t="shared" si="5"/>
        <v>2</v>
      </c>
      <c r="E10" s="5" t="str">
        <f t="shared" si="6"/>
        <v>1-2</v>
      </c>
      <c r="F10" s="3" t="str">
        <f>VLOOKUP(E10,cs_lookup!$A$2:$B$54,2,FALSE)</f>
        <v>2</v>
      </c>
      <c r="H10" s="2">
        <f t="shared" si="7"/>
        <v>1.4</v>
      </c>
      <c r="I10" s="2">
        <f t="shared" si="8"/>
        <v>1.58</v>
      </c>
      <c r="J10" s="2">
        <f t="shared" si="9"/>
        <v>2.98</v>
      </c>
    </row>
    <row r="11" spans="1:10" x14ac:dyDescent="0.25">
      <c r="A11" s="1">
        <v>0.7137653531999999</v>
      </c>
      <c r="B11" s="1">
        <v>2.4265797158</v>
      </c>
      <c r="C11" s="4">
        <f t="shared" si="4"/>
        <v>1</v>
      </c>
      <c r="D11" s="4">
        <f t="shared" si="5"/>
        <v>2</v>
      </c>
      <c r="E11" s="5" t="str">
        <f t="shared" si="6"/>
        <v>1-2</v>
      </c>
      <c r="F11" s="3" t="str">
        <f>VLOOKUP(E11,cs_lookup!$A$2:$B$54,2,FALSE)</f>
        <v>2</v>
      </c>
      <c r="H11" s="2">
        <f t="shared" si="7"/>
        <v>0.71</v>
      </c>
      <c r="I11" s="2">
        <f t="shared" si="8"/>
        <v>2.4300000000000002</v>
      </c>
      <c r="J11" s="2">
        <f t="shared" si="9"/>
        <v>3.14</v>
      </c>
    </row>
    <row r="12" spans="1:10" x14ac:dyDescent="0.25">
      <c r="A12" s="1">
        <v>0.46768186055599997</v>
      </c>
      <c r="B12" s="1">
        <v>0.72226555437600004</v>
      </c>
      <c r="C12" s="4">
        <f t="shared" si="4"/>
        <v>0</v>
      </c>
      <c r="D12" s="4">
        <f t="shared" si="5"/>
        <v>1</v>
      </c>
      <c r="E12" s="5" t="str">
        <f t="shared" si="6"/>
        <v>0-1</v>
      </c>
      <c r="F12" s="3" t="str">
        <f>VLOOKUP(E12,cs_lookup!$A$2:$B$54,2,FALSE)</f>
        <v>2</v>
      </c>
      <c r="H12" s="2">
        <f t="shared" si="7"/>
        <v>0.47</v>
      </c>
      <c r="I12" s="2">
        <f t="shared" si="8"/>
        <v>0.72</v>
      </c>
      <c r="J12" s="2">
        <f t="shared" si="9"/>
        <v>1.19</v>
      </c>
    </row>
    <row r="13" spans="1:10" x14ac:dyDescent="0.25">
      <c r="A13" s="1">
        <v>1.21131800391</v>
      </c>
      <c r="B13" s="1">
        <v>0.70682800105999999</v>
      </c>
      <c r="C13" s="4">
        <f t="shared" si="4"/>
        <v>1</v>
      </c>
      <c r="D13" s="4">
        <f t="shared" si="5"/>
        <v>1</v>
      </c>
      <c r="E13" s="5" t="str">
        <f t="shared" si="6"/>
        <v>1-1</v>
      </c>
      <c r="F13" s="3" t="str">
        <f>VLOOKUP(E13,cs_lookup!$A$2:$B$54,2,FALSE)</f>
        <v>X</v>
      </c>
      <c r="H13" s="2">
        <f t="shared" si="7"/>
        <v>1.21</v>
      </c>
      <c r="I13" s="2">
        <f t="shared" si="8"/>
        <v>0.71</v>
      </c>
      <c r="J13" s="2">
        <f t="shared" si="9"/>
        <v>1.92</v>
      </c>
    </row>
    <row r="14" spans="1:10" x14ac:dyDescent="0.25">
      <c r="A14" s="1">
        <v>1.3013161516739999</v>
      </c>
      <c r="B14" s="1">
        <v>0.76566478251199999</v>
      </c>
      <c r="C14" s="4">
        <f t="shared" si="4"/>
        <v>1</v>
      </c>
      <c r="D14" s="4">
        <f t="shared" si="5"/>
        <v>1</v>
      </c>
      <c r="E14" s="5" t="str">
        <f t="shared" si="6"/>
        <v>1-1</v>
      </c>
      <c r="F14" s="3" t="str">
        <f>VLOOKUP(E14,cs_lookup!$A$2:$B$54,2,FALSE)</f>
        <v>X</v>
      </c>
      <c r="H14" s="2">
        <f t="shared" si="7"/>
        <v>1.3</v>
      </c>
      <c r="I14" s="2">
        <f t="shared" si="8"/>
        <v>0.77</v>
      </c>
      <c r="J14" s="2">
        <f t="shared" si="9"/>
        <v>2.0700000000000003</v>
      </c>
    </row>
    <row r="15" spans="1:10" x14ac:dyDescent="0.25">
      <c r="A15" s="1">
        <v>1.4383634629559998</v>
      </c>
      <c r="B15" s="1">
        <v>1.5189126324960001</v>
      </c>
      <c r="C15" s="4">
        <f t="shared" si="4"/>
        <v>1</v>
      </c>
      <c r="D15" s="4">
        <f t="shared" si="5"/>
        <v>2</v>
      </c>
      <c r="E15" s="5" t="str">
        <f t="shared" si="6"/>
        <v>1-2</v>
      </c>
      <c r="F15" s="3" t="str">
        <f>VLOOKUP(E15,cs_lookup!$A$2:$B$54,2,FALSE)</f>
        <v>2</v>
      </c>
      <c r="H15" s="2">
        <f t="shared" si="7"/>
        <v>1.44</v>
      </c>
      <c r="I15" s="2">
        <f t="shared" si="8"/>
        <v>1.52</v>
      </c>
      <c r="J15" s="2">
        <f t="shared" si="9"/>
        <v>2.96</v>
      </c>
    </row>
    <row r="16" spans="1:10" x14ac:dyDescent="0.25">
      <c r="A16" s="1">
        <v>1.0418722914599998</v>
      </c>
      <c r="B16" s="1">
        <v>1.7418999590399999</v>
      </c>
      <c r="C16" s="4">
        <f t="shared" si="4"/>
        <v>1</v>
      </c>
      <c r="D16" s="4">
        <f t="shared" si="5"/>
        <v>2</v>
      </c>
      <c r="E16" s="5" t="str">
        <f t="shared" si="6"/>
        <v>1-2</v>
      </c>
      <c r="F16" s="3" t="str">
        <f>VLOOKUP(E16,cs_lookup!$A$2:$B$54,2,FALSE)</f>
        <v>2</v>
      </c>
      <c r="H16" s="2">
        <f t="shared" si="7"/>
        <v>1.04</v>
      </c>
      <c r="I16" s="2">
        <f t="shared" si="8"/>
        <v>1.74</v>
      </c>
      <c r="J16" s="2">
        <f t="shared" si="9"/>
        <v>2.7800000000000002</v>
      </c>
    </row>
    <row r="17" spans="1:10" x14ac:dyDescent="0.25">
      <c r="A17" s="1">
        <v>2.0188227838170003</v>
      </c>
      <c r="B17" s="1">
        <v>0.70676133803999996</v>
      </c>
      <c r="C17" s="4">
        <f t="shared" si="4"/>
        <v>2</v>
      </c>
      <c r="D17" s="4">
        <f t="shared" si="5"/>
        <v>1</v>
      </c>
      <c r="E17" s="5" t="str">
        <f t="shared" si="6"/>
        <v>2-1</v>
      </c>
      <c r="F17" s="3" t="str">
        <f>VLOOKUP(E17,cs_lookup!$A$2:$B$54,2,FALSE)</f>
        <v>1</v>
      </c>
      <c r="H17" s="2">
        <f t="shared" si="7"/>
        <v>2.02</v>
      </c>
      <c r="I17" s="2">
        <f t="shared" si="8"/>
        <v>0.71</v>
      </c>
      <c r="J17" s="2">
        <f t="shared" si="9"/>
        <v>2.73</v>
      </c>
    </row>
    <row r="18" spans="1:10" x14ac:dyDescent="0.25">
      <c r="A18" s="1">
        <v>1.824167866584</v>
      </c>
      <c r="B18" s="1">
        <v>0.60584685836399998</v>
      </c>
      <c r="C18" s="4">
        <f t="shared" si="4"/>
        <v>2</v>
      </c>
      <c r="D18" s="4">
        <f t="shared" si="5"/>
        <v>1</v>
      </c>
      <c r="E18" s="5" t="str">
        <f t="shared" si="6"/>
        <v>2-1</v>
      </c>
      <c r="F18" s="3" t="str">
        <f>VLOOKUP(E18,cs_lookup!$A$2:$B$54,2,FALSE)</f>
        <v>1</v>
      </c>
      <c r="H18" s="2">
        <f t="shared" si="7"/>
        <v>1.82</v>
      </c>
      <c r="I18" s="2">
        <f t="shared" si="8"/>
        <v>0.61</v>
      </c>
      <c r="J18" s="2">
        <f t="shared" si="9"/>
        <v>2.4300000000000002</v>
      </c>
    </row>
    <row r="19" spans="1:10" x14ac:dyDescent="0.25">
      <c r="A19" s="1">
        <v>0.88211015297100004</v>
      </c>
      <c r="B19" s="1">
        <v>1.70062647776</v>
      </c>
      <c r="C19" s="4">
        <f t="shared" si="4"/>
        <v>1</v>
      </c>
      <c r="D19" s="4">
        <f t="shared" si="5"/>
        <v>2</v>
      </c>
      <c r="E19" s="5" t="str">
        <f t="shared" si="6"/>
        <v>1-2</v>
      </c>
      <c r="F19" s="3" t="str">
        <f>VLOOKUP(E19,cs_lookup!$A$2:$B$54,2,FALSE)</f>
        <v>2</v>
      </c>
      <c r="H19" s="2">
        <f t="shared" si="7"/>
        <v>0.88</v>
      </c>
      <c r="I19" s="2">
        <f t="shared" si="8"/>
        <v>1.7</v>
      </c>
      <c r="J19" s="2">
        <f t="shared" si="9"/>
        <v>2.58</v>
      </c>
    </row>
    <row r="20" spans="1:10" x14ac:dyDescent="0.25">
      <c r="A20" s="1">
        <v>1.1423198453129999</v>
      </c>
      <c r="B20" s="1">
        <v>0.52639884191999997</v>
      </c>
      <c r="C20" s="4">
        <f t="shared" si="4"/>
        <v>1</v>
      </c>
      <c r="D20" s="4">
        <f t="shared" si="5"/>
        <v>1</v>
      </c>
      <c r="E20" s="5" t="str">
        <f t="shared" si="6"/>
        <v>1-1</v>
      </c>
      <c r="F20" s="3" t="str">
        <f>VLOOKUP(E20,cs_lookup!$A$2:$B$54,2,FALSE)</f>
        <v>X</v>
      </c>
      <c r="H20" s="2">
        <f t="shared" si="7"/>
        <v>1.1399999999999999</v>
      </c>
      <c r="I20" s="2">
        <f t="shared" si="8"/>
        <v>0.53</v>
      </c>
      <c r="J20" s="2">
        <f t="shared" si="9"/>
        <v>1.67</v>
      </c>
    </row>
    <row r="21" spans="1:10" x14ac:dyDescent="0.25">
      <c r="A21" s="1">
        <v>1.3616523405000001</v>
      </c>
      <c r="B21" s="1">
        <v>2.6753341142519997</v>
      </c>
      <c r="C21" s="4">
        <f t="shared" si="4"/>
        <v>1</v>
      </c>
      <c r="D21" s="4">
        <f t="shared" si="5"/>
        <v>3</v>
      </c>
      <c r="E21" s="5" t="str">
        <f t="shared" si="6"/>
        <v>1-3</v>
      </c>
      <c r="F21" s="3" t="str">
        <f>VLOOKUP(E21,cs_lookup!$A$2:$B$54,2,FALSE)</f>
        <v>2</v>
      </c>
      <c r="H21" s="2">
        <f t="shared" si="7"/>
        <v>1.36</v>
      </c>
      <c r="I21" s="2">
        <f t="shared" si="8"/>
        <v>2.68</v>
      </c>
      <c r="J21" s="2">
        <f t="shared" si="9"/>
        <v>4.04</v>
      </c>
    </row>
    <row r="22" spans="1:10" x14ac:dyDescent="0.25">
      <c r="A22" s="1">
        <v>0.84295779777000002</v>
      </c>
      <c r="B22" s="1">
        <v>0.70186512255999989</v>
      </c>
      <c r="C22" s="4">
        <f t="shared" si="4"/>
        <v>1</v>
      </c>
      <c r="D22" s="4">
        <f t="shared" si="5"/>
        <v>1</v>
      </c>
      <c r="E22" s="5" t="str">
        <f t="shared" si="6"/>
        <v>1-1</v>
      </c>
      <c r="F22" s="3" t="str">
        <f>VLOOKUP(E22,cs_lookup!$A$2:$B$54,2,FALSE)</f>
        <v>X</v>
      </c>
      <c r="H22" s="2">
        <f t="shared" si="7"/>
        <v>0.84</v>
      </c>
      <c r="I22" s="2">
        <f t="shared" si="8"/>
        <v>0.7</v>
      </c>
      <c r="J22" s="2">
        <f t="shared" si="9"/>
        <v>1.54</v>
      </c>
    </row>
    <row r="23" spans="1:10" x14ac:dyDescent="0.25">
      <c r="A23" s="1">
        <v>2.1939028014120003</v>
      </c>
      <c r="B23" s="1">
        <v>0.68119850135999993</v>
      </c>
      <c r="C23" s="4">
        <f t="shared" si="4"/>
        <v>2</v>
      </c>
      <c r="D23" s="4">
        <f t="shared" si="5"/>
        <v>1</v>
      </c>
      <c r="E23" s="5" t="str">
        <f t="shared" si="6"/>
        <v>2-1</v>
      </c>
      <c r="F23" s="3" t="str">
        <f>VLOOKUP(E23,cs_lookup!$A$2:$B$54,2,FALSE)</f>
        <v>1</v>
      </c>
      <c r="H23" s="2">
        <f t="shared" si="7"/>
        <v>2.19</v>
      </c>
      <c r="I23" s="2">
        <f t="shared" si="8"/>
        <v>0.68</v>
      </c>
      <c r="J23" s="2">
        <f t="shared" si="9"/>
        <v>2.87</v>
      </c>
    </row>
    <row r="24" spans="1:10" x14ac:dyDescent="0.25">
      <c r="A24" s="1">
        <v>0.87753255040200007</v>
      </c>
      <c r="B24" s="1">
        <v>1.3447409169960001</v>
      </c>
      <c r="C24" s="4">
        <f t="shared" si="4"/>
        <v>1</v>
      </c>
      <c r="D24" s="4">
        <f t="shared" si="5"/>
        <v>1</v>
      </c>
      <c r="E24" s="5" t="str">
        <f t="shared" si="6"/>
        <v>1-1</v>
      </c>
      <c r="F24" s="3" t="str">
        <f>VLOOKUP(E24,cs_lookup!$A$2:$B$54,2,FALSE)</f>
        <v>X</v>
      </c>
      <c r="H24" s="2">
        <f t="shared" si="7"/>
        <v>0.88</v>
      </c>
      <c r="I24" s="2">
        <f t="shared" si="8"/>
        <v>1.34</v>
      </c>
      <c r="J24" s="2">
        <f t="shared" si="9"/>
        <v>2.2200000000000002</v>
      </c>
    </row>
    <row r="25" spans="1:10" x14ac:dyDescent="0.25">
      <c r="A25" s="1">
        <v>1.04575795533</v>
      </c>
      <c r="B25" s="1">
        <v>1.4287448152320001</v>
      </c>
      <c r="C25" s="4">
        <f t="shared" si="4"/>
        <v>1</v>
      </c>
      <c r="D25" s="4">
        <f t="shared" si="5"/>
        <v>1</v>
      </c>
      <c r="E25" s="5" t="str">
        <f t="shared" si="6"/>
        <v>1-1</v>
      </c>
      <c r="F25" s="3" t="str">
        <f>VLOOKUP(E25,cs_lookup!$A$2:$B$54,2,FALSE)</f>
        <v>X</v>
      </c>
      <c r="H25" s="2">
        <f t="shared" si="7"/>
        <v>1.05</v>
      </c>
      <c r="I25" s="2">
        <f t="shared" si="8"/>
        <v>1.43</v>
      </c>
      <c r="J25" s="2">
        <f t="shared" si="9"/>
        <v>2.48</v>
      </c>
    </row>
    <row r="26" spans="1:10" x14ac:dyDescent="0.25">
      <c r="A26" s="1">
        <v>0.80861340916799995</v>
      </c>
      <c r="B26" s="1">
        <v>1.9207757742839997</v>
      </c>
      <c r="C26" s="4">
        <f t="shared" si="4"/>
        <v>1</v>
      </c>
      <c r="D26" s="4">
        <f t="shared" si="5"/>
        <v>2</v>
      </c>
      <c r="E26" s="5" t="str">
        <f t="shared" si="6"/>
        <v>1-2</v>
      </c>
      <c r="F26" s="3" t="str">
        <f>VLOOKUP(E26,cs_lookup!$A$2:$B$54,2,FALSE)</f>
        <v>2</v>
      </c>
      <c r="H26" s="2">
        <f t="shared" si="7"/>
        <v>0.81</v>
      </c>
      <c r="I26" s="2">
        <f t="shared" si="8"/>
        <v>1.92</v>
      </c>
      <c r="J26" s="2">
        <f t="shared" si="9"/>
        <v>2.73</v>
      </c>
    </row>
    <row r="27" spans="1:10" x14ac:dyDescent="0.25">
      <c r="A27" s="1">
        <v>1.149867902052</v>
      </c>
      <c r="B27" s="1">
        <v>1.4411434961440002</v>
      </c>
      <c r="C27" s="4">
        <f t="shared" si="4"/>
        <v>1</v>
      </c>
      <c r="D27" s="4">
        <f t="shared" si="5"/>
        <v>1</v>
      </c>
      <c r="E27" s="5" t="str">
        <f t="shared" si="6"/>
        <v>1-1</v>
      </c>
      <c r="F27" s="3" t="str">
        <f>VLOOKUP(E27,cs_lookup!$A$2:$B$54,2,FALSE)</f>
        <v>X</v>
      </c>
      <c r="H27" s="2">
        <f t="shared" si="7"/>
        <v>1.1499999999999999</v>
      </c>
      <c r="I27" s="2">
        <f t="shared" si="8"/>
        <v>1.44</v>
      </c>
      <c r="J27" s="2">
        <f t="shared" si="9"/>
        <v>2.59</v>
      </c>
    </row>
    <row r="28" spans="1:10" x14ac:dyDescent="0.25">
      <c r="A28" s="1">
        <v>0.61430707059299994</v>
      </c>
      <c r="B28" s="1">
        <v>1.2739951556819999</v>
      </c>
      <c r="C28" s="4">
        <f t="shared" si="4"/>
        <v>1</v>
      </c>
      <c r="D28" s="4">
        <f t="shared" si="5"/>
        <v>1</v>
      </c>
      <c r="E28" s="5" t="str">
        <f t="shared" si="6"/>
        <v>1-1</v>
      </c>
      <c r="F28" s="3" t="str">
        <f>VLOOKUP(E28,cs_lookup!$A$2:$B$54,2,FALSE)</f>
        <v>X</v>
      </c>
      <c r="H28" s="2">
        <f t="shared" si="7"/>
        <v>0.61</v>
      </c>
      <c r="I28" s="2">
        <f t="shared" si="8"/>
        <v>1.27</v>
      </c>
      <c r="J28" s="2">
        <f t="shared" si="9"/>
        <v>1.88</v>
      </c>
    </row>
    <row r="29" spans="1:10" x14ac:dyDescent="0.25">
      <c r="A29" s="1">
        <v>2.4131788009020001</v>
      </c>
      <c r="B29" s="1">
        <v>1.4863467300300002</v>
      </c>
      <c r="C29" s="4">
        <f t="shared" si="4"/>
        <v>2</v>
      </c>
      <c r="D29" s="4">
        <f t="shared" si="5"/>
        <v>1</v>
      </c>
      <c r="E29" s="5" t="str">
        <f t="shared" si="6"/>
        <v>2-1</v>
      </c>
      <c r="F29" s="3" t="str">
        <f>VLOOKUP(E29,cs_lookup!$A$2:$B$54,2,FALSE)</f>
        <v>1</v>
      </c>
      <c r="H29" s="2">
        <f t="shared" si="7"/>
        <v>2.41</v>
      </c>
      <c r="I29" s="2">
        <f t="shared" si="8"/>
        <v>1.49</v>
      </c>
      <c r="J29" s="2">
        <f t="shared" si="9"/>
        <v>3.9000000000000004</v>
      </c>
    </row>
    <row r="30" spans="1:10" x14ac:dyDescent="0.25">
      <c r="A30" s="1">
        <v>3.0578351952779999</v>
      </c>
      <c r="B30" s="1">
        <v>0.45415233419599998</v>
      </c>
      <c r="C30" s="4">
        <f t="shared" si="4"/>
        <v>3</v>
      </c>
      <c r="D30" s="4">
        <f t="shared" si="5"/>
        <v>0</v>
      </c>
      <c r="E30" s="5" t="str">
        <f t="shared" si="6"/>
        <v>3-0</v>
      </c>
      <c r="F30" s="3" t="str">
        <f>VLOOKUP(E30,cs_lookup!$A$2:$B$54,2,FALSE)</f>
        <v>1</v>
      </c>
      <c r="H30" s="2">
        <f t="shared" si="7"/>
        <v>3.06</v>
      </c>
      <c r="I30" s="2">
        <f t="shared" si="8"/>
        <v>0.45</v>
      </c>
      <c r="J30" s="2">
        <f t="shared" si="9"/>
        <v>3.5100000000000002</v>
      </c>
    </row>
    <row r="31" spans="1:10" x14ac:dyDescent="0.25">
      <c r="A31" s="1">
        <v>1.0002633890200001</v>
      </c>
      <c r="B31" s="1">
        <v>0.82503093749999989</v>
      </c>
      <c r="C31" s="4">
        <f t="shared" si="4"/>
        <v>1</v>
      </c>
      <c r="D31" s="4">
        <f t="shared" si="5"/>
        <v>1</v>
      </c>
      <c r="E31" s="5" t="str">
        <f t="shared" si="6"/>
        <v>1-1</v>
      </c>
      <c r="F31" s="3" t="str">
        <f>VLOOKUP(E31,cs_lookup!$A$2:$B$54,2,FALSE)</f>
        <v>X</v>
      </c>
      <c r="H31" s="2">
        <f t="shared" si="7"/>
        <v>1</v>
      </c>
      <c r="I31" s="2">
        <f t="shared" si="8"/>
        <v>0.83</v>
      </c>
      <c r="J31" s="2">
        <f t="shared" si="9"/>
        <v>1.83</v>
      </c>
    </row>
    <row r="32" spans="1:10" x14ac:dyDescent="0.25">
      <c r="A32" s="1">
        <v>1.5744828473970001</v>
      </c>
      <c r="B32" s="1">
        <v>0.88003300000000007</v>
      </c>
      <c r="C32" s="4">
        <f t="shared" si="4"/>
        <v>2</v>
      </c>
      <c r="D32" s="4">
        <f t="shared" si="5"/>
        <v>1</v>
      </c>
      <c r="E32" s="5" t="str">
        <f t="shared" si="6"/>
        <v>2-1</v>
      </c>
      <c r="F32" s="3" t="str">
        <f>VLOOKUP(E32,cs_lookup!$A$2:$B$54,2,FALSE)</f>
        <v>1</v>
      </c>
      <c r="H32" s="2">
        <f t="shared" si="7"/>
        <v>1.57</v>
      </c>
      <c r="I32" s="2">
        <f t="shared" si="8"/>
        <v>0.88</v>
      </c>
      <c r="J32" s="2">
        <f t="shared" si="9"/>
        <v>2.4500000000000002</v>
      </c>
    </row>
    <row r="33" spans="1:10" x14ac:dyDescent="0.25">
      <c r="A33" s="1">
        <v>0.71136253644300007</v>
      </c>
      <c r="B33" s="1">
        <v>0.85703261543999998</v>
      </c>
      <c r="C33" s="4">
        <f t="shared" si="4"/>
        <v>1</v>
      </c>
      <c r="D33" s="4">
        <f t="shared" si="5"/>
        <v>1</v>
      </c>
      <c r="E33" s="5" t="str">
        <f t="shared" si="6"/>
        <v>1-1</v>
      </c>
      <c r="F33" s="3" t="str">
        <f>VLOOKUP(E33,cs_lookup!$A$2:$B$54,2,FALSE)</f>
        <v>X</v>
      </c>
      <c r="H33" s="2">
        <f t="shared" si="7"/>
        <v>0.71</v>
      </c>
      <c r="I33" s="2">
        <f t="shared" si="8"/>
        <v>0.86</v>
      </c>
      <c r="J33" s="2">
        <f t="shared" si="9"/>
        <v>1.5699999999999998</v>
      </c>
    </row>
    <row r="34" spans="1:10" x14ac:dyDescent="0.25">
      <c r="A34" s="1">
        <v>1.5041449462800003</v>
      </c>
      <c r="B34" s="1">
        <v>1.0908409049999999</v>
      </c>
      <c r="C34" s="4">
        <f t="shared" si="4"/>
        <v>2</v>
      </c>
      <c r="D34" s="4">
        <f t="shared" si="5"/>
        <v>1</v>
      </c>
      <c r="E34" s="5" t="str">
        <f t="shared" si="6"/>
        <v>2-1</v>
      </c>
      <c r="F34" s="3" t="str">
        <f>VLOOKUP(E34,cs_lookup!$A$2:$B$54,2,FALSE)</f>
        <v>1</v>
      </c>
      <c r="H34" s="2">
        <f t="shared" si="7"/>
        <v>1.5</v>
      </c>
      <c r="I34" s="2">
        <f t="shared" si="8"/>
        <v>1.0900000000000001</v>
      </c>
      <c r="J34" s="2">
        <f t="shared" si="9"/>
        <v>2.59</v>
      </c>
    </row>
    <row r="35" spans="1:10" x14ac:dyDescent="0.25">
      <c r="A35" s="1">
        <v>1.8951460207210002</v>
      </c>
      <c r="B35" s="1">
        <v>1.2586471974999998</v>
      </c>
      <c r="C35" s="4">
        <f t="shared" si="4"/>
        <v>2</v>
      </c>
      <c r="D35" s="4">
        <f t="shared" si="5"/>
        <v>1</v>
      </c>
      <c r="E35" s="5" t="str">
        <f t="shared" si="6"/>
        <v>2-1</v>
      </c>
      <c r="F35" s="3" t="str">
        <f>VLOOKUP(E35,cs_lookup!$A$2:$B$54,2,FALSE)</f>
        <v>1</v>
      </c>
      <c r="H35" s="2">
        <f t="shared" si="7"/>
        <v>1.9</v>
      </c>
      <c r="I35" s="2">
        <f t="shared" si="8"/>
        <v>1.26</v>
      </c>
      <c r="J35" s="2">
        <f t="shared" si="9"/>
        <v>3.16</v>
      </c>
    </row>
    <row r="36" spans="1:10" x14ac:dyDescent="0.25">
      <c r="A36" s="1">
        <v>0.54778054175800017</v>
      </c>
      <c r="B36" s="1">
        <v>1.09344218696</v>
      </c>
      <c r="C36" s="4">
        <f t="shared" si="4"/>
        <v>1</v>
      </c>
      <c r="D36" s="4">
        <f t="shared" si="5"/>
        <v>1</v>
      </c>
      <c r="E36" s="5" t="str">
        <f t="shared" si="6"/>
        <v>1-1</v>
      </c>
      <c r="F36" s="3" t="str">
        <f>VLOOKUP(E36,cs_lookup!$A$2:$B$54,2,FALSE)</f>
        <v>X</v>
      </c>
      <c r="H36" s="2">
        <f t="shared" si="7"/>
        <v>0.55000000000000004</v>
      </c>
      <c r="I36" s="2">
        <f t="shared" si="8"/>
        <v>1.0900000000000001</v>
      </c>
      <c r="J36" s="2">
        <f t="shared" si="9"/>
        <v>1.6400000000000001</v>
      </c>
    </row>
    <row r="37" spans="1:10" x14ac:dyDescent="0.25">
      <c r="A37" s="1">
        <v>1.67013887068</v>
      </c>
      <c r="B37" s="1">
        <v>0.20536770099999996</v>
      </c>
      <c r="C37" s="4">
        <f t="shared" si="4"/>
        <v>2</v>
      </c>
      <c r="D37" s="4">
        <f t="shared" si="5"/>
        <v>0</v>
      </c>
      <c r="E37" s="5" t="str">
        <f t="shared" si="6"/>
        <v>2-0</v>
      </c>
      <c r="F37" s="3" t="str">
        <f>VLOOKUP(E37,cs_lookup!$A$2:$B$54,2,FALSE)</f>
        <v>1</v>
      </c>
      <c r="H37" s="2">
        <f t="shared" si="7"/>
        <v>1.67</v>
      </c>
      <c r="I37" s="2">
        <f t="shared" si="8"/>
        <v>0.21</v>
      </c>
      <c r="J37" s="2">
        <f t="shared" si="9"/>
        <v>1.88</v>
      </c>
    </row>
    <row r="38" spans="1:10" x14ac:dyDescent="0.25">
      <c r="A38" s="1">
        <v>0.66694152735000001</v>
      </c>
      <c r="B38" s="1">
        <v>1.07876573012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0.67</v>
      </c>
      <c r="I38" s="2">
        <f t="shared" si="8"/>
        <v>1.08</v>
      </c>
      <c r="J38" s="2">
        <f t="shared" si="9"/>
        <v>1.75</v>
      </c>
    </row>
    <row r="39" spans="1:10" x14ac:dyDescent="0.25">
      <c r="A39" s="1">
        <v>1.3337511829199999</v>
      </c>
      <c r="B39" s="1">
        <v>0.89373351374999999</v>
      </c>
      <c r="C39" s="4">
        <f t="shared" si="4"/>
        <v>1</v>
      </c>
      <c r="D39" s="4">
        <f t="shared" si="5"/>
        <v>1</v>
      </c>
      <c r="E39" s="5" t="str">
        <f t="shared" si="6"/>
        <v>1-1</v>
      </c>
      <c r="F39" s="3" t="str">
        <f>VLOOKUP(E39,cs_lookup!$A$2:$B$54,2,FALSE)</f>
        <v>X</v>
      </c>
      <c r="H39" s="2">
        <f t="shared" si="7"/>
        <v>1.33</v>
      </c>
      <c r="I39" s="2">
        <f t="shared" si="8"/>
        <v>0.89</v>
      </c>
      <c r="J39" s="2">
        <f t="shared" si="9"/>
        <v>2.2200000000000002</v>
      </c>
    </row>
    <row r="40" spans="1:10" x14ac:dyDescent="0.25">
      <c r="A40" s="1">
        <v>1.4363474277600001</v>
      </c>
      <c r="B40" s="1">
        <v>1.0364670738499999</v>
      </c>
      <c r="C40" s="4">
        <f t="shared" si="4"/>
        <v>1</v>
      </c>
      <c r="D40" s="4">
        <f t="shared" si="5"/>
        <v>1</v>
      </c>
      <c r="E40" s="5" t="str">
        <f t="shared" si="6"/>
        <v>1-1</v>
      </c>
      <c r="F40" s="3" t="str">
        <f>VLOOKUP(E40,cs_lookup!$A$2:$B$54,2,FALSE)</f>
        <v>X</v>
      </c>
      <c r="H40" s="2">
        <f t="shared" si="7"/>
        <v>1.44</v>
      </c>
      <c r="I40" s="2">
        <f t="shared" si="8"/>
        <v>1.04</v>
      </c>
      <c r="J40" s="2">
        <f t="shared" si="9"/>
        <v>2.48</v>
      </c>
    </row>
    <row r="41" spans="1:10" x14ac:dyDescent="0.25">
      <c r="A41" s="1">
        <v>1.9664829726749999</v>
      </c>
      <c r="B41" s="1">
        <v>0.69808331999999995</v>
      </c>
      <c r="C41" s="4">
        <f t="shared" si="4"/>
        <v>2</v>
      </c>
      <c r="D41" s="4">
        <f t="shared" si="5"/>
        <v>1</v>
      </c>
      <c r="E41" s="5" t="str">
        <f t="shared" si="6"/>
        <v>2-1</v>
      </c>
      <c r="F41" s="3" t="str">
        <f>VLOOKUP(E41,cs_lookup!$A$2:$B$54,2,FALSE)</f>
        <v>1</v>
      </c>
      <c r="H41" s="2">
        <f t="shared" si="7"/>
        <v>1.97</v>
      </c>
      <c r="I41" s="2">
        <f t="shared" si="8"/>
        <v>0.7</v>
      </c>
      <c r="J41" s="2">
        <f t="shared" si="9"/>
        <v>2.67</v>
      </c>
    </row>
    <row r="42" spans="1:10" x14ac:dyDescent="0.25">
      <c r="A42" s="1">
        <v>1.0796870115720001</v>
      </c>
      <c r="B42" s="1">
        <v>0.88391885999999975</v>
      </c>
      <c r="C42" s="4">
        <f t="shared" si="4"/>
        <v>1</v>
      </c>
      <c r="D42" s="4">
        <f t="shared" si="5"/>
        <v>1</v>
      </c>
      <c r="E42" s="5" t="str">
        <f t="shared" si="6"/>
        <v>1-1</v>
      </c>
      <c r="F42" s="3" t="str">
        <f>VLOOKUP(E42,cs_lookup!$A$2:$B$54,2,FALSE)</f>
        <v>X</v>
      </c>
      <c r="H42" s="2">
        <f t="shared" si="7"/>
        <v>1.08</v>
      </c>
      <c r="I42" s="2">
        <f t="shared" si="8"/>
        <v>0.88</v>
      </c>
      <c r="J42" s="2">
        <f t="shared" si="9"/>
        <v>1.96</v>
      </c>
    </row>
    <row r="43" spans="1:10" x14ac:dyDescent="0.25">
      <c r="A43" s="1">
        <v>1.1157835082039997</v>
      </c>
      <c r="B43" s="1">
        <v>1.8778171376250004</v>
      </c>
      <c r="C43" s="4">
        <f t="shared" si="4"/>
        <v>1</v>
      </c>
      <c r="D43" s="4">
        <f t="shared" si="5"/>
        <v>2</v>
      </c>
      <c r="E43" s="5" t="str">
        <f t="shared" si="6"/>
        <v>1-2</v>
      </c>
      <c r="F43" s="3" t="str">
        <f>VLOOKUP(E43,cs_lookup!$A$2:$B$54,2,FALSE)</f>
        <v>2</v>
      </c>
      <c r="H43" s="2">
        <f t="shared" si="7"/>
        <v>1.1200000000000001</v>
      </c>
      <c r="I43" s="2">
        <f t="shared" si="8"/>
        <v>1.88</v>
      </c>
      <c r="J43" s="2">
        <f t="shared" si="9"/>
        <v>3</v>
      </c>
    </row>
    <row r="44" spans="1:10" x14ac:dyDescent="0.25">
      <c r="A44" s="1">
        <v>1.5271695595259998</v>
      </c>
      <c r="B44" s="1">
        <v>1.4308672690619999</v>
      </c>
      <c r="C44" s="4">
        <f t="shared" si="4"/>
        <v>2</v>
      </c>
      <c r="D44" s="4">
        <f t="shared" si="5"/>
        <v>1</v>
      </c>
      <c r="E44" s="5" t="str">
        <f t="shared" si="6"/>
        <v>2-1</v>
      </c>
      <c r="F44" s="3" t="str">
        <f>VLOOKUP(E44,cs_lookup!$A$2:$B$54,2,FALSE)</f>
        <v>1</v>
      </c>
      <c r="H44" s="2">
        <f t="shared" si="7"/>
        <v>1.53</v>
      </c>
      <c r="I44" s="2">
        <f t="shared" si="8"/>
        <v>1.43</v>
      </c>
      <c r="J44" s="2">
        <f t="shared" si="9"/>
        <v>2.96</v>
      </c>
    </row>
    <row r="45" spans="1:10" x14ac:dyDescent="0.25">
      <c r="A45" s="1">
        <v>1.157048848341</v>
      </c>
      <c r="B45" s="1">
        <v>1.1625277328279999</v>
      </c>
      <c r="C45" s="4">
        <f t="shared" si="4"/>
        <v>1</v>
      </c>
      <c r="D45" s="4">
        <f t="shared" si="5"/>
        <v>1</v>
      </c>
      <c r="E45" s="5" t="str">
        <f t="shared" si="6"/>
        <v>1-1</v>
      </c>
      <c r="F45" s="3" t="str">
        <f>VLOOKUP(E45,cs_lookup!$A$2:$B$54,2,FALSE)</f>
        <v>X</v>
      </c>
      <c r="H45" s="2">
        <f t="shared" si="7"/>
        <v>1.1599999999999999</v>
      </c>
      <c r="I45" s="2">
        <f t="shared" si="8"/>
        <v>1.1599999999999999</v>
      </c>
      <c r="J45" s="2">
        <f t="shared" si="9"/>
        <v>2.3199999999999998</v>
      </c>
    </row>
    <row r="46" spans="1:10" x14ac:dyDescent="0.25">
      <c r="A46" s="1">
        <v>2.052409799436</v>
      </c>
      <c r="B46" s="1">
        <v>1.21787868675</v>
      </c>
      <c r="C46" s="4">
        <f t="shared" si="4"/>
        <v>2</v>
      </c>
      <c r="D46" s="4">
        <f t="shared" si="5"/>
        <v>1</v>
      </c>
      <c r="E46" s="5" t="str">
        <f t="shared" si="6"/>
        <v>2-1</v>
      </c>
      <c r="F46" s="3" t="str">
        <f>VLOOKUP(E46,cs_lookup!$A$2:$B$54,2,FALSE)</f>
        <v>1</v>
      </c>
      <c r="H46" s="2">
        <f t="shared" si="7"/>
        <v>2.0499999999999998</v>
      </c>
      <c r="I46" s="2">
        <f t="shared" si="8"/>
        <v>1.22</v>
      </c>
      <c r="J46" s="2">
        <f t="shared" si="9"/>
        <v>3.2699999999999996</v>
      </c>
    </row>
    <row r="47" spans="1:10" x14ac:dyDescent="0.25">
      <c r="A47" s="1">
        <v>2.4793206096119995</v>
      </c>
      <c r="B47" s="1">
        <v>0.74084857040700003</v>
      </c>
      <c r="C47" s="4">
        <f t="shared" si="4"/>
        <v>2</v>
      </c>
      <c r="D47" s="4">
        <f t="shared" si="5"/>
        <v>1</v>
      </c>
      <c r="E47" s="5" t="str">
        <f t="shared" si="6"/>
        <v>2-1</v>
      </c>
      <c r="F47" s="3" t="str">
        <f>VLOOKUP(E47,cs_lookup!$A$2:$B$54,2,FALSE)</f>
        <v>1</v>
      </c>
      <c r="H47" s="2">
        <f t="shared" si="7"/>
        <v>2.48</v>
      </c>
      <c r="I47" s="2">
        <f t="shared" si="8"/>
        <v>0.74</v>
      </c>
      <c r="J47" s="2">
        <f t="shared" si="9"/>
        <v>3.2199999999999998</v>
      </c>
    </row>
    <row r="48" spans="1:10" x14ac:dyDescent="0.25">
      <c r="A48" s="1">
        <v>1.5966304131959996</v>
      </c>
      <c r="B48" s="1">
        <v>1.4307349617</v>
      </c>
      <c r="C48" s="4">
        <f t="shared" si="4"/>
        <v>2</v>
      </c>
      <c r="D48" s="4">
        <f t="shared" si="5"/>
        <v>1</v>
      </c>
      <c r="E48" s="5" t="str">
        <f t="shared" si="6"/>
        <v>2-1</v>
      </c>
      <c r="F48" s="3" t="str">
        <f>VLOOKUP(E48,cs_lookup!$A$2:$B$54,2,FALSE)</f>
        <v>1</v>
      </c>
      <c r="H48" s="2">
        <f t="shared" si="7"/>
        <v>1.6</v>
      </c>
      <c r="I48" s="2">
        <f t="shared" si="8"/>
        <v>1.43</v>
      </c>
      <c r="J48" s="2">
        <f t="shared" si="9"/>
        <v>3.0300000000000002</v>
      </c>
    </row>
    <row r="49" spans="1:10" x14ac:dyDescent="0.25">
      <c r="A49" s="1">
        <v>1.2033414708749999</v>
      </c>
      <c r="B49" s="1">
        <v>0.41335276620000005</v>
      </c>
      <c r="C49" s="4">
        <f t="shared" si="4"/>
        <v>1</v>
      </c>
      <c r="D49" s="4">
        <f t="shared" si="5"/>
        <v>0</v>
      </c>
      <c r="E49" s="5" t="str">
        <f t="shared" si="6"/>
        <v>1-0</v>
      </c>
      <c r="F49" s="3" t="str">
        <f>VLOOKUP(E49,cs_lookup!$A$2:$B$54,2,FALSE)</f>
        <v>1</v>
      </c>
      <c r="H49" s="2">
        <f t="shared" si="7"/>
        <v>1.2</v>
      </c>
      <c r="I49" s="2">
        <f t="shared" si="8"/>
        <v>0.41</v>
      </c>
      <c r="J49" s="2">
        <f t="shared" si="9"/>
        <v>1.6099999999999999</v>
      </c>
    </row>
    <row r="50" spans="1:10" x14ac:dyDescent="0.25">
      <c r="A50" s="1">
        <v>2.0258256056999997</v>
      </c>
      <c r="B50" s="1">
        <v>0.96868304775000014</v>
      </c>
      <c r="C50" s="4">
        <f t="shared" si="4"/>
        <v>2</v>
      </c>
      <c r="D50" s="4">
        <f t="shared" si="5"/>
        <v>1</v>
      </c>
      <c r="E50" s="5" t="str">
        <f t="shared" si="6"/>
        <v>2-1</v>
      </c>
      <c r="F50" s="3" t="str">
        <f>VLOOKUP(E50,cs_lookup!$A$2:$B$54,2,FALSE)</f>
        <v>1</v>
      </c>
      <c r="H50" s="2">
        <f t="shared" si="7"/>
        <v>2.0299999999999998</v>
      </c>
      <c r="I50" s="2">
        <f t="shared" si="8"/>
        <v>0.97</v>
      </c>
      <c r="J50" s="2">
        <f t="shared" si="9"/>
        <v>3</v>
      </c>
    </row>
    <row r="51" spans="1:10" x14ac:dyDescent="0.25">
      <c r="A51" s="1">
        <v>1.1538338803039998</v>
      </c>
      <c r="B51" s="1">
        <v>2.2563386710479998</v>
      </c>
      <c r="C51" s="4">
        <f t="shared" si="4"/>
        <v>1</v>
      </c>
      <c r="D51" s="4">
        <f t="shared" si="5"/>
        <v>2</v>
      </c>
      <c r="E51" s="5" t="str">
        <f t="shared" si="6"/>
        <v>1-2</v>
      </c>
      <c r="F51" s="3" t="str">
        <f>VLOOKUP(E51,cs_lookup!$A$2:$B$54,2,FALSE)</f>
        <v>2</v>
      </c>
      <c r="H51" s="2">
        <f t="shared" si="7"/>
        <v>1.1499999999999999</v>
      </c>
      <c r="I51" s="2">
        <f t="shared" si="8"/>
        <v>2.2599999999999998</v>
      </c>
      <c r="J51" s="2">
        <f t="shared" si="9"/>
        <v>3.4099999999999997</v>
      </c>
    </row>
    <row r="52" spans="1:10" x14ac:dyDescent="0.25">
      <c r="A52" s="1">
        <v>1.5644667709440001</v>
      </c>
      <c r="B52" s="1">
        <v>1.463576695152</v>
      </c>
      <c r="C52" s="4">
        <f t="shared" si="4"/>
        <v>2</v>
      </c>
      <c r="D52" s="4">
        <f t="shared" si="5"/>
        <v>1</v>
      </c>
      <c r="E52" s="5" t="str">
        <f t="shared" si="6"/>
        <v>2-1</v>
      </c>
      <c r="F52" s="3" t="str">
        <f>VLOOKUP(E52,cs_lookup!$A$2:$B$54,2,FALSE)</f>
        <v>1</v>
      </c>
      <c r="H52" s="2">
        <f t="shared" si="7"/>
        <v>1.56</v>
      </c>
      <c r="I52" s="2">
        <f t="shared" si="8"/>
        <v>1.46</v>
      </c>
      <c r="J52" s="2">
        <f t="shared" si="9"/>
        <v>3.02</v>
      </c>
    </row>
    <row r="53" spans="1:10" x14ac:dyDescent="0.25">
      <c r="A53" s="1">
        <v>1.3013161516739999</v>
      </c>
      <c r="B53" s="1">
        <v>1.1444916882960001</v>
      </c>
      <c r="C53" s="4">
        <f t="shared" si="4"/>
        <v>1</v>
      </c>
      <c r="D53" s="4">
        <f t="shared" si="5"/>
        <v>1</v>
      </c>
      <c r="E53" s="5" t="str">
        <f t="shared" si="6"/>
        <v>1-1</v>
      </c>
      <c r="F53" s="3" t="str">
        <f>VLOOKUP(E53,cs_lookup!$A$2:$B$54,2,FALSE)</f>
        <v>X</v>
      </c>
      <c r="H53" s="2">
        <f t="shared" si="7"/>
        <v>1.3</v>
      </c>
      <c r="I53" s="2">
        <f t="shared" si="8"/>
        <v>1.1399999999999999</v>
      </c>
      <c r="J53" s="2">
        <f t="shared" si="9"/>
        <v>2.44</v>
      </c>
    </row>
    <row r="54" spans="1:10" x14ac:dyDescent="0.25">
      <c r="A54" s="1">
        <v>0.42176680433999997</v>
      </c>
      <c r="B54" s="1">
        <v>1.4305765139819999</v>
      </c>
      <c r="C54" s="4">
        <f t="shared" si="4"/>
        <v>0</v>
      </c>
      <c r="D54" s="4">
        <f t="shared" si="5"/>
        <v>1</v>
      </c>
      <c r="E54" s="5" t="str">
        <f t="shared" si="6"/>
        <v>0-1</v>
      </c>
      <c r="F54" s="3" t="str">
        <f>VLOOKUP(E54,cs_lookup!$A$2:$B$54,2,FALSE)</f>
        <v>2</v>
      </c>
      <c r="H54" s="2">
        <f t="shared" si="7"/>
        <v>0.42</v>
      </c>
      <c r="I54" s="2">
        <f t="shared" si="8"/>
        <v>1.43</v>
      </c>
      <c r="J54" s="2">
        <f t="shared" si="9"/>
        <v>1.8499999999999999</v>
      </c>
    </row>
    <row r="55" spans="1:10" x14ac:dyDescent="0.25">
      <c r="A55" s="1">
        <v>1.4849715911729999</v>
      </c>
      <c r="B55" s="1">
        <v>1.0486371468799998</v>
      </c>
      <c r="C55" s="4">
        <f t="shared" si="4"/>
        <v>1</v>
      </c>
      <c r="D55" s="4">
        <f t="shared" si="5"/>
        <v>1</v>
      </c>
      <c r="E55" s="5" t="str">
        <f t="shared" si="6"/>
        <v>1-1</v>
      </c>
      <c r="F55" s="3" t="str">
        <f>VLOOKUP(E55,cs_lookup!$A$2:$B$54,2,FALSE)</f>
        <v>X</v>
      </c>
      <c r="H55" s="2">
        <f t="shared" si="7"/>
        <v>1.48</v>
      </c>
      <c r="I55" s="2">
        <f t="shared" si="8"/>
        <v>1.05</v>
      </c>
      <c r="J55" s="2">
        <f t="shared" si="9"/>
        <v>2.5300000000000002</v>
      </c>
    </row>
    <row r="56" spans="1:10" x14ac:dyDescent="0.25">
      <c r="A56" s="1">
        <v>1.9899276736290001</v>
      </c>
      <c r="B56" s="1">
        <v>1.1779888938159999</v>
      </c>
      <c r="C56" s="4">
        <f t="shared" si="4"/>
        <v>2</v>
      </c>
      <c r="D56" s="4">
        <f t="shared" si="5"/>
        <v>1</v>
      </c>
      <c r="E56" s="5" t="str">
        <f t="shared" si="6"/>
        <v>2-1</v>
      </c>
      <c r="F56" s="3" t="str">
        <f>VLOOKUP(E56,cs_lookup!$A$2:$B$54,2,FALSE)</f>
        <v>1</v>
      </c>
      <c r="H56" s="2">
        <f t="shared" si="7"/>
        <v>1.99</v>
      </c>
      <c r="I56" s="2">
        <f t="shared" si="8"/>
        <v>1.18</v>
      </c>
      <c r="J56" s="2">
        <f t="shared" si="9"/>
        <v>3.17</v>
      </c>
    </row>
    <row r="57" spans="1:10" x14ac:dyDescent="0.25">
      <c r="A57" s="1">
        <v>2.4874737580560002</v>
      </c>
      <c r="B57" s="1">
        <v>1.3126610514639998</v>
      </c>
      <c r="C57" s="4">
        <f t="shared" si="4"/>
        <v>2</v>
      </c>
      <c r="D57" s="4">
        <f t="shared" si="5"/>
        <v>1</v>
      </c>
      <c r="E57" s="5" t="str">
        <f t="shared" si="6"/>
        <v>2-1</v>
      </c>
      <c r="F57" s="3" t="str">
        <f>VLOOKUP(E57,cs_lookup!$A$2:$B$54,2,FALSE)</f>
        <v>1</v>
      </c>
      <c r="H57" s="2">
        <f t="shared" si="7"/>
        <v>2.4900000000000002</v>
      </c>
      <c r="I57" s="2">
        <f t="shared" si="8"/>
        <v>1.31</v>
      </c>
      <c r="J57" s="2">
        <f t="shared" si="9"/>
        <v>3.8000000000000003</v>
      </c>
    </row>
    <row r="58" spans="1:10" x14ac:dyDescent="0.25">
      <c r="A58" s="1">
        <v>1.554584328864</v>
      </c>
      <c r="B58" s="1">
        <v>0.60467358921199998</v>
      </c>
      <c r="C58" s="4">
        <f t="shared" si="4"/>
        <v>2</v>
      </c>
      <c r="D58" s="4">
        <f t="shared" si="5"/>
        <v>1</v>
      </c>
      <c r="E58" s="5" t="str">
        <f t="shared" si="6"/>
        <v>2-1</v>
      </c>
      <c r="F58" s="3" t="str">
        <f>VLOOKUP(E58,cs_lookup!$A$2:$B$54,2,FALSE)</f>
        <v>1</v>
      </c>
      <c r="H58" s="2">
        <f t="shared" si="7"/>
        <v>1.55</v>
      </c>
      <c r="I58" s="2">
        <f t="shared" si="8"/>
        <v>0.6</v>
      </c>
      <c r="J58" s="2">
        <f t="shared" si="9"/>
        <v>2.15</v>
      </c>
    </row>
    <row r="59" spans="1:10" x14ac:dyDescent="0.25">
      <c r="A59" s="1">
        <v>1.1648842585420003</v>
      </c>
      <c r="B59" s="1">
        <v>1.2838596475700002</v>
      </c>
      <c r="C59" s="4">
        <f t="shared" si="4"/>
        <v>1</v>
      </c>
      <c r="D59" s="4">
        <f t="shared" si="5"/>
        <v>1</v>
      </c>
      <c r="E59" s="5" t="str">
        <f t="shared" si="6"/>
        <v>1-1</v>
      </c>
      <c r="F59" s="3" t="str">
        <f>VLOOKUP(E59,cs_lookup!$A$2:$B$54,2,FALSE)</f>
        <v>X</v>
      </c>
      <c r="H59" s="2">
        <f t="shared" si="7"/>
        <v>1.1599999999999999</v>
      </c>
      <c r="I59" s="2">
        <f t="shared" si="8"/>
        <v>1.28</v>
      </c>
      <c r="J59" s="2">
        <f t="shared" si="9"/>
        <v>2.44</v>
      </c>
    </row>
    <row r="60" spans="1:10" x14ac:dyDescent="0.25">
      <c r="A60" s="1">
        <v>3.5688267659999999</v>
      </c>
      <c r="B60" s="1">
        <v>0.51603447099999988</v>
      </c>
      <c r="C60" s="4">
        <f t="shared" si="4"/>
        <v>4</v>
      </c>
      <c r="D60" s="4">
        <f t="shared" si="5"/>
        <v>1</v>
      </c>
      <c r="E60" s="5" t="str">
        <f t="shared" si="6"/>
        <v>4-1</v>
      </c>
      <c r="F60" s="3" t="str">
        <f>VLOOKUP(E60,cs_lookup!$A$2:$B$54,2,FALSE)</f>
        <v>1</v>
      </c>
      <c r="H60" s="2">
        <f t="shared" si="7"/>
        <v>3.57</v>
      </c>
      <c r="I60" s="2">
        <f t="shared" si="8"/>
        <v>0.52</v>
      </c>
      <c r="J60" s="2">
        <f t="shared" si="9"/>
        <v>4.09</v>
      </c>
    </row>
    <row r="61" spans="1:10" x14ac:dyDescent="0.25">
      <c r="A61" s="1"/>
      <c r="B61" s="1"/>
      <c r="C61" s="4"/>
      <c r="D61" s="4"/>
      <c r="E61" s="5"/>
      <c r="F61" s="3"/>
      <c r="H61" s="2"/>
      <c r="I61" s="2"/>
      <c r="J61" s="2"/>
    </row>
    <row r="62" spans="1:10" x14ac:dyDescent="0.25">
      <c r="A62" s="1"/>
      <c r="B62" s="1"/>
      <c r="C62" s="4"/>
      <c r="D62" s="4"/>
      <c r="E62" s="5"/>
      <c r="F62" s="3"/>
      <c r="H62" s="2"/>
      <c r="I62" s="2"/>
      <c r="J62" s="2"/>
    </row>
    <row r="63" spans="1:10" x14ac:dyDescent="0.25">
      <c r="A63" s="1"/>
      <c r="B63" s="1"/>
      <c r="C63" s="4"/>
      <c r="D63" s="4"/>
      <c r="E63" s="5"/>
      <c r="F63" s="3"/>
      <c r="H63" s="2"/>
      <c r="I63" s="2"/>
      <c r="J63" s="2"/>
    </row>
    <row r="64" spans="1:10" x14ac:dyDescent="0.25">
      <c r="A64" s="1"/>
      <c r="B64" s="1"/>
      <c r="C64" s="4"/>
      <c r="D64" s="4"/>
      <c r="E64" s="5"/>
      <c r="F64" s="3"/>
      <c r="H64" s="2"/>
      <c r="I64" s="2"/>
      <c r="J64" s="2"/>
    </row>
    <row r="65" spans="1:10" x14ac:dyDescent="0.25">
      <c r="A65" s="1"/>
      <c r="B65" s="1"/>
      <c r="C65" s="4"/>
      <c r="D65" s="4"/>
      <c r="E65" s="5"/>
      <c r="F65" s="3"/>
      <c r="H65" s="2"/>
      <c r="I65" s="2"/>
      <c r="J65" s="2"/>
    </row>
    <row r="66" spans="1:10" x14ac:dyDescent="0.25">
      <c r="A66" s="1"/>
      <c r="B66" s="1"/>
      <c r="C66" s="4"/>
      <c r="D66" s="4"/>
      <c r="E66" s="5"/>
      <c r="F66" s="3"/>
      <c r="H66" s="2"/>
      <c r="I66" s="2"/>
      <c r="J66" s="2"/>
    </row>
    <row r="67" spans="1:10" x14ac:dyDescent="0.25">
      <c r="A67" s="1"/>
      <c r="B67" s="1"/>
      <c r="C67" s="4"/>
      <c r="D67" s="4"/>
      <c r="E67" s="5"/>
      <c r="F67" s="3"/>
      <c r="H67" s="2"/>
      <c r="I67" s="2"/>
      <c r="J67" s="2"/>
    </row>
    <row r="68" spans="1:10" s="3" customFormat="1" x14ac:dyDescent="0.25">
      <c r="A68" s="2"/>
      <c r="B68" s="2"/>
      <c r="C68" s="4"/>
      <c r="D68" s="4"/>
      <c r="E68" s="5"/>
      <c r="G68"/>
      <c r="H68" s="2"/>
      <c r="I68" s="2"/>
      <c r="J68" s="2"/>
    </row>
    <row r="69" spans="1:10" s="3" customFormat="1" x14ac:dyDescent="0.25">
      <c r="A69" s="2"/>
      <c r="B69" s="2"/>
      <c r="C69" s="4"/>
      <c r="D69" s="4"/>
      <c r="E69" s="5"/>
      <c r="G69"/>
      <c r="H69" s="2"/>
      <c r="I69" s="2"/>
      <c r="J69" s="2"/>
    </row>
    <row r="70" spans="1:10" x14ac:dyDescent="0.25">
      <c r="A70" s="1"/>
      <c r="B70" s="1"/>
      <c r="C70" s="4"/>
      <c r="D70" s="4"/>
      <c r="E70" s="5"/>
      <c r="F70" s="3"/>
      <c r="H70" s="2"/>
      <c r="I70" s="2"/>
      <c r="J70" s="2"/>
    </row>
    <row r="71" spans="1:10" x14ac:dyDescent="0.25">
      <c r="A71" s="1"/>
      <c r="B71" s="1"/>
      <c r="C71" s="4"/>
      <c r="D71" s="4"/>
      <c r="E71" s="5"/>
      <c r="F71" s="3"/>
      <c r="H71" s="2"/>
      <c r="I71" s="2"/>
      <c r="J71" s="2"/>
    </row>
    <row r="72" spans="1:10" x14ac:dyDescent="0.25">
      <c r="A72" s="1"/>
      <c r="B72" s="1"/>
      <c r="C72" s="4"/>
      <c r="D72" s="4"/>
      <c r="E72" s="5"/>
      <c r="F72" s="3"/>
      <c r="H72" s="2"/>
      <c r="I72" s="2"/>
      <c r="J72" s="2"/>
    </row>
    <row r="73" spans="1:10" x14ac:dyDescent="0.25">
      <c r="A73" s="1"/>
      <c r="B73" s="1"/>
      <c r="C73" s="4"/>
      <c r="D73" s="4"/>
      <c r="E73" s="5"/>
      <c r="F73" s="3"/>
      <c r="H73" s="2"/>
      <c r="I73" s="2"/>
      <c r="J73" s="2"/>
    </row>
    <row r="74" spans="1:10" x14ac:dyDescent="0.25">
      <c r="A74" s="1"/>
      <c r="B74" s="1"/>
      <c r="C74" s="4"/>
      <c r="D74" s="4"/>
      <c r="E74" s="5"/>
      <c r="F74" s="3"/>
      <c r="H74" s="2"/>
      <c r="I74" s="2"/>
      <c r="J74" s="2"/>
    </row>
    <row r="75" spans="1:10" x14ac:dyDescent="0.25">
      <c r="A75" s="1"/>
      <c r="B75" s="1"/>
      <c r="C75" s="4"/>
      <c r="D75" s="4"/>
      <c r="E75" s="5"/>
      <c r="F75" s="3"/>
      <c r="H75" s="2"/>
      <c r="I75" s="2"/>
      <c r="J75" s="2"/>
    </row>
    <row r="76" spans="1:10" x14ac:dyDescent="0.25">
      <c r="A76" s="1"/>
      <c r="B76" s="1"/>
      <c r="C76" s="4"/>
      <c r="D76" s="4"/>
      <c r="E76" s="5"/>
      <c r="F76" s="3"/>
      <c r="H76" s="2"/>
      <c r="I76" s="2"/>
      <c r="J76" s="2"/>
    </row>
    <row r="77" spans="1:10" x14ac:dyDescent="0.25">
      <c r="A77" s="1"/>
      <c r="B77" s="1"/>
      <c r="C77" s="4"/>
      <c r="D77" s="4"/>
      <c r="E77" s="5"/>
      <c r="F77" s="3"/>
      <c r="H77" s="2"/>
      <c r="I77" s="2"/>
      <c r="J77" s="2"/>
    </row>
    <row r="78" spans="1:10" x14ac:dyDescent="0.25">
      <c r="A78" s="1"/>
      <c r="B78" s="1"/>
      <c r="C78" s="4"/>
      <c r="D78" s="4"/>
      <c r="E78" s="5"/>
      <c r="F78" s="3"/>
      <c r="H78" s="2"/>
      <c r="I78" s="2"/>
      <c r="J78" s="2"/>
    </row>
    <row r="79" spans="1:10" x14ac:dyDescent="0.25">
      <c r="A79" s="1"/>
      <c r="B79" s="1"/>
      <c r="C79" s="4"/>
      <c r="D79" s="4"/>
      <c r="E79" s="5"/>
      <c r="F79" s="3"/>
      <c r="H79" s="2"/>
      <c r="I79" s="2"/>
      <c r="J79" s="2"/>
    </row>
    <row r="80" spans="1:10" x14ac:dyDescent="0.25">
      <c r="A80" s="1"/>
      <c r="B80" s="1"/>
      <c r="C80" s="4"/>
      <c r="D80" s="4"/>
      <c r="E80" s="5"/>
      <c r="F80" s="3"/>
      <c r="H80" s="2"/>
      <c r="I80" s="2"/>
      <c r="J80" s="2"/>
    </row>
    <row r="81" spans="1:10" x14ac:dyDescent="0.25">
      <c r="A81" s="1"/>
      <c r="B81" s="1"/>
      <c r="C81" s="4"/>
      <c r="D81" s="4"/>
      <c r="E81" s="5"/>
      <c r="F81" s="3"/>
      <c r="H81" s="2"/>
      <c r="I81" s="2"/>
      <c r="J81" s="2"/>
    </row>
    <row r="82" spans="1:10" x14ac:dyDescent="0.25">
      <c r="A82" s="1"/>
      <c r="B82" s="1"/>
      <c r="C82" s="4"/>
      <c r="D82" s="4"/>
      <c r="E82" s="5"/>
      <c r="F82" s="3"/>
      <c r="H82" s="2"/>
      <c r="I82" s="2"/>
      <c r="J82" s="2"/>
    </row>
    <row r="83" spans="1:10" x14ac:dyDescent="0.25">
      <c r="A83" s="1"/>
      <c r="B83" s="1"/>
      <c r="C83" s="4"/>
      <c r="D83" s="4"/>
      <c r="E83" s="5"/>
      <c r="F83" s="3"/>
      <c r="H83" s="2"/>
      <c r="I83" s="2"/>
      <c r="J83" s="2"/>
    </row>
    <row r="84" spans="1:10" x14ac:dyDescent="0.25">
      <c r="A84" s="1"/>
      <c r="B84" s="1"/>
      <c r="C84" s="4"/>
      <c r="D84" s="4"/>
      <c r="E84" s="5"/>
      <c r="F84" s="3"/>
      <c r="H84" s="2"/>
      <c r="I84" s="2"/>
      <c r="J84" s="2"/>
    </row>
    <row r="85" spans="1:10" x14ac:dyDescent="0.25">
      <c r="A85" s="1"/>
      <c r="B85" s="1"/>
      <c r="C85" s="4"/>
      <c r="D85" s="4"/>
      <c r="E85" s="5"/>
      <c r="F85" s="3"/>
      <c r="H85" s="2"/>
      <c r="I85" s="2"/>
      <c r="J85" s="2"/>
    </row>
    <row r="86" spans="1:10" x14ac:dyDescent="0.25">
      <c r="A86" s="1"/>
      <c r="B86" s="1"/>
      <c r="C86" s="4"/>
      <c r="D86" s="4"/>
      <c r="E86" s="5"/>
      <c r="F86" s="3"/>
      <c r="H86" s="2"/>
      <c r="I86" s="2"/>
      <c r="J86" s="2"/>
    </row>
    <row r="87" spans="1:10" x14ac:dyDescent="0.25">
      <c r="A87" s="1"/>
      <c r="B87" s="1"/>
      <c r="C87" s="4"/>
      <c r="D87" s="4"/>
      <c r="E87" s="5"/>
      <c r="F87" s="3"/>
      <c r="H87" s="2"/>
      <c r="I87" s="2"/>
      <c r="J87" s="2"/>
    </row>
    <row r="88" spans="1:10" x14ac:dyDescent="0.25">
      <c r="A88" s="1"/>
      <c r="B88" s="1"/>
      <c r="C88" s="4"/>
      <c r="D88" s="4"/>
      <c r="E88" s="5"/>
      <c r="F88" s="3"/>
      <c r="H88" s="2"/>
      <c r="I88" s="2"/>
      <c r="J88" s="2"/>
    </row>
    <row r="89" spans="1:10" x14ac:dyDescent="0.25">
      <c r="A89" s="1"/>
      <c r="B89" s="1"/>
      <c r="C89" s="4"/>
      <c r="D89" s="4"/>
      <c r="E89" s="5"/>
      <c r="F89" s="3"/>
      <c r="H89" s="2"/>
      <c r="I89" s="2"/>
      <c r="J89" s="2"/>
    </row>
    <row r="90" spans="1:10" x14ac:dyDescent="0.25">
      <c r="A90" s="1"/>
      <c r="B90" s="1"/>
      <c r="C90" s="4"/>
      <c r="D90" s="4"/>
      <c r="E90" s="5"/>
      <c r="F90" s="3"/>
      <c r="H90" s="2"/>
      <c r="I90" s="2"/>
      <c r="J90" s="2"/>
    </row>
    <row r="91" spans="1:10" x14ac:dyDescent="0.25">
      <c r="A91" s="1"/>
      <c r="B91" s="1"/>
      <c r="C91" s="4"/>
      <c r="D91" s="4"/>
      <c r="E91" s="5"/>
      <c r="F91" s="3"/>
      <c r="H91" s="2"/>
      <c r="I91" s="2"/>
      <c r="J91" s="2"/>
    </row>
    <row r="92" spans="1:10" x14ac:dyDescent="0.25">
      <c r="A92" s="1"/>
      <c r="B92" s="1"/>
      <c r="C92" s="4"/>
      <c r="D92" s="4"/>
      <c r="E92" s="5"/>
      <c r="F92" s="3"/>
      <c r="H92" s="2"/>
      <c r="I92" s="2"/>
      <c r="J92" s="2"/>
    </row>
    <row r="93" spans="1:10" x14ac:dyDescent="0.25">
      <c r="A93" s="1"/>
      <c r="B93" s="1"/>
      <c r="C93" s="4"/>
      <c r="D93" s="4"/>
      <c r="E93" s="5"/>
      <c r="F93" s="3"/>
      <c r="H93" s="2"/>
      <c r="I93" s="2"/>
      <c r="J93" s="2"/>
    </row>
    <row r="94" spans="1:10" x14ac:dyDescent="0.25">
      <c r="A94" s="1"/>
      <c r="B94" s="1"/>
      <c r="C94" s="4"/>
      <c r="D94" s="4"/>
      <c r="E94" s="5"/>
      <c r="F94" s="3"/>
      <c r="H94" s="2"/>
      <c r="I94" s="2"/>
      <c r="J94" s="2"/>
    </row>
    <row r="95" spans="1:10" x14ac:dyDescent="0.25">
      <c r="A95" s="1"/>
      <c r="B95" s="1"/>
      <c r="C95" s="4"/>
      <c r="D95" s="4"/>
      <c r="E95" s="5"/>
      <c r="F95" s="3"/>
      <c r="H95" s="2"/>
      <c r="I95" s="2"/>
      <c r="J95" s="2"/>
    </row>
    <row r="96" spans="1:10" x14ac:dyDescent="0.25">
      <c r="A96" s="1"/>
      <c r="B96" s="1"/>
      <c r="C96" s="4"/>
      <c r="D96" s="4"/>
      <c r="E96" s="5"/>
      <c r="F96" s="3"/>
      <c r="H96" s="2"/>
      <c r="I96" s="2"/>
      <c r="J96" s="2"/>
    </row>
    <row r="97" spans="1:10" x14ac:dyDescent="0.25">
      <c r="A97" s="1"/>
      <c r="B97" s="1"/>
      <c r="C97" s="4"/>
      <c r="D97" s="4"/>
      <c r="E97" s="5"/>
      <c r="F97" s="3"/>
      <c r="H97" s="2"/>
      <c r="I97" s="2"/>
      <c r="J97" s="2"/>
    </row>
    <row r="98" spans="1:10" x14ac:dyDescent="0.25">
      <c r="A98" s="1"/>
      <c r="B98" s="1"/>
      <c r="C98" s="4"/>
      <c r="D98" s="4"/>
      <c r="E98" s="5"/>
      <c r="F98" s="3"/>
      <c r="H98" s="2"/>
      <c r="I98" s="2"/>
      <c r="J98" s="2"/>
    </row>
    <row r="99" spans="1:10" x14ac:dyDescent="0.25">
      <c r="A99" s="1"/>
      <c r="B99" s="1"/>
      <c r="C99" s="4"/>
      <c r="D99" s="4"/>
      <c r="E99" s="5"/>
      <c r="F99" s="3"/>
      <c r="H99" s="2"/>
      <c r="I99" s="2"/>
      <c r="J99" s="2"/>
    </row>
    <row r="100" spans="1:10" x14ac:dyDescent="0.25">
      <c r="A100" s="1"/>
      <c r="B100" s="1"/>
      <c r="C100" s="4"/>
      <c r="D100" s="4"/>
      <c r="E100" s="5"/>
      <c r="F100" s="3"/>
      <c r="H100" s="2"/>
      <c r="I100" s="2"/>
      <c r="J100" s="2"/>
    </row>
    <row r="101" spans="1:10" x14ac:dyDescent="0.25">
      <c r="A101" s="1"/>
      <c r="B101" s="1"/>
      <c r="C101" s="4"/>
      <c r="D101" s="4"/>
      <c r="E101" s="5"/>
      <c r="F101" s="3"/>
      <c r="H101" s="2"/>
      <c r="I101" s="2"/>
      <c r="J101" s="2"/>
    </row>
    <row r="102" spans="1:10" x14ac:dyDescent="0.25">
      <c r="A102" s="1"/>
      <c r="B102" s="1"/>
      <c r="C102" s="4"/>
      <c r="D102" s="4"/>
      <c r="E102" s="5"/>
      <c r="F102" s="3"/>
      <c r="H102" s="2"/>
      <c r="I102" s="2"/>
      <c r="J102" s="2"/>
    </row>
    <row r="103" spans="1:10" x14ac:dyDescent="0.25">
      <c r="A103" s="1"/>
      <c r="B103" s="1"/>
      <c r="C103" s="4"/>
      <c r="D103" s="4"/>
      <c r="E103" s="5"/>
      <c r="F103" s="3"/>
      <c r="H103" s="2"/>
      <c r="I103" s="2"/>
      <c r="J103" s="2"/>
    </row>
    <row r="104" spans="1:10" x14ac:dyDescent="0.25">
      <c r="A104" s="1"/>
      <c r="B104" s="1"/>
      <c r="C104" s="4"/>
      <c r="D104" s="4"/>
      <c r="E104" s="5"/>
      <c r="F104" s="3"/>
      <c r="H104" s="2"/>
      <c r="I104" s="2"/>
      <c r="J104" s="2"/>
    </row>
    <row r="105" spans="1:10" x14ac:dyDescent="0.25">
      <c r="A105" s="1"/>
      <c r="B105" s="1"/>
      <c r="C105" s="4"/>
      <c r="D105" s="4"/>
      <c r="E105" s="5"/>
      <c r="F105" s="3"/>
      <c r="H105" s="2"/>
      <c r="I105" s="2"/>
      <c r="J105" s="2"/>
    </row>
    <row r="106" spans="1:10" x14ac:dyDescent="0.25">
      <c r="A106" s="1"/>
      <c r="B106" s="1"/>
      <c r="C106" s="4"/>
      <c r="D106" s="4"/>
      <c r="E106" s="5"/>
      <c r="F106" s="3"/>
      <c r="H106" s="2"/>
      <c r="I106" s="2"/>
      <c r="J106" s="2"/>
    </row>
    <row r="107" spans="1:10" x14ac:dyDescent="0.25">
      <c r="A107" s="1"/>
      <c r="B107" s="1"/>
      <c r="C107" s="4"/>
      <c r="D107" s="4"/>
      <c r="E107" s="5"/>
      <c r="F107" s="3"/>
      <c r="H107" s="2"/>
      <c r="I107" s="2"/>
      <c r="J107" s="2"/>
    </row>
    <row r="108" spans="1:10" x14ac:dyDescent="0.25">
      <c r="A108" s="1"/>
      <c r="B108" s="1"/>
      <c r="C108" s="4"/>
      <c r="D108" s="4"/>
      <c r="E108" s="5"/>
      <c r="F108" s="3"/>
      <c r="H108" s="2"/>
      <c r="I108" s="2"/>
      <c r="J108" s="2"/>
    </row>
    <row r="109" spans="1:10" x14ac:dyDescent="0.25">
      <c r="A109" s="1"/>
      <c r="B109" s="1"/>
      <c r="C109" s="4"/>
      <c r="D109" s="4"/>
      <c r="E109" s="5"/>
      <c r="F109" s="3"/>
      <c r="H109" s="2"/>
      <c r="I109" s="2"/>
      <c r="J109" s="2"/>
    </row>
    <row r="110" spans="1:10" x14ac:dyDescent="0.25">
      <c r="A110" s="1"/>
      <c r="B110" s="1"/>
      <c r="C110" s="4"/>
      <c r="D110" s="4"/>
      <c r="E110" s="5"/>
      <c r="F110" s="3"/>
      <c r="H110" s="2"/>
      <c r="I110" s="2"/>
      <c r="J110" s="2"/>
    </row>
    <row r="111" spans="1:10" x14ac:dyDescent="0.25">
      <c r="A111" s="1"/>
      <c r="B111" s="1"/>
      <c r="C111" s="4"/>
      <c r="D111" s="4"/>
      <c r="E111" s="5"/>
      <c r="F111" s="3"/>
      <c r="H111" s="2"/>
      <c r="I111" s="2"/>
      <c r="J111" s="2"/>
    </row>
    <row r="112" spans="1:10" x14ac:dyDescent="0.25">
      <c r="A112" s="1"/>
      <c r="B112" s="1"/>
      <c r="C112" s="4"/>
      <c r="D112" s="4"/>
      <c r="E112" s="5"/>
      <c r="F112" s="3"/>
      <c r="H112" s="2"/>
      <c r="I112" s="2"/>
      <c r="J112" s="2"/>
    </row>
    <row r="113" spans="1:10" x14ac:dyDescent="0.25">
      <c r="A113" s="1"/>
      <c r="B113" s="1"/>
      <c r="C113" s="4"/>
      <c r="D113" s="4"/>
      <c r="E113" s="5"/>
      <c r="F113" s="3"/>
      <c r="H113" s="2"/>
      <c r="I113" s="2"/>
      <c r="J113" s="2"/>
    </row>
    <row r="114" spans="1:10" x14ac:dyDescent="0.25">
      <c r="A114" s="1"/>
      <c r="B114" s="1"/>
      <c r="C114" s="4"/>
      <c r="D114" s="4"/>
      <c r="E114" s="5"/>
      <c r="F114" s="3"/>
      <c r="H114" s="2"/>
      <c r="I114" s="2"/>
      <c r="J114" s="2"/>
    </row>
    <row r="115" spans="1:10" x14ac:dyDescent="0.25">
      <c r="A115" s="1"/>
      <c r="B115" s="1"/>
      <c r="C115" s="4"/>
      <c r="D115" s="4"/>
      <c r="E115" s="5"/>
      <c r="F115" s="3"/>
      <c r="H115" s="2"/>
      <c r="I115" s="2"/>
      <c r="J115" s="2"/>
    </row>
    <row r="116" spans="1:10" x14ac:dyDescent="0.25">
      <c r="A116" s="1"/>
      <c r="B116" s="1"/>
      <c r="C116" s="4"/>
      <c r="D116" s="4"/>
      <c r="E116" s="5"/>
      <c r="F116" s="3"/>
      <c r="H116" s="2"/>
      <c r="I116" s="2"/>
      <c r="J116" s="2"/>
    </row>
    <row r="117" spans="1:10" x14ac:dyDescent="0.25">
      <c r="A117" s="1"/>
      <c r="B117" s="1"/>
      <c r="C117" s="4"/>
      <c r="D117" s="4"/>
      <c r="E117" s="5"/>
      <c r="F117" s="3"/>
      <c r="H117" s="2"/>
      <c r="I117" s="2"/>
      <c r="J117" s="2"/>
    </row>
    <row r="118" spans="1:10" x14ac:dyDescent="0.25">
      <c r="A118" s="1"/>
      <c r="B118" s="1"/>
      <c r="C118" s="4"/>
      <c r="D118" s="4"/>
      <c r="E118" s="5"/>
      <c r="F118" s="3"/>
      <c r="H118" s="2"/>
      <c r="I118" s="2"/>
      <c r="J118" s="2"/>
    </row>
    <row r="119" spans="1:10" x14ac:dyDescent="0.25">
      <c r="A119" s="1"/>
      <c r="B119" s="1"/>
      <c r="C119" s="4"/>
      <c r="D119" s="4"/>
      <c r="E119" s="5"/>
      <c r="F119" s="3"/>
      <c r="H119" s="2"/>
      <c r="I119" s="2"/>
      <c r="J119" s="2"/>
    </row>
    <row r="120" spans="1:10" x14ac:dyDescent="0.25">
      <c r="A120" s="1"/>
      <c r="B120" s="1"/>
      <c r="C120" s="4"/>
      <c r="D120" s="4"/>
      <c r="E120" s="5"/>
      <c r="F120" s="3"/>
      <c r="H120" s="2"/>
      <c r="I120" s="2"/>
      <c r="J120" s="2"/>
    </row>
    <row r="121" spans="1:10" x14ac:dyDescent="0.25">
      <c r="A121" s="1"/>
      <c r="B121" s="1"/>
      <c r="C121" s="4"/>
      <c r="D121" s="4"/>
      <c r="E121" s="5"/>
      <c r="F121" s="3"/>
      <c r="H121" s="2"/>
      <c r="I121" s="2"/>
      <c r="J121" s="2"/>
    </row>
    <row r="122" spans="1:10" x14ac:dyDescent="0.25">
      <c r="A122" s="1"/>
      <c r="B122" s="1"/>
      <c r="C122" s="4"/>
      <c r="D122" s="4"/>
      <c r="E122" s="5"/>
      <c r="F122" s="3"/>
      <c r="H122" s="2"/>
      <c r="I122" s="2"/>
      <c r="J122" s="2"/>
    </row>
    <row r="123" spans="1:10" x14ac:dyDescent="0.25">
      <c r="A123" s="1"/>
      <c r="B123" s="1"/>
      <c r="C123" s="4"/>
      <c r="D123" s="4"/>
      <c r="E123" s="5"/>
      <c r="F123" s="3"/>
      <c r="H123" s="2"/>
      <c r="I123" s="2"/>
      <c r="J123" s="2"/>
    </row>
    <row r="124" spans="1:10" x14ac:dyDescent="0.25">
      <c r="A124" s="1"/>
      <c r="B124" s="1"/>
      <c r="C124" s="4"/>
      <c r="D124" s="4"/>
      <c r="E124" s="5"/>
      <c r="F124" s="3"/>
      <c r="H124" s="2"/>
      <c r="I124" s="2"/>
      <c r="J124" s="2"/>
    </row>
    <row r="125" spans="1:10" x14ac:dyDescent="0.25">
      <c r="A125" s="1"/>
      <c r="B125" s="1"/>
      <c r="C125" s="4"/>
      <c r="D125" s="4"/>
      <c r="E125" s="5"/>
      <c r="F125" s="3"/>
      <c r="H125" s="2"/>
      <c r="I125" s="2"/>
      <c r="J125" s="2"/>
    </row>
    <row r="126" spans="1:10" x14ac:dyDescent="0.25">
      <c r="A126" s="1"/>
      <c r="B126" s="1"/>
      <c r="C126" s="4"/>
      <c r="D126" s="4"/>
      <c r="E126" s="5"/>
      <c r="F126" s="3"/>
      <c r="H126" s="2"/>
      <c r="I126" s="2"/>
      <c r="J126" s="2"/>
    </row>
    <row r="127" spans="1:10" x14ac:dyDescent="0.25">
      <c r="A127" s="1"/>
      <c r="B127" s="1"/>
      <c r="C127" s="4"/>
      <c r="D127" s="4"/>
      <c r="E127" s="5"/>
      <c r="F127" s="3"/>
      <c r="H127" s="2"/>
      <c r="I127" s="2"/>
      <c r="J127" s="2"/>
    </row>
    <row r="128" spans="1:10" x14ac:dyDescent="0.25">
      <c r="A128" s="1"/>
      <c r="B128" s="1"/>
      <c r="C128" s="4"/>
      <c r="D128" s="4"/>
      <c r="E128" s="5"/>
      <c r="F128" s="3"/>
      <c r="H128" s="2"/>
      <c r="I128" s="2"/>
      <c r="J128" s="2"/>
    </row>
    <row r="129" spans="1:10" x14ac:dyDescent="0.25">
      <c r="A129" s="1"/>
      <c r="B129" s="1"/>
      <c r="C129" s="4"/>
      <c r="D129" s="4"/>
      <c r="E129" s="5"/>
      <c r="F129" s="3"/>
      <c r="H129" s="2"/>
      <c r="I129" s="2"/>
      <c r="J129" s="2"/>
    </row>
    <row r="130" spans="1:10" x14ac:dyDescent="0.25">
      <c r="A130" s="1"/>
      <c r="B130" s="1"/>
      <c r="C130" s="4"/>
      <c r="D130" s="4"/>
      <c r="E130" s="5"/>
      <c r="F130" s="3"/>
      <c r="H130" s="2"/>
      <c r="I130" s="2"/>
      <c r="J130" s="2"/>
    </row>
    <row r="131" spans="1:10" x14ac:dyDescent="0.25">
      <c r="A131" s="1"/>
      <c r="B131" s="1"/>
      <c r="C131" s="4"/>
      <c r="D131" s="4"/>
      <c r="E131" s="5"/>
      <c r="F131" s="3"/>
      <c r="H131" s="2"/>
      <c r="I131" s="2"/>
      <c r="J131" s="2"/>
    </row>
    <row r="132" spans="1:10" x14ac:dyDescent="0.25">
      <c r="A132" s="1"/>
      <c r="B132" s="1"/>
      <c r="C132" s="4"/>
      <c r="D132" s="4"/>
      <c r="E132" s="5"/>
      <c r="F132" s="3"/>
      <c r="H132" s="2"/>
      <c r="I132" s="2"/>
      <c r="J132" s="2"/>
    </row>
    <row r="133" spans="1:10" x14ac:dyDescent="0.25">
      <c r="A133" s="1"/>
      <c r="B133" s="1"/>
      <c r="C133" s="4"/>
      <c r="D133" s="4"/>
      <c r="E133" s="5"/>
      <c r="F133" s="3"/>
      <c r="H133" s="2"/>
      <c r="I133" s="2"/>
      <c r="J133" s="2"/>
    </row>
    <row r="134" spans="1:10" x14ac:dyDescent="0.25">
      <c r="A134" s="1"/>
      <c r="B134" s="1"/>
      <c r="C134" s="4"/>
      <c r="D134" s="4"/>
      <c r="E134" s="5"/>
      <c r="F134" s="3"/>
      <c r="H134" s="2"/>
      <c r="I134" s="2"/>
      <c r="J134" s="2"/>
    </row>
    <row r="135" spans="1:10" x14ac:dyDescent="0.25">
      <c r="A135" s="1"/>
      <c r="B135" s="1"/>
      <c r="C135" s="4"/>
      <c r="D135" s="4"/>
      <c r="E135" s="5"/>
      <c r="F135" s="3"/>
      <c r="H135" s="2"/>
      <c r="I135" s="2"/>
      <c r="J135" s="2"/>
    </row>
    <row r="136" spans="1:10" x14ac:dyDescent="0.25">
      <c r="A136" s="1"/>
      <c r="B136" s="1"/>
      <c r="C136" s="4"/>
      <c r="D136" s="4"/>
      <c r="E136" s="5"/>
      <c r="F136" s="3"/>
      <c r="H136" s="2"/>
      <c r="I136" s="2"/>
      <c r="J136" s="2"/>
    </row>
    <row r="137" spans="1:10" x14ac:dyDescent="0.25">
      <c r="A137" s="1"/>
      <c r="B137" s="1"/>
      <c r="C137" s="4"/>
      <c r="D137" s="4"/>
      <c r="E137" s="5"/>
      <c r="F137" s="3"/>
      <c r="H137" s="2"/>
      <c r="I137" s="2"/>
      <c r="J137" s="2"/>
    </row>
    <row r="138" spans="1:10" x14ac:dyDescent="0.25">
      <c r="A138" s="1"/>
      <c r="B138" s="1"/>
      <c r="C138" s="4"/>
      <c r="D138" s="4"/>
      <c r="E138" s="5"/>
      <c r="F138" s="3"/>
      <c r="H138" s="2"/>
      <c r="I138" s="2"/>
      <c r="J138" s="2"/>
    </row>
    <row r="139" spans="1:10" x14ac:dyDescent="0.25">
      <c r="A139" s="1"/>
      <c r="B139" s="1"/>
      <c r="C139" s="4"/>
      <c r="D139" s="4"/>
      <c r="E139" s="5"/>
      <c r="F139" s="3"/>
      <c r="H139" s="2"/>
      <c r="I139" s="2"/>
      <c r="J139" s="2"/>
    </row>
    <row r="140" spans="1:10" x14ac:dyDescent="0.25">
      <c r="A140" s="1"/>
      <c r="B140" s="1"/>
      <c r="C140" s="4"/>
      <c r="D140" s="4"/>
      <c r="E140" s="5"/>
      <c r="F140" s="3"/>
      <c r="H140" s="2"/>
      <c r="I140" s="2"/>
      <c r="J140" s="2"/>
    </row>
    <row r="141" spans="1:10" x14ac:dyDescent="0.25">
      <c r="A141" s="1"/>
      <c r="B141" s="1"/>
      <c r="C141" s="4"/>
      <c r="D141" s="4"/>
      <c r="E141" s="5"/>
      <c r="F141" s="3"/>
      <c r="H141" s="2"/>
      <c r="I141" s="2"/>
      <c r="J141" s="2"/>
    </row>
    <row r="142" spans="1:10" x14ac:dyDescent="0.25">
      <c r="A142" s="1"/>
      <c r="B142" s="1"/>
      <c r="C142" s="4"/>
      <c r="D142" s="4"/>
      <c r="E142" s="5"/>
      <c r="F142" s="3"/>
      <c r="H142" s="2"/>
      <c r="I142" s="2"/>
      <c r="J142" s="2"/>
    </row>
    <row r="143" spans="1:10" x14ac:dyDescent="0.25">
      <c r="A143" s="1"/>
      <c r="B143" s="1"/>
      <c r="C143" s="4"/>
      <c r="D143" s="4"/>
      <c r="E143" s="5"/>
      <c r="F143" s="3"/>
      <c r="H143" s="2"/>
      <c r="I143" s="2"/>
      <c r="J143" s="2"/>
    </row>
    <row r="144" spans="1:10" x14ac:dyDescent="0.25">
      <c r="A144" s="1"/>
      <c r="B144" s="1"/>
      <c r="C144" s="4"/>
      <c r="D144" s="4"/>
      <c r="E144" s="5"/>
      <c r="F144" s="3"/>
      <c r="H144" s="2"/>
      <c r="I144" s="2"/>
      <c r="J144" s="2"/>
    </row>
    <row r="145" spans="1:10" x14ac:dyDescent="0.25">
      <c r="A145" s="1"/>
      <c r="B145" s="1"/>
      <c r="C145" s="4"/>
      <c r="D145" s="4"/>
      <c r="E145" s="5"/>
      <c r="F145" s="3"/>
      <c r="H145" s="2"/>
      <c r="I145" s="2"/>
      <c r="J145" s="2"/>
    </row>
    <row r="146" spans="1:10" x14ac:dyDescent="0.25">
      <c r="A146" s="1"/>
      <c r="B146" s="1"/>
      <c r="C146" s="4"/>
      <c r="D146" s="4"/>
      <c r="E146" s="5"/>
      <c r="F146" s="3"/>
      <c r="H146" s="2"/>
      <c r="I146" s="2"/>
      <c r="J146" s="2"/>
    </row>
    <row r="147" spans="1:10" x14ac:dyDescent="0.25">
      <c r="A147" s="1"/>
      <c r="B147" s="1"/>
      <c r="C147" s="4"/>
      <c r="D147" s="4"/>
      <c r="E147" s="5"/>
      <c r="F147" s="3"/>
      <c r="H147" s="2"/>
      <c r="I147" s="2"/>
      <c r="J147" s="2"/>
    </row>
    <row r="148" spans="1:10" x14ac:dyDescent="0.25">
      <c r="A148" s="1"/>
      <c r="B148" s="1"/>
      <c r="C148" s="4"/>
      <c r="D148" s="4"/>
      <c r="E148" s="5"/>
      <c r="F148" s="3"/>
      <c r="H148" s="2"/>
      <c r="I148" s="2"/>
      <c r="J148" s="2"/>
    </row>
    <row r="149" spans="1:10" x14ac:dyDescent="0.25">
      <c r="A149" s="1"/>
      <c r="B149" s="1"/>
      <c r="C149" s="4"/>
      <c r="D149" s="4"/>
      <c r="E149" s="5"/>
      <c r="F149" s="3"/>
      <c r="H149" s="2"/>
      <c r="I149" s="2"/>
      <c r="J149" s="2"/>
    </row>
    <row r="150" spans="1:10" x14ac:dyDescent="0.25">
      <c r="A150" s="1"/>
      <c r="B150" s="1"/>
      <c r="C150" s="4"/>
      <c r="D150" s="4"/>
      <c r="E150" s="5"/>
      <c r="F150" s="3"/>
      <c r="H150" s="2"/>
      <c r="I150" s="2"/>
      <c r="J150" s="2"/>
    </row>
    <row r="151" spans="1:10" x14ac:dyDescent="0.25">
      <c r="A151" s="1"/>
      <c r="B151" s="1"/>
      <c r="C151" s="4"/>
      <c r="D151" s="4"/>
      <c r="E151" s="5"/>
      <c r="F151" s="3"/>
      <c r="H151" s="2"/>
      <c r="I151" s="2"/>
      <c r="J151" s="2"/>
    </row>
    <row r="152" spans="1:10" x14ac:dyDescent="0.25">
      <c r="A152" s="1"/>
      <c r="B152" s="1"/>
      <c r="C152" s="4"/>
      <c r="D152" s="4"/>
      <c r="E152" s="5"/>
      <c r="F152" s="3"/>
      <c r="H152" s="2"/>
      <c r="I152" s="2"/>
      <c r="J152" s="2"/>
    </row>
    <row r="153" spans="1:10" x14ac:dyDescent="0.25">
      <c r="A153" s="1"/>
      <c r="B153" s="1"/>
      <c r="C153" s="4"/>
      <c r="D153" s="4"/>
      <c r="E153" s="5"/>
      <c r="F153" s="3"/>
      <c r="H153" s="2"/>
      <c r="I153" s="2"/>
      <c r="J153" s="2"/>
    </row>
    <row r="154" spans="1:10" x14ac:dyDescent="0.25">
      <c r="A154" s="1"/>
      <c r="B154" s="1"/>
      <c r="C154" s="4"/>
      <c r="D154" s="4"/>
      <c r="E154" s="5"/>
      <c r="F154" s="3"/>
      <c r="H154" s="2"/>
      <c r="I154" s="2"/>
      <c r="J154" s="2"/>
    </row>
    <row r="155" spans="1:10" x14ac:dyDescent="0.25">
      <c r="A155" s="1"/>
      <c r="B155" s="1"/>
      <c r="C155" s="4"/>
      <c r="D155" s="4"/>
      <c r="E155" s="5"/>
      <c r="F155" s="3"/>
      <c r="H155" s="2"/>
      <c r="I155" s="2"/>
      <c r="J155" s="2"/>
    </row>
    <row r="156" spans="1:10" x14ac:dyDescent="0.25">
      <c r="A156" s="1"/>
      <c r="B156" s="1"/>
      <c r="C156" s="4"/>
      <c r="D156" s="4"/>
      <c r="E156" s="5"/>
      <c r="F156" s="3"/>
      <c r="H156" s="2"/>
      <c r="I156" s="2"/>
      <c r="J156" s="2"/>
    </row>
    <row r="157" spans="1:10" x14ac:dyDescent="0.25">
      <c r="A157" s="1"/>
      <c r="B157" s="1"/>
      <c r="C157" s="4"/>
      <c r="D157" s="4"/>
      <c r="E157" s="5"/>
      <c r="F157" s="3"/>
      <c r="H157" s="2"/>
      <c r="I157" s="2"/>
      <c r="J157" s="2"/>
    </row>
    <row r="158" spans="1:10" x14ac:dyDescent="0.25">
      <c r="A158" s="1"/>
      <c r="B158" s="1"/>
      <c r="C158" s="4"/>
      <c r="D158" s="4"/>
      <c r="E158" s="5"/>
      <c r="F158" s="3"/>
      <c r="H158" s="2"/>
      <c r="I158" s="2"/>
      <c r="J158" s="2"/>
    </row>
    <row r="159" spans="1:10" x14ac:dyDescent="0.25">
      <c r="A159" s="1"/>
      <c r="B159" s="1"/>
      <c r="C159" s="4"/>
      <c r="D159" s="4"/>
      <c r="E159" s="5"/>
      <c r="F159" s="3"/>
      <c r="H159" s="2"/>
      <c r="I159" s="2"/>
      <c r="J159" s="2"/>
    </row>
    <row r="160" spans="1:10" x14ac:dyDescent="0.25">
      <c r="A160" s="1"/>
      <c r="B160" s="1"/>
      <c r="C160" s="4"/>
      <c r="D160" s="4"/>
      <c r="E160" s="5"/>
      <c r="F160" s="3"/>
      <c r="H160" s="2"/>
      <c r="I160" s="2"/>
      <c r="J160" s="2"/>
    </row>
    <row r="161" spans="1:10" x14ac:dyDescent="0.25">
      <c r="A161" s="1"/>
      <c r="B161" s="1"/>
      <c r="C161" s="4"/>
      <c r="D161" s="4"/>
      <c r="E161" s="5"/>
      <c r="F161" s="3"/>
      <c r="H161" s="2"/>
      <c r="I161" s="2"/>
      <c r="J161" s="2"/>
    </row>
    <row r="162" spans="1:10" x14ac:dyDescent="0.25">
      <c r="A162" s="1"/>
      <c r="B162" s="1"/>
      <c r="C162" s="4"/>
      <c r="D162" s="4"/>
      <c r="E162" s="5"/>
      <c r="F162" s="3"/>
      <c r="H162" s="2"/>
      <c r="I162" s="2"/>
      <c r="J162" s="2"/>
    </row>
    <row r="163" spans="1:10" x14ac:dyDescent="0.25">
      <c r="A163" s="1"/>
      <c r="B163" s="1"/>
      <c r="C163" s="4"/>
      <c r="D163" s="4"/>
      <c r="E163" s="5"/>
      <c r="F163" s="3"/>
      <c r="H163" s="2"/>
      <c r="I163" s="2"/>
      <c r="J163" s="2"/>
    </row>
    <row r="164" spans="1:10" x14ac:dyDescent="0.25">
      <c r="A164" s="1"/>
      <c r="B164" s="1"/>
      <c r="C164" s="4"/>
      <c r="D164" s="4"/>
      <c r="E164" s="5"/>
      <c r="F164" s="3"/>
      <c r="H164" s="2"/>
      <c r="I164" s="2"/>
      <c r="J164" s="2"/>
    </row>
    <row r="165" spans="1:10" x14ac:dyDescent="0.25">
      <c r="C165" s="4"/>
      <c r="D165" s="4"/>
      <c r="E165" s="5"/>
      <c r="F165" s="3"/>
      <c r="H165" s="2"/>
      <c r="I165" s="2"/>
      <c r="J165" s="2"/>
    </row>
    <row r="166" spans="1:10" x14ac:dyDescent="0.25">
      <c r="C166" s="4"/>
      <c r="D166" s="4"/>
      <c r="E166" s="5"/>
      <c r="F166" s="3"/>
      <c r="H166" s="2"/>
      <c r="I166" s="2"/>
      <c r="J166" s="2"/>
    </row>
    <row r="167" spans="1:10" x14ac:dyDescent="0.25">
      <c r="C167" s="4"/>
      <c r="D167" s="4"/>
      <c r="E167" s="5"/>
      <c r="F167" s="3"/>
      <c r="H167" s="2"/>
      <c r="I167" s="2"/>
      <c r="J167" s="2"/>
    </row>
    <row r="168" spans="1:10" x14ac:dyDescent="0.25">
      <c r="C168" s="4"/>
      <c r="D168" s="4"/>
      <c r="E168" s="5"/>
      <c r="F168" s="3"/>
      <c r="H168" s="2"/>
      <c r="I168" s="2"/>
      <c r="J168" s="2"/>
    </row>
    <row r="169" spans="1:10" x14ac:dyDescent="0.25">
      <c r="C169" s="4"/>
      <c r="D169" s="4"/>
      <c r="E169" s="5"/>
      <c r="F169" s="3"/>
      <c r="H169" s="2"/>
      <c r="I169" s="2"/>
      <c r="J169" s="2"/>
    </row>
    <row r="170" spans="1:10" x14ac:dyDescent="0.25">
      <c r="C170" s="4"/>
      <c r="D170" s="4"/>
      <c r="E170" s="5"/>
      <c r="F170" s="3"/>
      <c r="H170" s="2"/>
      <c r="I170" s="2"/>
      <c r="J170" s="2"/>
    </row>
    <row r="171" spans="1:10" x14ac:dyDescent="0.25">
      <c r="C171" s="4"/>
      <c r="D171" s="4"/>
      <c r="E171" s="5"/>
      <c r="F171" s="3"/>
      <c r="H171" s="2"/>
      <c r="I171" s="2"/>
      <c r="J171" s="2"/>
    </row>
    <row r="172" spans="1:10" x14ac:dyDescent="0.25">
      <c r="C172" s="4"/>
      <c r="D172" s="4"/>
      <c r="E172" s="5"/>
      <c r="F172" s="3"/>
      <c r="H172" s="2"/>
      <c r="I172" s="2"/>
      <c r="J172" s="2"/>
    </row>
    <row r="173" spans="1:10" x14ac:dyDescent="0.25">
      <c r="C173" s="4"/>
      <c r="D173" s="4"/>
      <c r="E173" s="5"/>
      <c r="F173" s="3"/>
      <c r="H173" s="2"/>
      <c r="I173" s="2"/>
      <c r="J173" s="2"/>
    </row>
    <row r="174" spans="1:10" x14ac:dyDescent="0.25">
      <c r="C174" s="4"/>
      <c r="D174" s="4"/>
      <c r="E174" s="5"/>
      <c r="F174" s="3"/>
      <c r="H174" s="2"/>
      <c r="I174" s="2"/>
      <c r="J174" s="2"/>
    </row>
    <row r="175" spans="1:10" x14ac:dyDescent="0.25">
      <c r="C175" s="4"/>
      <c r="D175" s="4"/>
      <c r="E175" s="5"/>
      <c r="F175" s="3"/>
    </row>
    <row r="176" spans="1:10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2023-02-15T14:26:33Z</dcterms:modified>
</cp:coreProperties>
</file>