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6BA3362F-A5EB-4DD0-8344-DF15F00455A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2" i="1"/>
  <c r="I2" i="1"/>
  <c r="J1" i="1"/>
  <c r="I1" i="1"/>
  <c r="H1" i="1"/>
  <c r="C3" i="1"/>
  <c r="D3" i="1"/>
  <c r="E3" i="1" s="1"/>
  <c r="F3" i="1" s="1"/>
  <c r="C4" i="1"/>
  <c r="D4" i="1"/>
  <c r="E4" i="1" s="1"/>
  <c r="F4" i="1" s="1"/>
  <c r="C5" i="1"/>
  <c r="D5" i="1"/>
  <c r="E5" i="1" s="1"/>
  <c r="F5" i="1" s="1"/>
  <c r="C6" i="1"/>
  <c r="D6" i="1"/>
  <c r="E6" i="1" s="1"/>
  <c r="F6" i="1" s="1"/>
  <c r="C7" i="1"/>
  <c r="D7" i="1"/>
  <c r="E7" i="1" s="1"/>
  <c r="F7" i="1" s="1"/>
  <c r="C8" i="1"/>
  <c r="D8" i="1"/>
  <c r="E8" i="1" s="1"/>
  <c r="F8" i="1" s="1"/>
  <c r="C9" i="1"/>
  <c r="D9" i="1"/>
  <c r="E9" i="1" s="1"/>
  <c r="F9" i="1" s="1"/>
  <c r="C10" i="1"/>
  <c r="D10" i="1"/>
  <c r="E10" i="1" s="1"/>
  <c r="F10" i="1" s="1"/>
  <c r="C11" i="1"/>
  <c r="D11" i="1"/>
  <c r="E11" i="1" s="1"/>
  <c r="F11" i="1" s="1"/>
  <c r="C12" i="1"/>
  <c r="D12" i="1"/>
  <c r="E12" i="1" s="1"/>
  <c r="F12" i="1" s="1"/>
  <c r="C13" i="1"/>
  <c r="D13" i="1"/>
  <c r="E13" i="1" s="1"/>
  <c r="F13" i="1" s="1"/>
  <c r="C14" i="1"/>
  <c r="D14" i="1"/>
  <c r="E14" i="1" s="1"/>
  <c r="F14" i="1" s="1"/>
  <c r="C15" i="1"/>
  <c r="D15" i="1"/>
  <c r="E15" i="1" s="1"/>
  <c r="F15" i="1" s="1"/>
  <c r="C16" i="1"/>
  <c r="D16" i="1"/>
  <c r="E16" i="1" s="1"/>
  <c r="F16" i="1" s="1"/>
  <c r="C17" i="1"/>
  <c r="D17" i="1"/>
  <c r="E17" i="1" s="1"/>
  <c r="F17" i="1" s="1"/>
  <c r="C18" i="1"/>
  <c r="D18" i="1"/>
  <c r="E18" i="1" s="1"/>
  <c r="F18" i="1" s="1"/>
  <c r="C19" i="1"/>
  <c r="D19" i="1"/>
  <c r="E19" i="1" s="1"/>
  <c r="F19" i="1"/>
  <c r="C20" i="1"/>
  <c r="D20" i="1"/>
  <c r="E20" i="1" s="1"/>
  <c r="F20" i="1" s="1"/>
  <c r="C21" i="1"/>
  <c r="D21" i="1"/>
  <c r="E21" i="1" s="1"/>
  <c r="F21" i="1"/>
  <c r="C22" i="1"/>
  <c r="D22" i="1"/>
  <c r="E22" i="1" s="1"/>
  <c r="F22" i="1" s="1"/>
  <c r="C23" i="1"/>
  <c r="D23" i="1"/>
  <c r="E23" i="1" s="1"/>
  <c r="F23" i="1"/>
  <c r="C24" i="1"/>
  <c r="D24" i="1"/>
  <c r="E24" i="1" s="1"/>
  <c r="F24" i="1" s="1"/>
  <c r="C25" i="1"/>
  <c r="D25" i="1"/>
  <c r="E25" i="1" s="1"/>
  <c r="F25" i="1"/>
  <c r="C26" i="1"/>
  <c r="D26" i="1"/>
  <c r="E26" i="1" s="1"/>
  <c r="F26" i="1" s="1"/>
  <c r="C27" i="1"/>
  <c r="D27" i="1"/>
  <c r="E27" i="1" s="1"/>
  <c r="F27" i="1"/>
  <c r="C28" i="1"/>
  <c r="D28" i="1"/>
  <c r="E28" i="1" s="1"/>
  <c r="F28" i="1" s="1"/>
  <c r="C29" i="1"/>
  <c r="D29" i="1"/>
  <c r="E29" i="1" s="1"/>
  <c r="F29" i="1"/>
  <c r="C30" i="1"/>
  <c r="D30" i="1"/>
  <c r="E30" i="1" s="1"/>
  <c r="F30" i="1" s="1"/>
  <c r="C31" i="1"/>
  <c r="D31" i="1"/>
  <c r="E31" i="1" s="1"/>
  <c r="F31" i="1"/>
  <c r="C32" i="1"/>
  <c r="D32" i="1"/>
  <c r="E32" i="1" s="1"/>
  <c r="F32" i="1" s="1"/>
  <c r="C33" i="1"/>
  <c r="D33" i="1"/>
  <c r="E33" i="1" s="1"/>
  <c r="F33" i="1"/>
  <c r="C34" i="1"/>
  <c r="D34" i="1"/>
  <c r="E34" i="1" s="1"/>
  <c r="F34" i="1" s="1"/>
  <c r="C35" i="1"/>
  <c r="D35" i="1"/>
  <c r="E35" i="1" s="1"/>
  <c r="F35" i="1"/>
  <c r="C36" i="1"/>
  <c r="D36" i="1"/>
  <c r="E36" i="1" s="1"/>
  <c r="F36" i="1" s="1"/>
  <c r="C37" i="1"/>
  <c r="D37" i="1"/>
  <c r="E37" i="1" s="1"/>
  <c r="F37" i="1"/>
  <c r="C38" i="1"/>
  <c r="D38" i="1"/>
  <c r="E38" i="1" s="1"/>
  <c r="F38" i="1" s="1"/>
  <c r="C39" i="1"/>
  <c r="D39" i="1"/>
  <c r="E39" i="1" s="1"/>
  <c r="F39" i="1"/>
  <c r="C40" i="1"/>
  <c r="D40" i="1"/>
  <c r="E40" i="1" s="1"/>
  <c r="F40" i="1" s="1"/>
  <c r="C41" i="1"/>
  <c r="D41" i="1"/>
  <c r="E41" i="1" s="1"/>
  <c r="F41" i="1"/>
  <c r="C42" i="1"/>
  <c r="D42" i="1"/>
  <c r="E42" i="1" s="1"/>
  <c r="F42" i="1" s="1"/>
  <c r="C43" i="1"/>
  <c r="D43" i="1"/>
  <c r="E43" i="1" s="1"/>
  <c r="F43" i="1"/>
  <c r="C44" i="1"/>
  <c r="D44" i="1"/>
  <c r="E44" i="1" s="1"/>
  <c r="F44" i="1" s="1"/>
  <c r="C45" i="1"/>
  <c r="D45" i="1"/>
  <c r="E45" i="1" s="1"/>
  <c r="F45" i="1"/>
  <c r="C46" i="1"/>
  <c r="D46" i="1"/>
  <c r="E46" i="1" s="1"/>
  <c r="F46" i="1" s="1"/>
  <c r="C47" i="1"/>
  <c r="D47" i="1"/>
  <c r="E47" i="1" s="1"/>
  <c r="F47" i="1"/>
  <c r="C48" i="1"/>
  <c r="D48" i="1"/>
  <c r="E48" i="1" s="1"/>
  <c r="F48" i="1" s="1"/>
  <c r="C49" i="1"/>
  <c r="D49" i="1"/>
  <c r="E49" i="1" s="1"/>
  <c r="F49" i="1"/>
  <c r="C50" i="1"/>
  <c r="D50" i="1"/>
  <c r="E50" i="1" s="1"/>
  <c r="F50" i="1" s="1"/>
  <c r="C51" i="1"/>
  <c r="D51" i="1"/>
  <c r="E51" i="1" s="1"/>
  <c r="F51" i="1"/>
  <c r="C52" i="1"/>
  <c r="D52" i="1"/>
  <c r="E52" i="1" s="1"/>
  <c r="F52" i="1" s="1"/>
  <c r="C53" i="1"/>
  <c r="D53" i="1"/>
  <c r="E53" i="1" s="1"/>
  <c r="F53" i="1"/>
  <c r="C54" i="1"/>
  <c r="D54" i="1"/>
  <c r="E54" i="1" s="1"/>
  <c r="F54" i="1" s="1"/>
  <c r="C55" i="1"/>
  <c r="D55" i="1"/>
  <c r="E55" i="1" s="1"/>
  <c r="F55" i="1"/>
  <c r="C56" i="1"/>
  <c r="D56" i="1"/>
  <c r="E56" i="1" s="1"/>
  <c r="F56" i="1" s="1"/>
  <c r="C57" i="1"/>
  <c r="D57" i="1"/>
  <c r="E57" i="1" s="1"/>
  <c r="F57" i="1"/>
  <c r="C58" i="1"/>
  <c r="D58" i="1"/>
  <c r="E58" i="1" s="1"/>
  <c r="F58" i="1" s="1"/>
  <c r="C59" i="1"/>
  <c r="D59" i="1"/>
  <c r="E59" i="1" s="1"/>
  <c r="F59" i="1"/>
  <c r="C60" i="1"/>
  <c r="D60" i="1"/>
  <c r="E60" i="1" s="1"/>
  <c r="F60" i="1" s="1"/>
  <c r="C61" i="1"/>
  <c r="D61" i="1"/>
  <c r="E61" i="1" s="1"/>
  <c r="F61" i="1"/>
  <c r="C62" i="1"/>
  <c r="D62" i="1"/>
  <c r="E62" i="1" s="1"/>
  <c r="F62" i="1" s="1"/>
  <c r="C63" i="1"/>
  <c r="D63" i="1"/>
  <c r="E63" i="1" s="1"/>
  <c r="F63" i="1"/>
  <c r="C64" i="1"/>
  <c r="D64" i="1"/>
  <c r="E64" i="1" s="1"/>
  <c r="F64" i="1" s="1"/>
  <c r="C65" i="1"/>
  <c r="D65" i="1"/>
  <c r="E65" i="1" s="1"/>
  <c r="F65" i="1"/>
  <c r="C66" i="1"/>
  <c r="D66" i="1"/>
  <c r="E66" i="1" s="1"/>
  <c r="F66" i="1" s="1"/>
  <c r="C67" i="1"/>
  <c r="D67" i="1"/>
  <c r="E67" i="1" s="1"/>
  <c r="F67" i="1"/>
  <c r="C68" i="1"/>
  <c r="D68" i="1"/>
  <c r="E68" i="1" s="1"/>
  <c r="F68" i="1" s="1"/>
  <c r="C69" i="1"/>
  <c r="D69" i="1"/>
  <c r="E69" i="1" s="1"/>
  <c r="F69" i="1"/>
  <c r="C70" i="1"/>
  <c r="D70" i="1"/>
  <c r="E70" i="1" s="1"/>
  <c r="F70" i="1" s="1"/>
  <c r="C71" i="1"/>
  <c r="D71" i="1"/>
  <c r="E71" i="1" s="1"/>
  <c r="F71" i="1"/>
  <c r="C72" i="1"/>
  <c r="D72" i="1"/>
  <c r="E72" i="1" s="1"/>
  <c r="F72" i="1" s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<sst xmlns="http://schemas.openxmlformats.org/spreadsheetml/2006/main" count="108" uniqueCount="58">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</sst>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M20" sqref="M20"/>
    </sheetView>
  </sheetViews>
  <sheetFormatPr defaultRowHeight="15" x14ac:dyDescent="0.25"/>
  <sheetData>
    <row r="1" spans="1:10" s="3" customFormat="1" x14ac:dyDescent="0.25">
      <c r="A1" s="2">
        <v>1.8435353259899998</v>
      </c>
      <c r="B1" s="2">
        <v>1.0674744333749999</v>
      </c>
      <c r="C1" s="4">
        <f>ROUND(A1,0)</f>
        <v>2</v>
      </c>
      <c r="D1" s="4">
        <f>ROUND(B1,0)</f>
        <v>1</v>
      </c>
      <c r="E1" s="5" t="str">
        <f>CONCATENATE(C1,"-",D1)</f>
        <v>2-1</v>
      </c>
      <c r="F1" s="3" t="str">
        <f>VLOOKUP(E1,cs_lookup!$A$2:$B$54,2,FALSE)</f>
        <v>1</v>
      </c>
      <c r="H1" s="2">
        <f>ROUND(A1,2)</f>
        <v>1.84</v>
      </c>
      <c r="I1" s="2">
        <f>ROUND(B1,2)</f>
        <v>1.07</v>
      </c>
      <c r="J1" s="2">
        <f>SUM(H1:I1)</f>
        <v>2.91</v>
      </c>
    </row>
    <row r="2" spans="1:10" x14ac:dyDescent="0.25">
      <c r="A2" s="1">
        <v>1.7948973194819999</v>
      </c>
      <c r="B2" s="1">
        <v>0.54905351652000001</v>
      </c>
      <c r="C2" s="4">
        <f t="shared" ref="C2" si="0">ROUND(A2,0)</f>
        <v>2</v>
      </c>
      <c r="D2" s="4">
        <f t="shared" ref="D2" si="1">ROUND(B2,0)</f>
        <v>1</v>
      </c>
      <c r="E2" s="5" t="str">
        <f t="shared" ref="E2" si="2">CONCATENATE(C2,"-",D2)</f>
        <v>2-1</v>
      </c>
      <c r="F2" s="3" t="str">
        <f>VLOOKUP(E2,cs_lookup!$A$2:$B$54,2,FALSE)</f>
        <v>1</v>
      </c>
      <c r="H2" s="2">
        <f>ROUND(A2,2)</f>
        <v>1.79</v>
      </c>
      <c r="I2" s="2">
        <f>ROUND(B2,2)</f>
        <v>0.55000000000000004</v>
      </c>
      <c r="J2" s="2">
        <f t="shared" ref="J2:J65" si="3">SUM(H2:I2)</f>
        <v>2.34</v>
      </c>
    </row>
    <row r="3" spans="1:10" x14ac:dyDescent="0.25">
      <c r="A3" s="1">
        <v>1.5599828819249999</v>
      </c>
      <c r="B3" s="1">
        <v>0.78281458447499996</v>
      </c>
      <c r="C3" s="4">
        <f t="shared" ref="C3:C66" si="4">ROUND(A3,0)</f>
        <v>2</v>
      </c>
      <c r="D3" s="4">
        <f t="shared" ref="D3:D66" si="5">ROUND(B3,0)</f>
        <v>1</v>
      </c>
      <c r="E3" s="5" t="str">
        <f t="shared" ref="E3:E66" si="6">CONCATENATE(C3,"-",D3)</f>
        <v>2-1</v>
      </c>
      <c r="F3" s="3" t="str">
        <f>VLOOKUP(E3,cs_lookup!$A$2:$B$54,2,FALSE)</f>
        <v>1</v>
      </c>
      <c r="H3" s="2">
        <f t="shared" ref="H3:H33" si="7">ROUND(A3,2)</f>
        <v>1.56</v>
      </c>
      <c r="I3" s="2">
        <f t="shared" ref="I3:I33" si="8">ROUND(B3,2)</f>
        <v>0.78</v>
      </c>
      <c r="J3" s="2">
        <f t="shared" si="3"/>
        <v>2.34</v>
      </c>
    </row>
    <row r="4" spans="1:10" x14ac:dyDescent="0.25">
      <c r="A4" s="1">
        <v>0.7445057185920001</v>
      </c>
      <c r="B4" s="1">
        <v>1.9926189422999998</v>
      </c>
      <c r="C4" s="4">
        <f t="shared" si="4"/>
        <v>1</v>
      </c>
      <c r="D4" s="4">
        <f t="shared" si="5"/>
        <v>2</v>
      </c>
      <c r="E4" s="5" t="str">
        <f t="shared" si="6"/>
        <v>1-2</v>
      </c>
      <c r="F4" s="3" t="str">
        <f>VLOOKUP(E4,cs_lookup!$A$2:$B$54,2,FALSE)</f>
        <v>2</v>
      </c>
      <c r="H4" s="2">
        <f t="shared" si="7"/>
        <v>0.74</v>
      </c>
      <c r="I4" s="2">
        <f t="shared" si="8"/>
        <v>1.99</v>
      </c>
      <c r="J4" s="2">
        <f t="shared" si="3"/>
        <v>2.73</v>
      </c>
    </row>
    <row r="5" spans="1:10" x14ac:dyDescent="0.25">
      <c r="A5" s="1">
        <v>1.116758577888</v>
      </c>
      <c r="B5" s="1">
        <v>0.406656927</v>
      </c>
      <c r="C5" s="4">
        <f t="shared" si="4"/>
        <v>1</v>
      </c>
      <c r="D5" s="4">
        <f t="shared" si="5"/>
        <v>0</v>
      </c>
      <c r="E5" s="5" t="str">
        <f t="shared" si="6"/>
        <v>1-0</v>
      </c>
      <c r="F5" s="3" t="str">
        <f>VLOOKUP(E5,cs_lookup!$A$2:$B$54,2,FALSE)</f>
        <v>1</v>
      </c>
      <c r="H5" s="2">
        <f t="shared" si="7"/>
        <v>1.1200000000000001</v>
      </c>
      <c r="I5" s="2">
        <f t="shared" si="8"/>
        <v>0.41</v>
      </c>
      <c r="J5" s="2">
        <f t="shared" si="3"/>
        <v>1.53</v>
      </c>
    </row>
    <row r="6" spans="1:10" x14ac:dyDescent="0.25">
      <c r="A6" s="1">
        <v>2.8628345573640002</v>
      </c>
      <c r="B6" s="1">
        <v>0.45748904287500003</v>
      </c>
      <c r="C6" s="4">
        <f t="shared" si="4"/>
        <v>3</v>
      </c>
      <c r="D6" s="4">
        <f t="shared" si="5"/>
        <v>0</v>
      </c>
      <c r="E6" s="5" t="str">
        <f t="shared" si="6"/>
        <v>3-0</v>
      </c>
      <c r="F6" s="3" t="str">
        <f>VLOOKUP(E6,cs_lookup!$A$2:$B$54,2,FALSE)</f>
        <v>1</v>
      </c>
      <c r="H6" s="2">
        <f t="shared" si="7"/>
        <v>2.86</v>
      </c>
      <c r="I6" s="2">
        <f t="shared" si="8"/>
        <v>0.46</v>
      </c>
      <c r="J6" s="2">
        <f t="shared" si="3"/>
        <v>3.32</v>
      </c>
    </row>
    <row r="7" spans="1:10" x14ac:dyDescent="0.25">
      <c r="A7" s="1">
        <v>1.0473209983649998</v>
      </c>
      <c r="B7" s="1">
        <v>0.86982348460000003</v>
      </c>
      <c r="C7" s="4">
        <f t="shared" si="4"/>
        <v>1</v>
      </c>
      <c r="D7" s="4">
        <f t="shared" si="5"/>
        <v>1</v>
      </c>
      <c r="E7" s="5" t="str">
        <f t="shared" si="6"/>
        <v>1-1</v>
      </c>
      <c r="F7" s="3" t="str">
        <f>VLOOKUP(E7,cs_lookup!$A$2:$B$54,2,FALSE)</f>
        <v>X</v>
      </c>
      <c r="H7" s="2">
        <f t="shared" si="7"/>
        <v>1.05</v>
      </c>
      <c r="I7" s="2">
        <f t="shared" si="8"/>
        <v>0.87</v>
      </c>
      <c r="J7" s="2">
        <f t="shared" si="3"/>
        <v>1.92</v>
      </c>
    </row>
    <row r="8" spans="1:10" x14ac:dyDescent="0.25">
      <c r="A8" s="1">
        <v>1.1346227487299998</v>
      </c>
      <c r="B8" s="1">
        <v>0.72478253231999989</v>
      </c>
      <c r="C8" s="4">
        <f t="shared" si="4"/>
        <v>1</v>
      </c>
      <c r="D8" s="4">
        <f t="shared" si="5"/>
        <v>1</v>
      </c>
      <c r="E8" s="5" t="str">
        <f t="shared" si="6"/>
        <v>1-1</v>
      </c>
      <c r="F8" s="3" t="str">
        <f>VLOOKUP(E8,cs_lookup!$A$2:$B$54,2,FALSE)</f>
        <v>X</v>
      </c>
      <c r="H8" s="2">
        <f t="shared" si="7"/>
        <v>1.1299999999999999</v>
      </c>
      <c r="I8" s="2">
        <f t="shared" si="8"/>
        <v>0.72</v>
      </c>
      <c r="J8" s="2">
        <f t="shared" si="3"/>
        <v>1.8499999999999999</v>
      </c>
    </row>
    <row r="9" spans="1:10" x14ac:dyDescent="0.25">
      <c r="A9" s="1">
        <v>1.5999506015999998</v>
      </c>
      <c r="B9" s="1">
        <v>0.54361467720000001</v>
      </c>
      <c r="C9" s="4">
        <f t="shared" si="4"/>
        <v>2</v>
      </c>
      <c r="D9" s="4">
        <f t="shared" si="5"/>
        <v>1</v>
      </c>
      <c r="E9" s="5" t="str">
        <f t="shared" si="6"/>
        <v>2-1</v>
      </c>
      <c r="F9" s="3" t="str">
        <f>VLOOKUP(E9,cs_lookup!$A$2:$B$54,2,FALSE)</f>
        <v>1</v>
      </c>
      <c r="H9" s="2">
        <f t="shared" si="7"/>
        <v>1.6</v>
      </c>
      <c r="I9" s="2">
        <f t="shared" si="8"/>
        <v>0.54</v>
      </c>
      <c r="J9" s="2">
        <f t="shared" si="3"/>
        <v>2.14</v>
      </c>
    </row>
    <row r="10" spans="1:10" x14ac:dyDescent="0.25">
      <c r="A10" s="1">
        <v>1.7994750229400003</v>
      </c>
      <c r="B10" s="1">
        <v>0.16100447901999998</v>
      </c>
      <c r="C10" s="4">
        <f t="shared" si="4"/>
        <v>2</v>
      </c>
      <c r="D10" s="4">
        <f t="shared" si="5"/>
        <v>0</v>
      </c>
      <c r="E10" s="5" t="str">
        <f t="shared" si="6"/>
        <v>2-0</v>
      </c>
      <c r="F10" s="3" t="str">
        <f>VLOOKUP(E10,cs_lookup!$A$2:$B$54,2,FALSE)</f>
        <v>1</v>
      </c>
      <c r="H10" s="2">
        <f t="shared" si="7"/>
        <v>1.8</v>
      </c>
      <c r="I10" s="2">
        <f t="shared" si="8"/>
        <v>0.16</v>
      </c>
      <c r="J10" s="2">
        <f t="shared" si="3"/>
        <v>1.96</v>
      </c>
    </row>
    <row r="11" spans="1:10" x14ac:dyDescent="0.25">
      <c r="A11" s="1">
        <v>1.265258021685</v>
      </c>
      <c r="B11" s="1">
        <v>1.0097439421440002</v>
      </c>
      <c r="C11" s="4">
        <f t="shared" si="4"/>
        <v>1</v>
      </c>
      <c r="D11" s="4">
        <f t="shared" si="5"/>
        <v>1</v>
      </c>
      <c r="E11" s="5" t="str">
        <f t="shared" si="6"/>
        <v>1-1</v>
      </c>
      <c r="F11" s="3" t="str">
        <f>VLOOKUP(E11,cs_lookup!$A$2:$B$54,2,FALSE)</f>
        <v>X</v>
      </c>
      <c r="H11" s="2">
        <f t="shared" si="7"/>
        <v>1.27</v>
      </c>
      <c r="I11" s="2">
        <f t="shared" si="8"/>
        <v>1.01</v>
      </c>
      <c r="J11" s="2">
        <f t="shared" si="3"/>
        <v>2.2800000000000002</v>
      </c>
    </row>
    <row r="12" spans="1:10" x14ac:dyDescent="0.25">
      <c r="A12" s="1">
        <v>0.69791577652799996</v>
      </c>
      <c r="B12" s="1">
        <v>1.3725004611600002</v>
      </c>
      <c r="C12" s="4">
        <f t="shared" si="4"/>
        <v>1</v>
      </c>
      <c r="D12" s="4">
        <f t="shared" si="5"/>
        <v>1</v>
      </c>
      <c r="E12" s="5" t="str">
        <f t="shared" si="6"/>
        <v>1-1</v>
      </c>
      <c r="F12" s="3" t="str">
        <f>VLOOKUP(E12,cs_lookup!$A$2:$B$54,2,FALSE)</f>
        <v>X</v>
      </c>
      <c r="H12" s="2">
        <f t="shared" si="7"/>
        <v>0.7</v>
      </c>
      <c r="I12" s="2">
        <f t="shared" si="8"/>
        <v>1.37</v>
      </c>
      <c r="J12" s="2">
        <f t="shared" si="3"/>
        <v>2.0700000000000003</v>
      </c>
    </row>
    <row r="13" spans="1:10" x14ac:dyDescent="0.25">
      <c r="A13" s="1">
        <v>1.3649530772639999</v>
      </c>
      <c r="B13" s="1">
        <v>2.5924379096250001</v>
      </c>
      <c r="C13" s="4">
        <f t="shared" si="4"/>
        <v>1</v>
      </c>
      <c r="D13" s="4">
        <f t="shared" si="5"/>
        <v>3</v>
      </c>
      <c r="E13" s="5" t="str">
        <f t="shared" si="6"/>
        <v>1-3</v>
      </c>
      <c r="F13" s="3" t="str">
        <f>VLOOKUP(E13,cs_lookup!$A$2:$B$54,2,FALSE)</f>
        <v>2</v>
      </c>
      <c r="H13" s="2">
        <f t="shared" si="7"/>
        <v>1.36</v>
      </c>
      <c r="I13" s="2">
        <f t="shared" si="8"/>
        <v>2.59</v>
      </c>
      <c r="J13" s="2">
        <f t="shared" si="3"/>
        <v>3.95</v>
      </c>
    </row>
    <row r="14" spans="1:10" x14ac:dyDescent="0.25">
      <c r="A14" s="1">
        <v>0.9218398848599999</v>
      </c>
      <c r="B14" s="1">
        <v>1.1183065492499999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0.92</v>
      </c>
      <c r="I14" s="2">
        <f t="shared" si="8"/>
        <v>1.1200000000000001</v>
      </c>
      <c r="J14" s="2">
        <f t="shared" si="3"/>
        <v>2.04</v>
      </c>
    </row>
    <row r="15" spans="1:10" x14ac:dyDescent="0.25">
      <c r="A15" s="1">
        <v>0.75329798197200015</v>
      </c>
      <c r="B15" s="1">
        <v>1.5554627457750001</v>
      </c>
      <c r="C15" s="4">
        <f t="shared" si="4"/>
        <v>1</v>
      </c>
      <c r="D15" s="4">
        <f t="shared" si="5"/>
        <v>2</v>
      </c>
      <c r="E15" s="5" t="str">
        <f t="shared" si="6"/>
        <v>1-2</v>
      </c>
      <c r="F15" s="3" t="str">
        <f>VLOOKUP(E15,cs_lookup!$A$2:$B$54,2,FALSE)</f>
        <v>2</v>
      </c>
      <c r="H15" s="2">
        <f t="shared" si="7"/>
        <v>0.75</v>
      </c>
      <c r="I15" s="2">
        <f t="shared" si="8"/>
        <v>1.56</v>
      </c>
      <c r="J15" s="2">
        <f t="shared" si="3"/>
        <v>2.31</v>
      </c>
    </row>
    <row r="16" spans="1:10" x14ac:dyDescent="0.25">
      <c r="A16" s="1">
        <v>1.063560551076</v>
      </c>
      <c r="B16" s="1">
        <v>1.9519532496000001</v>
      </c>
      <c r="C16" s="4">
        <f t="shared" si="4"/>
        <v>1</v>
      </c>
      <c r="D16" s="4">
        <f t="shared" si="5"/>
        <v>2</v>
      </c>
      <c r="E16" s="5" t="str">
        <f t="shared" si="6"/>
        <v>1-2</v>
      </c>
      <c r="F16" s="3" t="str">
        <f>VLOOKUP(E16,cs_lookup!$A$2:$B$54,2,FALSE)</f>
        <v>2</v>
      </c>
      <c r="H16" s="2">
        <f t="shared" si="7"/>
        <v>1.06</v>
      </c>
      <c r="I16" s="2">
        <f t="shared" si="8"/>
        <v>1.95</v>
      </c>
      <c r="J16" s="2">
        <f t="shared" si="3"/>
        <v>3.01</v>
      </c>
    </row>
    <row r="17" spans="1:10" x14ac:dyDescent="0.25">
      <c r="A17" s="1">
        <v>0.93092236926599992</v>
      </c>
      <c r="B17" s="1">
        <v>1.3287864945599999</v>
      </c>
      <c r="C17" s="4">
        <f t="shared" si="4"/>
        <v>1</v>
      </c>
      <c r="D17" s="4">
        <f t="shared" si="5"/>
        <v>1</v>
      </c>
      <c r="E17" s="5" t="str">
        <f t="shared" si="6"/>
        <v>1-1</v>
      </c>
      <c r="F17" s="3" t="str">
        <f>VLOOKUP(E17,cs_lookup!$A$2:$B$54,2,FALSE)</f>
        <v>X</v>
      </c>
      <c r="H17" s="2">
        <f t="shared" si="7"/>
        <v>0.93</v>
      </c>
      <c r="I17" s="2">
        <f t="shared" si="8"/>
        <v>1.33</v>
      </c>
      <c r="J17" s="2">
        <f t="shared" si="3"/>
        <v>2.2600000000000002</v>
      </c>
    </row>
    <row r="18" spans="1:10" x14ac:dyDescent="0.25">
      <c r="A18" s="1">
        <v>0.27150791338899999</v>
      </c>
      <c r="B18" s="1">
        <v>0.96645078432000009</v>
      </c>
      <c r="C18" s="4">
        <f t="shared" si="4"/>
        <v>0</v>
      </c>
      <c r="D18" s="4">
        <f t="shared" si="5"/>
        <v>1</v>
      </c>
      <c r="E18" s="5" t="str">
        <f t="shared" si="6"/>
        <v>0-1</v>
      </c>
      <c r="F18" s="3" t="str">
        <f>VLOOKUP(E18,cs_lookup!$A$2:$B$54,2,FALSE)</f>
        <v>2</v>
      </c>
      <c r="H18" s="2">
        <f t="shared" si="7"/>
        <v>0.27</v>
      </c>
      <c r="I18" s="2">
        <f t="shared" si="8"/>
        <v>0.97</v>
      </c>
      <c r="J18" s="2">
        <f t="shared" si="3"/>
        <v>1.24</v>
      </c>
    </row>
    <row r="19" spans="1:10" x14ac:dyDescent="0.25">
      <c r="A19" s="1">
        <v>1.086120541398</v>
      </c>
      <c r="B19" s="1">
        <v>0.67652443837999998</v>
      </c>
      <c r="C19" s="4">
        <f t="shared" si="4"/>
        <v>1</v>
      </c>
      <c r="D19" s="4">
        <f t="shared" si="5"/>
        <v>1</v>
      </c>
      <c r="E19" s="5" t="str">
        <f t="shared" si="6"/>
        <v>1-1</v>
      </c>
      <c r="F19" s="3" t="str">
        <f>VLOOKUP(E19,cs_lookup!$A$2:$B$54,2,FALSE)</f>
        <v>X</v>
      </c>
      <c r="H19" s="2">
        <f t="shared" si="7"/>
        <v>1.0900000000000001</v>
      </c>
      <c r="I19" s="2">
        <f t="shared" si="8"/>
        <v>0.68</v>
      </c>
      <c r="J19" s="2">
        <f t="shared" si="3"/>
        <v>1.77</v>
      </c>
    </row>
    <row r="20" spans="1:10" x14ac:dyDescent="0.25">
      <c r="A20" s="1">
        <v>1.8909416172659999</v>
      </c>
      <c r="B20" s="1">
        <v>0.57985269187999999</v>
      </c>
      <c r="C20" s="4">
        <f t="shared" si="4"/>
        <v>2</v>
      </c>
      <c r="D20" s="4">
        <f t="shared" si="5"/>
        <v>1</v>
      </c>
      <c r="E20" s="5" t="str">
        <f t="shared" si="6"/>
        <v>2-1</v>
      </c>
      <c r="F20" s="3" t="str">
        <f>VLOOKUP(E20,cs_lookup!$A$2:$B$54,2,FALSE)</f>
        <v>1</v>
      </c>
      <c r="H20" s="2">
        <f t="shared" si="7"/>
        <v>1.89</v>
      </c>
      <c r="I20" s="2">
        <f t="shared" si="8"/>
        <v>0.57999999999999996</v>
      </c>
      <c r="J20" s="2">
        <f t="shared" si="3"/>
        <v>2.4699999999999998</v>
      </c>
    </row>
    <row r="21" spans="1:10" x14ac:dyDescent="0.25">
      <c r="A21" s="1">
        <v>1.2799849247999997</v>
      </c>
      <c r="B21" s="1">
        <v>1.7274713313199999</v>
      </c>
      <c r="C21" s="4">
        <f t="shared" si="4"/>
        <v>1</v>
      </c>
      <c r="D21" s="4">
        <f t="shared" si="5"/>
        <v>2</v>
      </c>
      <c r="E21" s="5" t="str">
        <f t="shared" si="6"/>
        <v>1-2</v>
      </c>
      <c r="F21" s="3" t="str">
        <f>VLOOKUP(E21,cs_lookup!$A$2:$B$54,2,FALSE)</f>
        <v>2</v>
      </c>
      <c r="H21" s="2">
        <f t="shared" si="7"/>
        <v>1.28</v>
      </c>
      <c r="I21" s="2">
        <f t="shared" si="8"/>
        <v>1.73</v>
      </c>
      <c r="J21" s="2">
        <f t="shared" si="3"/>
        <v>3.01</v>
      </c>
    </row>
    <row r="22" spans="1:10" x14ac:dyDescent="0.25">
      <c r="A22" s="1">
        <v>0.81452374016699991</v>
      </c>
      <c r="B22" s="1">
        <v>1.4616406998199998</v>
      </c>
      <c r="C22" s="4">
        <f t="shared" si="4"/>
        <v>1</v>
      </c>
      <c r="D22" s="4">
        <f t="shared" si="5"/>
        <v>1</v>
      </c>
      <c r="E22" s="5" t="str">
        <f t="shared" si="6"/>
        <v>1-1</v>
      </c>
      <c r="F22" s="3" t="str">
        <f>VLOOKUP(E22,cs_lookup!$A$2:$B$54,2,FALSE)</f>
        <v>X</v>
      </c>
      <c r="H22" s="2">
        <f t="shared" si="7"/>
        <v>0.81</v>
      </c>
      <c r="I22" s="2">
        <f t="shared" si="8"/>
        <v>1.46</v>
      </c>
      <c r="J22" s="2">
        <f t="shared" si="3"/>
        <v>2.27</v>
      </c>
    </row>
    <row r="23" spans="1:10" x14ac:dyDescent="0.25">
      <c r="A23" s="1">
        <v>2.1817659714109996</v>
      </c>
      <c r="B23" s="1">
        <v>0.78522737328000003</v>
      </c>
      <c r="C23" s="4">
        <f t="shared" si="4"/>
        <v>2</v>
      </c>
      <c r="D23" s="4">
        <f t="shared" si="5"/>
        <v>1</v>
      </c>
      <c r="E23" s="5" t="str">
        <f t="shared" si="6"/>
        <v>2-1</v>
      </c>
      <c r="F23" s="3" t="str">
        <f>VLOOKUP(E23,cs_lookup!$A$2:$B$54,2,FALSE)</f>
        <v>1</v>
      </c>
      <c r="H23" s="2">
        <f t="shared" si="7"/>
        <v>2.1800000000000002</v>
      </c>
      <c r="I23" s="2">
        <f t="shared" si="8"/>
        <v>0.79</v>
      </c>
      <c r="J23" s="2">
        <f t="shared" si="3"/>
        <v>2.97</v>
      </c>
    </row>
    <row r="24" spans="1:10" x14ac:dyDescent="0.25">
      <c r="A24" s="1">
        <v>1.086031653556</v>
      </c>
      <c r="B24" s="1">
        <v>0.84556110240000004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1.0900000000000001</v>
      </c>
      <c r="I24" s="2">
        <f t="shared" si="8"/>
        <v>0.85</v>
      </c>
      <c r="J24" s="2">
        <f t="shared" si="3"/>
        <v>1.94</v>
      </c>
    </row>
    <row r="25" spans="1:10" x14ac:dyDescent="0.25">
      <c r="A25" s="1">
        <v>1.0181352317889998</v>
      </c>
      <c r="B25" s="1">
        <v>0.93010165779999998</v>
      </c>
      <c r="C25" s="4">
        <f t="shared" si="4"/>
        <v>1</v>
      </c>
      <c r="D25" s="4">
        <f t="shared" si="5"/>
        <v>1</v>
      </c>
      <c r="E25" s="5" t="str">
        <f t="shared" si="6"/>
        <v>1-1</v>
      </c>
      <c r="F25" s="3" t="str">
        <f>VLOOKUP(E25,cs_lookup!$A$2:$B$54,2,FALSE)</f>
        <v>X</v>
      </c>
      <c r="H25" s="2">
        <f t="shared" si="7"/>
        <v>1.02</v>
      </c>
      <c r="I25" s="2">
        <f t="shared" si="8"/>
        <v>0.93</v>
      </c>
      <c r="J25" s="2">
        <f t="shared" si="3"/>
        <v>1.9500000000000002</v>
      </c>
    </row>
    <row r="26" spans="1:10" x14ac:dyDescent="0.25">
      <c r="A26" s="1">
        <v>1.3131434198399998</v>
      </c>
      <c r="B26" s="1">
        <v>1.4188430381759998</v>
      </c>
      <c r="C26" s="4">
        <f t="shared" si="4"/>
        <v>1</v>
      </c>
      <c r="D26" s="4">
        <f t="shared" si="5"/>
        <v>1</v>
      </c>
      <c r="E26" s="5" t="str">
        <f t="shared" si="6"/>
        <v>1-1</v>
      </c>
      <c r="F26" s="3" t="str">
        <f>VLOOKUP(E26,cs_lookup!$A$2:$B$54,2,FALSE)</f>
        <v>X</v>
      </c>
      <c r="H26" s="2">
        <f t="shared" si="7"/>
        <v>1.31</v>
      </c>
      <c r="I26" s="2">
        <f t="shared" si="8"/>
        <v>1.42</v>
      </c>
      <c r="J26" s="2">
        <f t="shared" si="3"/>
        <v>2.73</v>
      </c>
    </row>
    <row r="27" spans="1:10" x14ac:dyDescent="0.25">
      <c r="A27" s="1">
        <v>0.89413290190399985</v>
      </c>
      <c r="B27" s="1">
        <v>0.37839014267999999</v>
      </c>
      <c r="C27" s="4">
        <f t="shared" si="4"/>
        <v>1</v>
      </c>
      <c r="D27" s="4">
        <f t="shared" si="5"/>
        <v>0</v>
      </c>
      <c r="E27" s="5" t="str">
        <f t="shared" si="6"/>
        <v>1-0</v>
      </c>
      <c r="F27" s="3" t="str">
        <f>VLOOKUP(E27,cs_lookup!$A$2:$B$54,2,FALSE)</f>
        <v>1</v>
      </c>
      <c r="H27" s="2">
        <f t="shared" si="7"/>
        <v>0.89</v>
      </c>
      <c r="I27" s="2">
        <f t="shared" si="8"/>
        <v>0.38</v>
      </c>
      <c r="J27" s="2">
        <f t="shared" si="3"/>
        <v>1.27</v>
      </c>
    </row>
    <row r="28" spans="1:10" x14ac:dyDescent="0.25">
      <c r="A28" s="1">
        <v>2.5512843596799999</v>
      </c>
      <c r="B28" s="1">
        <v>0.53602603615800004</v>
      </c>
      <c r="C28" s="4">
        <f t="shared" si="4"/>
        <v>3</v>
      </c>
      <c r="D28" s="4">
        <f t="shared" si="5"/>
        <v>1</v>
      </c>
      <c r="E28" s="5" t="str">
        <f t="shared" si="6"/>
        <v>3-1</v>
      </c>
      <c r="F28" s="3" t="str">
        <f>VLOOKUP(E28,cs_lookup!$A$2:$B$54,2,FALSE)</f>
        <v>1</v>
      </c>
      <c r="H28" s="2">
        <f t="shared" si="7"/>
        <v>2.5499999999999998</v>
      </c>
      <c r="I28" s="2">
        <f t="shared" si="8"/>
        <v>0.54</v>
      </c>
      <c r="J28" s="2">
        <f t="shared" si="3"/>
        <v>3.09</v>
      </c>
    </row>
    <row r="29" spans="1:10" x14ac:dyDescent="0.25">
      <c r="A29" s="1">
        <v>0.80047979987999984</v>
      </c>
      <c r="B29" s="1">
        <v>0.81981864316799991</v>
      </c>
      <c r="C29" s="4">
        <f t="shared" si="4"/>
        <v>1</v>
      </c>
      <c r="D29" s="4">
        <f t="shared" si="5"/>
        <v>1</v>
      </c>
      <c r="E29" s="5" t="str">
        <f t="shared" si="6"/>
        <v>1-1</v>
      </c>
      <c r="F29" s="3" t="str">
        <f>VLOOKUP(E29,cs_lookup!$A$2:$B$54,2,FALSE)</f>
        <v>X</v>
      </c>
      <c r="H29" s="2">
        <f t="shared" si="7"/>
        <v>0.8</v>
      </c>
      <c r="I29" s="2">
        <f t="shared" si="8"/>
        <v>0.82</v>
      </c>
      <c r="J29" s="2">
        <f t="shared" si="3"/>
        <v>1.62</v>
      </c>
    </row>
    <row r="30" spans="1:10" x14ac:dyDescent="0.25">
      <c r="A30" s="1">
        <v>1.6884558297599999</v>
      </c>
      <c r="B30" s="1">
        <v>1.4188430381759998</v>
      </c>
      <c r="C30" s="4">
        <f t="shared" si="4"/>
        <v>2</v>
      </c>
      <c r="D30" s="4">
        <f t="shared" si="5"/>
        <v>1</v>
      </c>
      <c r="E30" s="5" t="str">
        <f t="shared" si="6"/>
        <v>2-1</v>
      </c>
      <c r="F30" s="3" t="str">
        <f>VLOOKUP(E30,cs_lookup!$A$2:$B$54,2,FALSE)</f>
        <v>1</v>
      </c>
      <c r="H30" s="2">
        <f t="shared" si="7"/>
        <v>1.69</v>
      </c>
      <c r="I30" s="2">
        <f t="shared" si="8"/>
        <v>1.42</v>
      </c>
      <c r="J30" s="2">
        <f t="shared" si="3"/>
        <v>3.11</v>
      </c>
    </row>
    <row r="31" spans="1:10" x14ac:dyDescent="0.25">
      <c r="A31" s="1">
        <v>0.83378312388799991</v>
      </c>
      <c r="B31" s="1">
        <v>1.8490925720339997</v>
      </c>
      <c r="C31" s="4">
        <f t="shared" si="4"/>
        <v>1</v>
      </c>
      <c r="D31" s="4">
        <f t="shared" si="5"/>
        <v>2</v>
      </c>
      <c r="E31" s="5" t="str">
        <f t="shared" si="6"/>
        <v>1-2</v>
      </c>
      <c r="F31" s="3" t="str">
        <f>VLOOKUP(E31,cs_lookup!$A$2:$B$54,2,FALSE)</f>
        <v>2</v>
      </c>
      <c r="H31" s="2">
        <f t="shared" si="7"/>
        <v>0.83</v>
      </c>
      <c r="I31" s="2">
        <f t="shared" si="8"/>
        <v>1.85</v>
      </c>
      <c r="J31" s="2">
        <f t="shared" si="3"/>
        <v>2.68</v>
      </c>
    </row>
    <row r="32" spans="1:10" x14ac:dyDescent="0.25">
      <c r="A32" s="1">
        <v>1.75768775648</v>
      </c>
      <c r="B32" s="1">
        <v>1.261182698776</v>
      </c>
      <c r="C32" s="4">
        <f t="shared" si="4"/>
        <v>2</v>
      </c>
      <c r="D32" s="4">
        <f t="shared" si="5"/>
        <v>1</v>
      </c>
      <c r="E32" s="5" t="str">
        <f t="shared" si="6"/>
        <v>2-1</v>
      </c>
      <c r="F32" s="3" t="str">
        <f>VLOOKUP(E32,cs_lookup!$A$2:$B$54,2,FALSE)</f>
        <v>1</v>
      </c>
      <c r="H32" s="2">
        <f t="shared" si="7"/>
        <v>1.76</v>
      </c>
      <c r="I32" s="2">
        <f t="shared" si="8"/>
        <v>1.26</v>
      </c>
      <c r="J32" s="2">
        <f t="shared" si="3"/>
        <v>3.02</v>
      </c>
    </row>
    <row r="33" spans="1:10" x14ac:dyDescent="0.25">
      <c r="A33" s="1">
        <v>1.3006396748399998</v>
      </c>
      <c r="B33" s="1">
        <v>4.8006924458399993</v>
      </c>
      <c r="C33" s="4">
        <f t="shared" si="4"/>
        <v>1</v>
      </c>
      <c r="D33" s="4">
        <f t="shared" si="5"/>
        <v>5</v>
      </c>
      <c r="E33" s="5" t="str">
        <f t="shared" si="6"/>
        <v>1-5</v>
      </c>
      <c r="F33" s="3" t="str">
        <f>VLOOKUP(E33,cs_lookup!$A$2:$B$54,2,FALSE)</f>
        <v>2</v>
      </c>
      <c r="H33" s="2">
        <f t="shared" si="7"/>
        <v>1.3</v>
      </c>
      <c r="I33" s="2">
        <f t="shared" si="8"/>
        <v>4.8</v>
      </c>
      <c r="J33" s="2">
        <f t="shared" si="3"/>
        <v>6.1</v>
      </c>
    </row>
    <row r="34" spans="1:10" x14ac:dyDescent="0.25">
      <c r="A34" s="1">
        <v>1.5008896277759998</v>
      </c>
      <c r="B34" s="1">
        <v>0.28908080416799997</v>
      </c>
      <c r="C34" s="4">
        <f t="shared" si="4"/>
        <v>2</v>
      </c>
      <c r="D34" s="4">
        <f t="shared" si="5"/>
        <v>0</v>
      </c>
      <c r="E34" s="5" t="str">
        <f t="shared" si="6"/>
        <v>2-0</v>
      </c>
      <c r="F34" s="3" t="str">
        <f>VLOOKUP(E34,cs_lookup!$A$2:$B$54,2,FALSE)</f>
        <v>1</v>
      </c>
      <c r="H34" s="2">
        <f t="shared" ref="H34:H72" si="9">ROUND(A34,2)</f>
        <v>1.5</v>
      </c>
      <c r="I34" s="2">
        <f t="shared" ref="I34:I72" si="10">ROUND(B34,2)</f>
        <v>0.28999999999999998</v>
      </c>
      <c r="J34" s="2">
        <f t="shared" si="3"/>
        <v>1.79</v>
      </c>
    </row>
    <row r="35" spans="1:10" x14ac:dyDescent="0.25">
      <c r="A35" s="1">
        <v>2.0322738667439997</v>
      </c>
      <c r="B35" s="1">
        <v>0.56758521401999995</v>
      </c>
      <c r="C35" s="4">
        <f t="shared" si="4"/>
        <v>2</v>
      </c>
      <c r="D35" s="4">
        <f t="shared" si="5"/>
        <v>1</v>
      </c>
      <c r="E35" s="5" t="str">
        <f t="shared" si="6"/>
        <v>2-1</v>
      </c>
      <c r="F35" s="3" t="str">
        <f>VLOOKUP(E35,cs_lookup!$A$2:$B$54,2,FALSE)</f>
        <v>1</v>
      </c>
      <c r="H35" s="2">
        <f t="shared" si="9"/>
        <v>2.0299999999999998</v>
      </c>
      <c r="I35" s="2">
        <f t="shared" si="10"/>
        <v>0.56999999999999995</v>
      </c>
      <c r="J35" s="2">
        <f t="shared" si="3"/>
        <v>2.5999999999999996</v>
      </c>
    </row>
    <row r="36" spans="1:10" x14ac:dyDescent="0.25">
      <c r="A36" s="1">
        <v>3.4454772635679993</v>
      </c>
      <c r="B36" s="1">
        <v>1.0248383070239999</v>
      </c>
      <c r="C36" s="4">
        <f t="shared" si="4"/>
        <v>3</v>
      </c>
      <c r="D36" s="4">
        <f t="shared" si="5"/>
        <v>1</v>
      </c>
      <c r="E36" s="5" t="str">
        <f t="shared" si="6"/>
        <v>3-1</v>
      </c>
      <c r="F36" s="3" t="str">
        <f>VLOOKUP(E36,cs_lookup!$A$2:$B$54,2,FALSE)</f>
        <v>1</v>
      </c>
      <c r="H36" s="2">
        <f t="shared" si="9"/>
        <v>3.45</v>
      </c>
      <c r="I36" s="2">
        <f t="shared" si="10"/>
        <v>1.02</v>
      </c>
      <c r="J36" s="2">
        <f t="shared" si="3"/>
        <v>4.4700000000000006</v>
      </c>
    </row>
    <row r="37" spans="1:10" x14ac:dyDescent="0.25">
      <c r="A37" s="1">
        <v>0.56278860892799987</v>
      </c>
      <c r="B37" s="1">
        <v>1.4188430381759998</v>
      </c>
      <c r="C37" s="4">
        <f t="shared" si="4"/>
        <v>1</v>
      </c>
      <c r="D37" s="4">
        <f t="shared" si="5"/>
        <v>1</v>
      </c>
      <c r="E37" s="5" t="str">
        <f t="shared" si="6"/>
        <v>1-1</v>
      </c>
      <c r="F37" s="3" t="str">
        <f>VLOOKUP(E37,cs_lookup!$A$2:$B$54,2,FALSE)</f>
        <v>X</v>
      </c>
      <c r="H37" s="2">
        <f t="shared" si="9"/>
        <v>0.56000000000000005</v>
      </c>
      <c r="I37" s="2">
        <f t="shared" si="10"/>
        <v>1.42</v>
      </c>
      <c r="J37" s="2">
        <f t="shared" si="3"/>
        <v>1.98</v>
      </c>
    </row>
    <row r="38" spans="1:10" x14ac:dyDescent="0.25">
      <c r="A38" s="1">
        <v>0.97743980750500004</v>
      </c>
      <c r="B38" s="1">
        <v>2.8203233415279998</v>
      </c>
      <c r="C38" s="4">
        <f t="shared" si="4"/>
        <v>1</v>
      </c>
      <c r="D38" s="4">
        <f t="shared" si="5"/>
        <v>3</v>
      </c>
      <c r="E38" s="5" t="str">
        <f t="shared" si="6"/>
        <v>1-3</v>
      </c>
      <c r="F38" s="3" t="str">
        <f>VLOOKUP(E38,cs_lookup!$A$2:$B$54,2,FALSE)</f>
        <v>2</v>
      </c>
      <c r="H38" s="2">
        <f t="shared" si="9"/>
        <v>0.98</v>
      </c>
      <c r="I38" s="2">
        <f t="shared" si="10"/>
        <v>2.82</v>
      </c>
      <c r="J38" s="2">
        <f t="shared" si="3"/>
        <v>3.8</v>
      </c>
    </row>
    <row r="39" spans="1:10" x14ac:dyDescent="0.25">
      <c r="A39" s="1">
        <v>0.84213957027899988</v>
      </c>
      <c r="B39" s="1">
        <v>1.1537686397159999</v>
      </c>
      <c r="C39" s="4">
        <f t="shared" si="4"/>
        <v>1</v>
      </c>
      <c r="D39" s="4">
        <f t="shared" si="5"/>
        <v>1</v>
      </c>
      <c r="E39" s="5" t="str">
        <f t="shared" si="6"/>
        <v>1-1</v>
      </c>
      <c r="F39" s="3" t="str">
        <f>VLOOKUP(E39,cs_lookup!$A$2:$B$54,2,FALSE)</f>
        <v>X</v>
      </c>
      <c r="H39" s="2">
        <f t="shared" si="9"/>
        <v>0.84</v>
      </c>
      <c r="I39" s="2">
        <f t="shared" si="10"/>
        <v>1.1499999999999999</v>
      </c>
      <c r="J39" s="2">
        <f t="shared" si="3"/>
        <v>1.9899999999999998</v>
      </c>
    </row>
    <row r="40" spans="1:10" x14ac:dyDescent="0.25">
      <c r="A40" s="1">
        <v>0.41361616800000006</v>
      </c>
      <c r="B40" s="1">
        <v>1.0024997526249999</v>
      </c>
      <c r="C40" s="4">
        <f t="shared" si="4"/>
        <v>0</v>
      </c>
      <c r="D40" s="4">
        <f t="shared" si="5"/>
        <v>1</v>
      </c>
      <c r="E40" s="5" t="str">
        <f t="shared" si="6"/>
        <v>0-1</v>
      </c>
      <c r="F40" s="3" t="str">
        <f>VLOOKUP(E40,cs_lookup!$A$2:$B$54,2,FALSE)</f>
        <v>2</v>
      </c>
      <c r="H40" s="2">
        <f t="shared" si="9"/>
        <v>0.41</v>
      </c>
      <c r="I40" s="2">
        <f t="shared" si="10"/>
        <v>1</v>
      </c>
      <c r="J40" s="2">
        <f t="shared" si="3"/>
        <v>1.41</v>
      </c>
    </row>
    <row r="41" spans="1:10" x14ac:dyDescent="0.25">
      <c r="A41" s="1">
        <v>1.43799257525</v>
      </c>
      <c r="B41" s="1">
        <v>0.55688180624999994</v>
      </c>
      <c r="C41" s="4">
        <f t="shared" si="4"/>
        <v>1</v>
      </c>
      <c r="D41" s="4">
        <f t="shared" si="5"/>
        <v>1</v>
      </c>
      <c r="E41" s="5" t="str">
        <f t="shared" si="6"/>
        <v>1-1</v>
      </c>
      <c r="F41" s="3" t="str">
        <f>VLOOKUP(E41,cs_lookup!$A$2:$B$54,2,FALSE)</f>
        <v>X</v>
      </c>
      <c r="H41" s="2">
        <f t="shared" si="9"/>
        <v>1.44</v>
      </c>
      <c r="I41" s="2">
        <f t="shared" si="10"/>
        <v>0.56000000000000005</v>
      </c>
      <c r="J41" s="2">
        <f t="shared" si="3"/>
        <v>2</v>
      </c>
    </row>
    <row r="42" spans="1:10" x14ac:dyDescent="0.25">
      <c r="A42" s="1">
        <v>1.9547877825000002</v>
      </c>
      <c r="B42" s="1">
        <v>1.1881311876249998</v>
      </c>
      <c r="C42" s="4">
        <f t="shared" si="4"/>
        <v>2</v>
      </c>
      <c r="D42" s="4">
        <f t="shared" si="5"/>
        <v>1</v>
      </c>
      <c r="E42" s="5" t="str">
        <f t="shared" si="6"/>
        <v>2-1</v>
      </c>
      <c r="F42" s="3" t="str">
        <f>VLOOKUP(E42,cs_lookup!$A$2:$B$54,2,FALSE)</f>
        <v>1</v>
      </c>
      <c r="H42" s="2">
        <f t="shared" si="9"/>
        <v>1.95</v>
      </c>
      <c r="I42" s="2">
        <f t="shared" si="10"/>
        <v>1.19</v>
      </c>
      <c r="J42" s="2">
        <f t="shared" si="3"/>
        <v>3.1399999999999997</v>
      </c>
    </row>
    <row r="43" spans="1:10" x14ac:dyDescent="0.25">
      <c r="A43" s="1">
        <v>1.0339029146250001</v>
      </c>
      <c r="B43" s="1">
        <v>1.089128588875</v>
      </c>
      <c r="C43" s="4">
        <f t="shared" si="4"/>
        <v>1</v>
      </c>
      <c r="D43" s="4">
        <f t="shared" si="5"/>
        <v>1</v>
      </c>
      <c r="E43" s="5" t="str">
        <f t="shared" si="6"/>
        <v>1-1</v>
      </c>
      <c r="F43" s="3" t="str">
        <f>VLOOKUP(E43,cs_lookup!$A$2:$B$54,2,FALSE)</f>
        <v>X</v>
      </c>
      <c r="H43" s="2">
        <f t="shared" si="9"/>
        <v>1.03</v>
      </c>
      <c r="I43" s="2">
        <f t="shared" si="10"/>
        <v>1.0900000000000001</v>
      </c>
      <c r="J43" s="2">
        <f t="shared" si="3"/>
        <v>2.12</v>
      </c>
    </row>
    <row r="44" spans="1:10" x14ac:dyDescent="0.25">
      <c r="A44" s="1">
        <v>1.9735907904999999</v>
      </c>
      <c r="B44" s="1">
        <v>1.039633538875</v>
      </c>
      <c r="C44" s="4">
        <f t="shared" si="4"/>
        <v>2</v>
      </c>
      <c r="D44" s="4">
        <f t="shared" si="5"/>
        <v>1</v>
      </c>
      <c r="E44" s="5" t="str">
        <f t="shared" si="6"/>
        <v>2-1</v>
      </c>
      <c r="F44" s="3" t="str">
        <f>VLOOKUP(E44,cs_lookup!$A$2:$B$54,2,FALSE)</f>
        <v>1</v>
      </c>
      <c r="H44" s="2">
        <f t="shared" si="9"/>
        <v>1.97</v>
      </c>
      <c r="I44" s="2">
        <f t="shared" si="10"/>
        <v>1.04</v>
      </c>
      <c r="J44" s="2">
        <f t="shared" si="3"/>
        <v>3.01</v>
      </c>
    </row>
    <row r="45" spans="1:10" x14ac:dyDescent="0.25">
      <c r="A45" s="1">
        <v>1.23131921625</v>
      </c>
      <c r="B45" s="1">
        <v>3.1482393525000005</v>
      </c>
      <c r="C45" s="4">
        <f t="shared" si="4"/>
        <v>1</v>
      </c>
      <c r="D45" s="4">
        <f t="shared" si="5"/>
        <v>3</v>
      </c>
      <c r="E45" s="5" t="str">
        <f t="shared" si="6"/>
        <v>1-3</v>
      </c>
      <c r="F45" s="3" t="str">
        <f>VLOOKUP(E45,cs_lookup!$A$2:$B$54,2,FALSE)</f>
        <v>2</v>
      </c>
      <c r="H45" s="2">
        <f t="shared" si="9"/>
        <v>1.23</v>
      </c>
      <c r="I45" s="2">
        <f t="shared" si="10"/>
        <v>3.15</v>
      </c>
      <c r="J45" s="2">
        <f t="shared" si="3"/>
        <v>4.38</v>
      </c>
    </row>
    <row r="46" spans="1:10" x14ac:dyDescent="0.25">
      <c r="A46" s="1">
        <v>1.4366078359999999</v>
      </c>
      <c r="B46" s="1">
        <v>1.1341782405</v>
      </c>
      <c r="C46" s="4">
        <f t="shared" si="4"/>
        <v>1</v>
      </c>
      <c r="D46" s="4">
        <f t="shared" si="5"/>
        <v>1</v>
      </c>
      <c r="E46" s="5" t="str">
        <f t="shared" si="6"/>
        <v>1-1</v>
      </c>
      <c r="F46" s="3" t="str">
        <f>VLOOKUP(E46,cs_lookup!$A$2:$B$54,2,FALSE)</f>
        <v>X</v>
      </c>
      <c r="H46" s="2">
        <f t="shared" si="9"/>
        <v>1.44</v>
      </c>
      <c r="I46" s="2">
        <f t="shared" si="10"/>
        <v>1.1299999999999999</v>
      </c>
      <c r="J46" s="2">
        <f t="shared" si="3"/>
        <v>2.57</v>
      </c>
    </row>
    <row r="47" spans="1:10" x14ac:dyDescent="0.25">
      <c r="A47" s="1">
        <v>1.6790580224999998</v>
      </c>
      <c r="B47" s="1">
        <v>0.64806435450000011</v>
      </c>
      <c r="C47" s="4">
        <f t="shared" si="4"/>
        <v>2</v>
      </c>
      <c r="D47" s="4">
        <f t="shared" si="5"/>
        <v>1</v>
      </c>
      <c r="E47" s="5" t="str">
        <f t="shared" si="6"/>
        <v>2-1</v>
      </c>
      <c r="F47" s="3" t="str">
        <f>VLOOKUP(E47,cs_lookup!$A$2:$B$54,2,FALSE)</f>
        <v>1</v>
      </c>
      <c r="H47" s="2">
        <f t="shared" si="9"/>
        <v>1.68</v>
      </c>
      <c r="I47" s="2">
        <f t="shared" si="10"/>
        <v>0.65</v>
      </c>
      <c r="J47" s="2">
        <f t="shared" si="3"/>
        <v>2.33</v>
      </c>
    </row>
    <row r="48" spans="1:10" x14ac:dyDescent="0.25">
      <c r="A48" s="1">
        <v>1.4924626874999998</v>
      </c>
      <c r="B48" s="1">
        <v>0.48611388600000005</v>
      </c>
      <c r="C48" s="4">
        <f t="shared" si="4"/>
        <v>1</v>
      </c>
      <c r="D48" s="4">
        <f t="shared" si="5"/>
        <v>0</v>
      </c>
      <c r="E48" s="5" t="str">
        <f t="shared" si="6"/>
        <v>1-0</v>
      </c>
      <c r="F48" s="3" t="str">
        <f>VLOOKUP(E48,cs_lookup!$A$2:$B$54,2,FALSE)</f>
        <v>1</v>
      </c>
      <c r="H48" s="2">
        <f t="shared" si="9"/>
        <v>1.49</v>
      </c>
      <c r="I48" s="2">
        <f t="shared" si="10"/>
        <v>0.49</v>
      </c>
      <c r="J48" s="2">
        <f t="shared" si="3"/>
        <v>1.98</v>
      </c>
    </row>
    <row r="49" spans="1:10" x14ac:dyDescent="0.25">
      <c r="A49" s="1">
        <v>2.0895477599999999</v>
      </c>
      <c r="B49" s="1">
        <v>0.83339166600000003</v>
      </c>
      <c r="C49" s="4">
        <f t="shared" si="4"/>
        <v>2</v>
      </c>
      <c r="D49" s="4">
        <f t="shared" si="5"/>
        <v>1</v>
      </c>
      <c r="E49" s="5" t="str">
        <f t="shared" si="6"/>
        <v>2-1</v>
      </c>
      <c r="F49" s="3" t="str">
        <f>VLOOKUP(E49,cs_lookup!$A$2:$B$54,2,FALSE)</f>
        <v>1</v>
      </c>
      <c r="H49" s="2">
        <f t="shared" si="9"/>
        <v>2.09</v>
      </c>
      <c r="I49" s="2">
        <f t="shared" si="10"/>
        <v>0.83</v>
      </c>
      <c r="J49" s="2">
        <f t="shared" si="3"/>
        <v>2.92</v>
      </c>
    </row>
    <row r="50" spans="1:10" x14ac:dyDescent="0.25">
      <c r="A50" s="1">
        <v>1.233731472588</v>
      </c>
      <c r="B50" s="1">
        <v>2.0118505949999999</v>
      </c>
      <c r="C50" s="4">
        <f t="shared" si="4"/>
        <v>1</v>
      </c>
      <c r="D50" s="4">
        <f t="shared" si="5"/>
        <v>2</v>
      </c>
      <c r="E50" s="5" t="str">
        <f t="shared" si="6"/>
        <v>1-2</v>
      </c>
      <c r="F50" s="3" t="str">
        <f>VLOOKUP(E50,cs_lookup!$A$2:$B$54,2,FALSE)</f>
        <v>2</v>
      </c>
      <c r="H50" s="2">
        <f t="shared" si="9"/>
        <v>1.23</v>
      </c>
      <c r="I50" s="2">
        <f t="shared" si="10"/>
        <v>2.0099999999999998</v>
      </c>
      <c r="J50" s="2">
        <f t="shared" si="3"/>
        <v>3.2399999999999998</v>
      </c>
    </row>
    <row r="51" spans="1:10" x14ac:dyDescent="0.25">
      <c r="A51" s="1">
        <v>1.256197500162</v>
      </c>
      <c r="B51" s="1">
        <v>1.523885715</v>
      </c>
      <c r="C51" s="4">
        <f t="shared" si="4"/>
        <v>1</v>
      </c>
      <c r="D51" s="4">
        <f t="shared" si="5"/>
        <v>2</v>
      </c>
      <c r="E51" s="5" t="str">
        <f t="shared" si="6"/>
        <v>1-2</v>
      </c>
      <c r="F51" s="3" t="str">
        <f>VLOOKUP(E51,cs_lookup!$A$2:$B$54,2,FALSE)</f>
        <v>2</v>
      </c>
      <c r="H51" s="2">
        <f t="shared" si="9"/>
        <v>1.26</v>
      </c>
      <c r="I51" s="2">
        <f t="shared" si="10"/>
        <v>1.52</v>
      </c>
      <c r="J51" s="2">
        <f t="shared" si="3"/>
        <v>2.7800000000000002</v>
      </c>
    </row>
    <row r="52" spans="1:10" x14ac:dyDescent="0.25">
      <c r="A52" s="1">
        <v>1.9739960717400002</v>
      </c>
      <c r="B52" s="1">
        <v>1.94555034</v>
      </c>
      <c r="C52" s="4">
        <f t="shared" si="4"/>
        <v>2</v>
      </c>
      <c r="D52" s="4">
        <f t="shared" si="5"/>
        <v>2</v>
      </c>
      <c r="E52" s="5" t="str">
        <f t="shared" si="6"/>
        <v>2-2</v>
      </c>
      <c r="F52" s="3" t="str">
        <f>VLOOKUP(E52,cs_lookup!$A$2:$B$54,2,FALSE)</f>
        <v>X</v>
      </c>
      <c r="H52" s="2">
        <f t="shared" si="9"/>
        <v>1.97</v>
      </c>
      <c r="I52" s="2">
        <f t="shared" si="10"/>
        <v>1.95</v>
      </c>
      <c r="J52" s="2">
        <f t="shared" si="3"/>
        <v>3.92</v>
      </c>
    </row>
    <row r="53" spans="1:10" x14ac:dyDescent="0.25">
      <c r="A53" s="1">
        <v>0.80750910790800001</v>
      </c>
      <c r="B53" s="1">
        <v>1.5237619050000002</v>
      </c>
      <c r="C53" s="4">
        <f t="shared" si="4"/>
        <v>1</v>
      </c>
      <c r="D53" s="4">
        <f t="shared" si="5"/>
        <v>2</v>
      </c>
      <c r="E53" s="5" t="str">
        <f t="shared" si="6"/>
        <v>1-2</v>
      </c>
      <c r="F53" s="3" t="str">
        <f>VLOOKUP(E53,cs_lookup!$A$2:$B$54,2,FALSE)</f>
        <v>2</v>
      </c>
      <c r="H53" s="2">
        <f t="shared" si="9"/>
        <v>0.81</v>
      </c>
      <c r="I53" s="2">
        <f t="shared" si="10"/>
        <v>1.52</v>
      </c>
      <c r="J53" s="2">
        <f t="shared" si="3"/>
        <v>2.33</v>
      </c>
    </row>
    <row r="54" spans="1:10" x14ac:dyDescent="0.25">
      <c r="A54" s="1">
        <v>1.3558290484319999</v>
      </c>
      <c r="B54" s="1">
        <v>1.6509190499999999</v>
      </c>
      <c r="C54" s="4">
        <f t="shared" si="4"/>
        <v>1</v>
      </c>
      <c r="D54" s="4">
        <f t="shared" si="5"/>
        <v>2</v>
      </c>
      <c r="E54" s="5" t="str">
        <f t="shared" si="6"/>
        <v>1-2</v>
      </c>
      <c r="F54" s="3" t="str">
        <f>VLOOKUP(E54,cs_lookup!$A$2:$B$54,2,FALSE)</f>
        <v>2</v>
      </c>
      <c r="H54" s="2">
        <f t="shared" si="9"/>
        <v>1.36</v>
      </c>
      <c r="I54" s="2">
        <f t="shared" si="10"/>
        <v>1.65</v>
      </c>
      <c r="J54" s="2">
        <f t="shared" si="3"/>
        <v>3.01</v>
      </c>
    </row>
    <row r="55" spans="1:10" x14ac:dyDescent="0.25">
      <c r="A55" s="1">
        <v>0.952636777218</v>
      </c>
      <c r="B55" s="1">
        <v>0.42253519173800003</v>
      </c>
      <c r="C55" s="4">
        <f t="shared" si="4"/>
        <v>1</v>
      </c>
      <c r="D55" s="4">
        <f t="shared" si="5"/>
        <v>0</v>
      </c>
      <c r="E55" s="5" t="str">
        <f t="shared" si="6"/>
        <v>1-0</v>
      </c>
      <c r="F55" s="3" t="str">
        <f>VLOOKUP(E55,cs_lookup!$A$2:$B$54,2,FALSE)</f>
        <v>1</v>
      </c>
      <c r="H55" s="2">
        <f t="shared" si="9"/>
        <v>0.95</v>
      </c>
      <c r="I55" s="2">
        <f t="shared" si="10"/>
        <v>0.42</v>
      </c>
      <c r="J55" s="2">
        <f t="shared" si="3"/>
        <v>1.3699999999999999</v>
      </c>
    </row>
    <row r="56" spans="1:10" x14ac:dyDescent="0.25">
      <c r="A56" s="1">
        <v>1.6936264921380002</v>
      </c>
      <c r="B56" s="1">
        <v>1.9672741735679999</v>
      </c>
      <c r="C56" s="4">
        <f t="shared" si="4"/>
        <v>2</v>
      </c>
      <c r="D56" s="4">
        <f t="shared" si="5"/>
        <v>2</v>
      </c>
      <c r="E56" s="5" t="str">
        <f t="shared" si="6"/>
        <v>2-2</v>
      </c>
      <c r="F56" s="3" t="str">
        <f>VLOOKUP(E56,cs_lookup!$A$2:$B$54,2,FALSE)</f>
        <v>X</v>
      </c>
      <c r="H56" s="2">
        <f t="shared" si="9"/>
        <v>1.69</v>
      </c>
      <c r="I56" s="2">
        <f t="shared" si="10"/>
        <v>1.97</v>
      </c>
      <c r="J56" s="2">
        <f t="shared" si="3"/>
        <v>3.66</v>
      </c>
    </row>
    <row r="57" spans="1:10" x14ac:dyDescent="0.25">
      <c r="A57" s="1">
        <v>1.1908334710020001</v>
      </c>
      <c r="B57" s="1">
        <v>1.9917819765800002</v>
      </c>
      <c r="C57" s="4">
        <f t="shared" si="4"/>
        <v>1</v>
      </c>
      <c r="D57" s="4">
        <f t="shared" si="5"/>
        <v>2</v>
      </c>
      <c r="E57" s="5" t="str">
        <f t="shared" si="6"/>
        <v>1-2</v>
      </c>
      <c r="F57" s="3" t="str">
        <f>VLOOKUP(E57,cs_lookup!$A$2:$B$54,2,FALSE)</f>
        <v>2</v>
      </c>
      <c r="H57" s="2">
        <f t="shared" si="9"/>
        <v>1.19</v>
      </c>
      <c r="I57" s="2">
        <f t="shared" si="10"/>
        <v>1.99</v>
      </c>
      <c r="J57" s="2">
        <f t="shared" si="3"/>
        <v>3.1799999999999997</v>
      </c>
    </row>
    <row r="58" spans="1:10" x14ac:dyDescent="0.25">
      <c r="A58" s="1">
        <v>1.6672018589170001</v>
      </c>
      <c r="B58" s="1">
        <v>0.84498288395400001</v>
      </c>
      <c r="C58" s="4">
        <f t="shared" si="4"/>
        <v>2</v>
      </c>
      <c r="D58" s="4">
        <f t="shared" si="5"/>
        <v>1</v>
      </c>
      <c r="E58" s="5" t="str">
        <f t="shared" si="6"/>
        <v>2-1</v>
      </c>
      <c r="F58" s="3" t="str">
        <f>VLOOKUP(E58,cs_lookup!$A$2:$B$54,2,FALSE)</f>
        <v>1</v>
      </c>
      <c r="H58" s="2">
        <f t="shared" si="9"/>
        <v>1.67</v>
      </c>
      <c r="I58" s="2">
        <f t="shared" si="10"/>
        <v>0.84</v>
      </c>
      <c r="J58" s="2">
        <f t="shared" si="3"/>
        <v>2.5099999999999998</v>
      </c>
    </row>
    <row r="59" spans="1:10" x14ac:dyDescent="0.25">
      <c r="A59" s="1">
        <v>1.3959871121280001</v>
      </c>
      <c r="B59" s="1">
        <v>1.509774951135</v>
      </c>
      <c r="C59" s="4">
        <f t="shared" si="4"/>
        <v>1</v>
      </c>
      <c r="D59" s="4">
        <f t="shared" si="5"/>
        <v>2</v>
      </c>
      <c r="E59" s="5" t="str">
        <f t="shared" si="6"/>
        <v>1-2</v>
      </c>
      <c r="F59" s="3" t="str">
        <f>VLOOKUP(E59,cs_lookup!$A$2:$B$54,2,FALSE)</f>
        <v>2</v>
      </c>
      <c r="H59" s="2">
        <f t="shared" si="9"/>
        <v>1.4</v>
      </c>
      <c r="I59" s="2">
        <f t="shared" si="10"/>
        <v>1.51</v>
      </c>
      <c r="J59" s="2">
        <f t="shared" si="3"/>
        <v>2.91</v>
      </c>
    </row>
    <row r="60" spans="1:10" x14ac:dyDescent="0.25">
      <c r="A60" s="1">
        <v>1.6541981369429999</v>
      </c>
      <c r="B60" s="1">
        <v>1.0255721241919999</v>
      </c>
      <c r="C60" s="4">
        <f t="shared" si="4"/>
        <v>2</v>
      </c>
      <c r="D60" s="4">
        <f t="shared" si="5"/>
        <v>1</v>
      </c>
      <c r="E60" s="5" t="str">
        <f t="shared" si="6"/>
        <v>2-1</v>
      </c>
      <c r="F60" s="3" t="str">
        <f>VLOOKUP(E60,cs_lookup!$A$2:$B$54,2,FALSE)</f>
        <v>1</v>
      </c>
      <c r="H60" s="2">
        <f t="shared" si="9"/>
        <v>1.65</v>
      </c>
      <c r="I60" s="2">
        <f t="shared" si="10"/>
        <v>1.03</v>
      </c>
      <c r="J60" s="2">
        <f t="shared" si="3"/>
        <v>2.6799999999999997</v>
      </c>
    </row>
    <row r="61" spans="1:10" x14ac:dyDescent="0.25">
      <c r="A61" s="1">
        <v>1.719480794606</v>
      </c>
      <c r="B61" s="1">
        <v>0.96155957838600004</v>
      </c>
      <c r="C61" s="4">
        <f t="shared" si="4"/>
        <v>2</v>
      </c>
      <c r="D61" s="4">
        <f t="shared" si="5"/>
        <v>1</v>
      </c>
      <c r="E61" s="5" t="str">
        <f t="shared" si="6"/>
        <v>2-1</v>
      </c>
      <c r="F61" s="3" t="str">
        <f>VLOOKUP(E61,cs_lookup!$A$2:$B$54,2,FALSE)</f>
        <v>1</v>
      </c>
      <c r="H61" s="2">
        <f t="shared" si="9"/>
        <v>1.72</v>
      </c>
      <c r="I61" s="2">
        <f t="shared" si="10"/>
        <v>0.96</v>
      </c>
      <c r="J61" s="2">
        <f t="shared" si="3"/>
        <v>2.6799999999999997</v>
      </c>
    </row>
    <row r="62" spans="1:10" x14ac:dyDescent="0.25">
      <c r="A62" s="1">
        <v>2.315832631848</v>
      </c>
      <c r="B62" s="1">
        <v>2.3075372794320002</v>
      </c>
      <c r="C62" s="4">
        <f t="shared" si="4"/>
        <v>2</v>
      </c>
      <c r="D62" s="4">
        <f t="shared" si="5"/>
        <v>2</v>
      </c>
      <c r="E62" s="5" t="str">
        <f t="shared" si="6"/>
        <v>2-2</v>
      </c>
      <c r="F62" s="3" t="str">
        <f>VLOOKUP(E62,cs_lookup!$A$2:$B$54,2,FALSE)</f>
        <v>X</v>
      </c>
      <c r="H62" s="2">
        <f t="shared" si="9"/>
        <v>2.3199999999999998</v>
      </c>
      <c r="I62" s="2">
        <f t="shared" si="10"/>
        <v>2.31</v>
      </c>
      <c r="J62" s="2">
        <f t="shared" si="3"/>
        <v>4.63</v>
      </c>
    </row>
    <row r="63" spans="1:10" x14ac:dyDescent="0.25">
      <c r="A63" s="1">
        <v>1.0527494663729999</v>
      </c>
      <c r="B63" s="1">
        <v>0.51278606209599997</v>
      </c>
      <c r="C63" s="4">
        <f t="shared" si="4"/>
        <v>1</v>
      </c>
      <c r="D63" s="4">
        <f t="shared" si="5"/>
        <v>1</v>
      </c>
      <c r="E63" s="5" t="str">
        <f t="shared" si="6"/>
        <v>1-1</v>
      </c>
      <c r="F63" s="3" t="str">
        <f>VLOOKUP(E63,cs_lookup!$A$2:$B$54,2,FALSE)</f>
        <v>X</v>
      </c>
      <c r="H63" s="2">
        <f t="shared" si="9"/>
        <v>1.05</v>
      </c>
      <c r="I63" s="2">
        <f t="shared" si="10"/>
        <v>0.51</v>
      </c>
      <c r="J63" s="2">
        <f t="shared" si="3"/>
        <v>1.56</v>
      </c>
    </row>
    <row r="64" spans="1:10" x14ac:dyDescent="0.25">
      <c r="A64" s="1">
        <v>1.7544872026769998</v>
      </c>
      <c r="B64" s="1">
        <v>0.9614738664300001</v>
      </c>
      <c r="C64" s="4">
        <f t="shared" si="4"/>
        <v>2</v>
      </c>
      <c r="D64" s="4">
        <f t="shared" si="5"/>
        <v>1</v>
      </c>
      <c r="E64" s="5" t="str">
        <f t="shared" si="6"/>
        <v>2-1</v>
      </c>
      <c r="F64" s="3" t="str">
        <f>VLOOKUP(E64,cs_lookup!$A$2:$B$54,2,FALSE)</f>
        <v>1</v>
      </c>
      <c r="H64" s="2">
        <f t="shared" si="9"/>
        <v>1.75</v>
      </c>
      <c r="I64" s="2">
        <f t="shared" si="10"/>
        <v>0.96</v>
      </c>
      <c r="J64" s="2">
        <f t="shared" si="3"/>
        <v>2.71</v>
      </c>
    </row>
    <row r="65" spans="1:10" x14ac:dyDescent="0.25">
      <c r="A65" s="1">
        <v>0.94744451832599996</v>
      </c>
      <c r="B65" s="1">
        <v>0.53419976577000006</v>
      </c>
      <c r="C65" s="4">
        <f t="shared" si="4"/>
        <v>1</v>
      </c>
      <c r="D65" s="4">
        <f t="shared" si="5"/>
        <v>1</v>
      </c>
      <c r="E65" s="5" t="str">
        <f t="shared" si="6"/>
        <v>1-1</v>
      </c>
      <c r="F65" s="3" t="str">
        <f>VLOOKUP(E65,cs_lookup!$A$2:$B$54,2,FALSE)</f>
        <v>X</v>
      </c>
      <c r="H65" s="2">
        <f t="shared" si="9"/>
        <v>0.95</v>
      </c>
      <c r="I65" s="2">
        <f t="shared" si="10"/>
        <v>0.53</v>
      </c>
      <c r="J65" s="2">
        <f t="shared" si="3"/>
        <v>1.48</v>
      </c>
    </row>
    <row r="66" spans="1:10" x14ac:dyDescent="0.25">
      <c r="A66" s="1">
        <v>1.0527494663729999</v>
      </c>
      <c r="B66" s="1">
        <v>1.4834168224919999</v>
      </c>
      <c r="C66" s="4">
        <f t="shared" si="4"/>
        <v>1</v>
      </c>
      <c r="D66" s="4">
        <f t="shared" si="5"/>
        <v>1</v>
      </c>
      <c r="E66" s="5" t="str">
        <f t="shared" si="6"/>
        <v>1-1</v>
      </c>
      <c r="F66" s="3" t="str">
        <f>VLOOKUP(E66,cs_lookup!$A$2:$B$54,2,FALSE)</f>
        <v>X</v>
      </c>
      <c r="H66" s="2">
        <f t="shared" si="9"/>
        <v>1.05</v>
      </c>
      <c r="I66" s="2">
        <f t="shared" si="10"/>
        <v>1.48</v>
      </c>
      <c r="J66" s="2">
        <f t="shared" ref="J66:J72" si="11">SUM(H66:I66)</f>
        <v>2.5300000000000002</v>
      </c>
    </row>
    <row r="67" spans="1:10" x14ac:dyDescent="0.25">
      <c r="A67" s="1">
        <v>1.157916315924</v>
      </c>
      <c r="B67" s="1">
        <v>0.96155957838600004</v>
      </c>
      <c r="C67" s="4">
        <f t="shared" ref="C67:C72" si="12">ROUND(A67,0)</f>
        <v>1</v>
      </c>
      <c r="D67" s="4">
        <f t="shared" ref="D67:D72" si="13">ROUND(B67,0)</f>
        <v>1</v>
      </c>
      <c r="E67" s="5" t="str">
        <f t="shared" ref="E67:E72" si="14">CONCATENATE(C67,"-",D67)</f>
        <v>1-1</v>
      </c>
      <c r="F67" s="3" t="str">
        <f>VLOOKUP(E67,cs_lookup!$A$2:$B$54,2,FALSE)</f>
        <v>X</v>
      </c>
      <c r="H67" s="2">
        <f t="shared" si="9"/>
        <v>1.1599999999999999</v>
      </c>
      <c r="I67" s="2">
        <f t="shared" si="10"/>
        <v>0.96</v>
      </c>
      <c r="J67" s="2">
        <f t="shared" si="11"/>
        <v>2.12</v>
      </c>
    </row>
    <row r="68" spans="1:10" s="3" customFormat="1" x14ac:dyDescent="0.25">
      <c r="A68" s="2">
        <v>1.3760808997320002</v>
      </c>
      <c r="B68" s="2">
        <v>0.72426390088800008</v>
      </c>
      <c r="C68" s="4">
        <f t="shared" si="12"/>
        <v>1</v>
      </c>
      <c r="D68" s="4">
        <f t="shared" si="13"/>
        <v>1</v>
      </c>
      <c r="E68" s="5" t="str">
        <f t="shared" si="14"/>
        <v>1-1</v>
      </c>
      <c r="F68" s="3" t="str">
        <f>VLOOKUP(E68,cs_lookup!$A$2:$B$54,2,FALSE)</f>
        <v>X</v>
      </c>
      <c r="H68" s="2">
        <f t="shared" si="9"/>
        <v>1.38</v>
      </c>
      <c r="I68" s="2">
        <f t="shared" si="10"/>
        <v>0.72</v>
      </c>
      <c r="J68" s="2">
        <f t="shared" si="11"/>
        <v>2.0999999999999996</v>
      </c>
    </row>
    <row r="69" spans="1:10" s="3" customFormat="1" x14ac:dyDescent="0.25">
      <c r="A69" s="2">
        <v>0.67490938508000009</v>
      </c>
      <c r="B69" s="2">
        <v>1.086395851332</v>
      </c>
      <c r="C69" s="4">
        <f t="shared" si="12"/>
        <v>1</v>
      </c>
      <c r="D69" s="4">
        <f t="shared" si="13"/>
        <v>1</v>
      </c>
      <c r="E69" s="5" t="str">
        <f t="shared" si="14"/>
        <v>1-1</v>
      </c>
      <c r="F69" s="3" t="str">
        <f>VLOOKUP(E69,cs_lookup!$A$2:$B$54,2,FALSE)</f>
        <v>X</v>
      </c>
      <c r="H69" s="2">
        <f t="shared" si="9"/>
        <v>0.67</v>
      </c>
      <c r="I69" s="2">
        <f t="shared" si="10"/>
        <v>1.0900000000000001</v>
      </c>
      <c r="J69" s="2">
        <f t="shared" si="11"/>
        <v>1.7600000000000002</v>
      </c>
    </row>
    <row r="70" spans="1:10" x14ac:dyDescent="0.25">
      <c r="A70" s="1">
        <v>1.1643838381280003</v>
      </c>
      <c r="B70" s="1">
        <v>0.241437966132</v>
      </c>
      <c r="C70" s="4">
        <f t="shared" si="12"/>
        <v>1</v>
      </c>
      <c r="D70" s="4">
        <f t="shared" si="13"/>
        <v>0</v>
      </c>
      <c r="E70" s="5" t="str">
        <f t="shared" si="14"/>
        <v>1-0</v>
      </c>
      <c r="F70" s="3" t="str">
        <f>VLOOKUP(E70,cs_lookup!$A$2:$B$54,2,FALSE)</f>
        <v>1</v>
      </c>
      <c r="H70" s="2">
        <f t="shared" si="9"/>
        <v>1.1599999999999999</v>
      </c>
      <c r="I70" s="2">
        <f t="shared" si="10"/>
        <v>0.24</v>
      </c>
      <c r="J70" s="2">
        <f t="shared" si="11"/>
        <v>1.4</v>
      </c>
    </row>
    <row r="71" spans="1:10" x14ac:dyDescent="0.25">
      <c r="A71" s="1">
        <v>1.2937320427499999</v>
      </c>
      <c r="B71" s="1">
        <v>0.53650659251199995</v>
      </c>
      <c r="C71" s="4">
        <f t="shared" si="12"/>
        <v>1</v>
      </c>
      <c r="D71" s="4">
        <f t="shared" si="13"/>
        <v>1</v>
      </c>
      <c r="E71" s="5" t="str">
        <f t="shared" si="14"/>
        <v>1-1</v>
      </c>
      <c r="F71" s="3" t="str">
        <f>VLOOKUP(E71,cs_lookup!$A$2:$B$54,2,FALSE)</f>
        <v>X</v>
      </c>
      <c r="H71" s="2">
        <f t="shared" si="9"/>
        <v>1.29</v>
      </c>
      <c r="I71" s="2">
        <f t="shared" si="10"/>
        <v>0.54</v>
      </c>
      <c r="J71" s="2">
        <f t="shared" si="11"/>
        <v>1.83</v>
      </c>
    </row>
    <row r="72" spans="1:10" x14ac:dyDescent="0.25">
      <c r="A72" s="1">
        <v>0.21169706160400001</v>
      </c>
      <c r="B72" s="1">
        <v>0.80475988876799998</v>
      </c>
      <c r="C72" s="4">
        <f t="shared" si="12"/>
        <v>0</v>
      </c>
      <c r="D72" s="4">
        <f t="shared" si="13"/>
        <v>1</v>
      </c>
      <c r="E72" s="5" t="str">
        <f t="shared" si="14"/>
        <v>0-1</v>
      </c>
      <c r="F72" s="3" t="str">
        <f>VLOOKUP(E72,cs_lookup!$A$2:$B$54,2,FALSE)</f>
        <v>2</v>
      </c>
      <c r="H72" s="2">
        <f t="shared" si="9"/>
        <v>0.21</v>
      </c>
      <c r="I72" s="2">
        <f t="shared" si="10"/>
        <v>0.8</v>
      </c>
      <c r="J72" s="2">
        <f t="shared" si="11"/>
        <v>1.01</v>
      </c>
    </row>
    <row r="73" spans="1:10" x14ac:dyDescent="0.25">
      <c r="A73" s="1"/>
      <c r="B73" s="1"/>
      <c r="C73" s="4"/>
      <c r="D73" s="4"/>
      <c r="E73" s="5"/>
      <c r="F73" s="3"/>
    </row>
    <row r="74" spans="1:10" x14ac:dyDescent="0.25">
      <c r="A74" s="1"/>
      <c r="B74" s="1"/>
      <c r="C74" s="4"/>
      <c r="D74" s="4"/>
      <c r="E74" s="5"/>
      <c r="F74" s="3"/>
    </row>
    <row r="75" spans="1:10" x14ac:dyDescent="0.25">
      <c r="A75" s="1"/>
      <c r="B75" s="1"/>
      <c r="C75" s="4"/>
      <c r="D75" s="4"/>
      <c r="E75" s="5"/>
      <c r="F75" s="3"/>
    </row>
    <row r="76" spans="1:10" x14ac:dyDescent="0.25">
      <c r="A76" s="1"/>
      <c r="B76" s="1"/>
      <c r="C76" s="4"/>
      <c r="D76" s="4"/>
      <c r="E76" s="5"/>
      <c r="F76" s="3"/>
    </row>
    <row r="77" spans="1:10" x14ac:dyDescent="0.25">
      <c r="A77" s="1"/>
      <c r="B77" s="1"/>
      <c r="C77" s="4"/>
      <c r="D77" s="4"/>
      <c r="E77" s="5"/>
      <c r="F77" s="3"/>
    </row>
    <row r="78" spans="1:10" x14ac:dyDescent="0.25">
      <c r="A78" s="1"/>
      <c r="B78" s="1"/>
      <c r="C78" s="4"/>
      <c r="D78" s="4"/>
      <c r="E78" s="5"/>
      <c r="F78" s="3"/>
    </row>
    <row r="79" spans="1:10" x14ac:dyDescent="0.25">
      <c r="A79" s="1"/>
      <c r="B79" s="1"/>
      <c r="C79" s="4"/>
      <c r="D79" s="4"/>
      <c r="E79" s="5"/>
      <c r="F79" s="3"/>
    </row>
    <row r="80" spans="1:10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2022-12-02T20:23:13Z</dcterms:modified>
</cp:coreProperties>
</file>