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G18" i="1" s="1"/>
  <c r="D18" i="1"/>
  <c r="H18" i="1" s="1"/>
  <c r="C19" i="1"/>
  <c r="G19" i="1" s="1"/>
  <c r="D19" i="1"/>
  <c r="H19" i="1" s="1"/>
  <c r="C20" i="1"/>
  <c r="G20" i="1" s="1"/>
  <c r="D20" i="1"/>
  <c r="H20" i="1" s="1"/>
  <c r="C21" i="1"/>
  <c r="G21" i="1" s="1"/>
  <c r="D21" i="1"/>
  <c r="H21" i="1" s="1"/>
  <c r="C22" i="1"/>
  <c r="G22" i="1" s="1"/>
  <c r="D22" i="1"/>
  <c r="H22" i="1" s="1"/>
  <c r="C23" i="1"/>
  <c r="G23" i="1" s="1"/>
  <c r="D23" i="1"/>
  <c r="H23" i="1" s="1"/>
  <c r="C24" i="1"/>
  <c r="G24" i="1" s="1"/>
  <c r="D24" i="1"/>
  <c r="H24" i="1" s="1"/>
  <c r="C25" i="1"/>
  <c r="G25" i="1" s="1"/>
  <c r="D25" i="1"/>
  <c r="H25" i="1" s="1"/>
  <c r="C26" i="1"/>
  <c r="G26" i="1" s="1"/>
  <c r="D26" i="1"/>
  <c r="H26" i="1" s="1"/>
  <c r="C27" i="1"/>
  <c r="G27" i="1" s="1"/>
  <c r="D27" i="1"/>
  <c r="H27" i="1" s="1"/>
  <c r="C28" i="1"/>
  <c r="G28" i="1" s="1"/>
  <c r="D28" i="1"/>
  <c r="H28" i="1" s="1"/>
  <c r="C29" i="1"/>
  <c r="G29" i="1" s="1"/>
  <c r="D29" i="1"/>
  <c r="H29" i="1" s="1"/>
  <c r="C30" i="1"/>
  <c r="G30" i="1" s="1"/>
  <c r="D30" i="1"/>
  <c r="H30" i="1" s="1"/>
  <c r="C31" i="1"/>
  <c r="G31" i="1" s="1"/>
  <c r="D31" i="1"/>
  <c r="H31" i="1" s="1"/>
  <c r="C32" i="1"/>
  <c r="G32" i="1" s="1"/>
  <c r="D32" i="1"/>
  <c r="H32" i="1" s="1"/>
  <c r="C33" i="1"/>
  <c r="G33" i="1" s="1"/>
  <c r="D33" i="1"/>
  <c r="H33" i="1" s="1"/>
  <c r="C34" i="1"/>
  <c r="G34" i="1" s="1"/>
  <c r="D34" i="1"/>
  <c r="H34" i="1" s="1"/>
  <c r="C35" i="1"/>
  <c r="G35" i="1" s="1"/>
  <c r="D35" i="1"/>
  <c r="H35" i="1" s="1"/>
  <c r="C36" i="1"/>
  <c r="G36" i="1" s="1"/>
  <c r="D36" i="1"/>
  <c r="H36" i="1" s="1"/>
  <c r="C37" i="1"/>
  <c r="G37" i="1" s="1"/>
  <c r="D37" i="1"/>
  <c r="H37" i="1" s="1"/>
  <c r="C38" i="1"/>
  <c r="G38" i="1" s="1"/>
  <c r="D38" i="1"/>
  <c r="H38" i="1" s="1"/>
  <c r="C39" i="1"/>
  <c r="G39" i="1" s="1"/>
  <c r="D39" i="1"/>
  <c r="H39" i="1" s="1"/>
  <c r="C40" i="1"/>
  <c r="G40" i="1" s="1"/>
  <c r="D40" i="1"/>
  <c r="H40" i="1" s="1"/>
  <c r="C41" i="1"/>
  <c r="G41" i="1" s="1"/>
  <c r="D41" i="1"/>
  <c r="H41" i="1" s="1"/>
  <c r="C42" i="1"/>
  <c r="G42" i="1" s="1"/>
  <c r="D42" i="1"/>
  <c r="H42" i="1" s="1"/>
  <c r="C43" i="1"/>
  <c r="G43" i="1" s="1"/>
  <c r="D43" i="1"/>
  <c r="H43" i="1" s="1"/>
  <c r="C44" i="1"/>
  <c r="G44" i="1" s="1"/>
  <c r="D44" i="1"/>
  <c r="H44" i="1" s="1"/>
  <c r="C45" i="1"/>
  <c r="G45" i="1" s="1"/>
  <c r="D45" i="1"/>
  <c r="H45" i="1" s="1"/>
  <c r="C46" i="1"/>
  <c r="G46" i="1" s="1"/>
  <c r="D46" i="1"/>
  <c r="H46" i="1" s="1"/>
  <c r="C47" i="1"/>
  <c r="G47" i="1" s="1"/>
  <c r="D47" i="1"/>
  <c r="H47" i="1" s="1"/>
  <c r="C48" i="1"/>
  <c r="G48" i="1" s="1"/>
  <c r="D48" i="1"/>
  <c r="H48" i="1" s="1"/>
  <c r="C49" i="1"/>
  <c r="G49" i="1" s="1"/>
  <c r="D49" i="1"/>
  <c r="H49" i="1" s="1"/>
  <c r="C50" i="1"/>
  <c r="G50" i="1" s="1"/>
  <c r="D50" i="1"/>
  <c r="H50" i="1" s="1"/>
  <c r="C51" i="1"/>
  <c r="G51" i="1" s="1"/>
  <c r="D51" i="1"/>
  <c r="H51" i="1" s="1"/>
  <c r="C52" i="1"/>
  <c r="G52" i="1" s="1"/>
  <c r="D52" i="1"/>
  <c r="H52" i="1" s="1"/>
  <c r="C53" i="1"/>
  <c r="G53" i="1" s="1"/>
  <c r="D53" i="1"/>
  <c r="H53" i="1" s="1"/>
  <c r="C54" i="1"/>
  <c r="G54" i="1" s="1"/>
  <c r="D54" i="1"/>
  <c r="H54" i="1" s="1"/>
  <c r="C55" i="1"/>
  <c r="G55" i="1" s="1"/>
  <c r="D55" i="1"/>
  <c r="H55" i="1" s="1"/>
  <c r="C56" i="1"/>
  <c r="G56" i="1" s="1"/>
  <c r="D56" i="1"/>
  <c r="H56" i="1" s="1"/>
  <c r="C57" i="1"/>
  <c r="G57" i="1" s="1"/>
  <c r="D57" i="1"/>
  <c r="H57" i="1" s="1"/>
  <c r="C58" i="1"/>
  <c r="G58" i="1" s="1"/>
  <c r="D58" i="1"/>
  <c r="H58" i="1" s="1"/>
  <c r="C59" i="1"/>
  <c r="G59" i="1" s="1"/>
  <c r="D59" i="1"/>
  <c r="H59" i="1" s="1"/>
  <c r="C60" i="1"/>
  <c r="G60" i="1" s="1"/>
  <c r="D60" i="1"/>
  <c r="H60" i="1" s="1"/>
  <c r="C61" i="1"/>
  <c r="G61" i="1" s="1"/>
  <c r="D61" i="1"/>
  <c r="H61" i="1" s="1"/>
  <c r="C62" i="1"/>
  <c r="G62" i="1" s="1"/>
  <c r="D62" i="1"/>
  <c r="H62" i="1" s="1"/>
  <c r="C63" i="1"/>
  <c r="G63" i="1" s="1"/>
  <c r="D63" i="1"/>
  <c r="H63" i="1" s="1"/>
  <c r="C64" i="1"/>
  <c r="G64" i="1" s="1"/>
  <c r="D64" i="1"/>
  <c r="H64" i="1" s="1"/>
  <c r="C65" i="1"/>
  <c r="G65" i="1" s="1"/>
  <c r="D65" i="1"/>
  <c r="H65" i="1" s="1"/>
  <c r="C66" i="1"/>
  <c r="G66" i="1" s="1"/>
  <c r="D66" i="1"/>
  <c r="H66" i="1" s="1"/>
  <c r="C67" i="1"/>
  <c r="G67" i="1" s="1"/>
  <c r="D67" i="1"/>
  <c r="H67" i="1" s="1"/>
  <c r="C68" i="1"/>
  <c r="G68" i="1" s="1"/>
  <c r="D68" i="1"/>
  <c r="H68" i="1" s="1"/>
  <c r="C69" i="1"/>
  <c r="G69" i="1" s="1"/>
  <c r="D69" i="1"/>
  <c r="H69" i="1" s="1"/>
  <c r="C70" i="1"/>
  <c r="G70" i="1" s="1"/>
  <c r="D70" i="1"/>
  <c r="H70" i="1" s="1"/>
  <c r="C71" i="1"/>
  <c r="G71" i="1" s="1"/>
  <c r="D71" i="1"/>
  <c r="H71" i="1" s="1"/>
  <c r="P71" i="1" s="1"/>
  <c r="C72" i="1"/>
  <c r="G72" i="1" s="1"/>
  <c r="D72" i="1"/>
  <c r="H72" i="1" s="1"/>
  <c r="C73" i="1"/>
  <c r="G73" i="1" s="1"/>
  <c r="D73" i="1"/>
  <c r="H73" i="1" s="1"/>
  <c r="P73" i="1" s="1"/>
  <c r="C74" i="1"/>
  <c r="G74" i="1" s="1"/>
  <c r="D74" i="1"/>
  <c r="H74" i="1" s="1"/>
  <c r="C75" i="1"/>
  <c r="G75" i="1" s="1"/>
  <c r="D75" i="1"/>
  <c r="H75" i="1" s="1"/>
  <c r="P75" i="1" s="1"/>
  <c r="C76" i="1"/>
  <c r="G76" i="1" s="1"/>
  <c r="D76" i="1"/>
  <c r="H76" i="1" s="1"/>
  <c r="C77" i="1"/>
  <c r="G77" i="1" s="1"/>
  <c r="D77" i="1"/>
  <c r="H77" i="1" s="1"/>
  <c r="P77" i="1" s="1"/>
  <c r="C78" i="1"/>
  <c r="G78" i="1" s="1"/>
  <c r="D78" i="1"/>
  <c r="H78" i="1" s="1"/>
  <c r="C79" i="1"/>
  <c r="G79" i="1" s="1"/>
  <c r="D79" i="1"/>
  <c r="H79" i="1" s="1"/>
  <c r="P79" i="1" s="1"/>
  <c r="C80" i="1"/>
  <c r="G80" i="1" s="1"/>
  <c r="D80" i="1"/>
  <c r="H80" i="1" s="1"/>
  <c r="C81" i="1"/>
  <c r="G81" i="1" s="1"/>
  <c r="D81" i="1"/>
  <c r="H81" i="1" s="1"/>
  <c r="C82" i="1"/>
  <c r="G82" i="1" s="1"/>
  <c r="D82" i="1"/>
  <c r="H82" i="1" s="1"/>
  <c r="C83" i="1"/>
  <c r="G83" i="1" s="1"/>
  <c r="D83" i="1"/>
  <c r="H83" i="1" s="1"/>
  <c r="C84" i="1"/>
  <c r="G84" i="1" s="1"/>
  <c r="D84" i="1"/>
  <c r="H84" i="1" s="1"/>
  <c r="C85" i="1"/>
  <c r="G85" i="1" s="1"/>
  <c r="D85" i="1"/>
  <c r="H85" i="1" s="1"/>
  <c r="P85" i="1" s="1"/>
  <c r="C86" i="1"/>
  <c r="G86" i="1" s="1"/>
  <c r="D86" i="1"/>
  <c r="H86" i="1" s="1"/>
  <c r="C87" i="1"/>
  <c r="G87" i="1" s="1"/>
  <c r="D87" i="1"/>
  <c r="H87" i="1" s="1"/>
  <c r="P87" i="1" s="1"/>
  <c r="C88" i="1"/>
  <c r="G88" i="1" s="1"/>
  <c r="D88" i="1"/>
  <c r="H88" i="1" s="1"/>
  <c r="C89" i="1"/>
  <c r="G89" i="1" s="1"/>
  <c r="D89" i="1"/>
  <c r="H89" i="1" s="1"/>
  <c r="C90" i="1"/>
  <c r="G90" i="1" s="1"/>
  <c r="D90" i="1"/>
  <c r="H90" i="1" s="1"/>
  <c r="C91" i="1"/>
  <c r="G91" i="1" s="1"/>
  <c r="D91" i="1"/>
  <c r="H91" i="1" s="1"/>
  <c r="C92" i="1"/>
  <c r="G92" i="1" s="1"/>
  <c r="D92" i="1"/>
  <c r="H92" i="1" s="1"/>
  <c r="C93" i="1"/>
  <c r="G93" i="1" s="1"/>
  <c r="D93" i="1"/>
  <c r="H93" i="1" s="1"/>
  <c r="P93" i="1" s="1"/>
  <c r="C94" i="1"/>
  <c r="G94" i="1" s="1"/>
  <c r="D94" i="1"/>
  <c r="H94" i="1" s="1"/>
  <c r="C95" i="1"/>
  <c r="G95" i="1" s="1"/>
  <c r="D95" i="1"/>
  <c r="H95" i="1" s="1"/>
  <c r="P95" i="1" s="1"/>
  <c r="C96" i="1"/>
  <c r="G96" i="1" s="1"/>
  <c r="D96" i="1"/>
  <c r="H96" i="1" s="1"/>
  <c r="C97" i="1"/>
  <c r="G97" i="1" s="1"/>
  <c r="D97" i="1"/>
  <c r="H97" i="1" s="1"/>
  <c r="C98" i="1"/>
  <c r="G98" i="1" s="1"/>
  <c r="D98" i="1"/>
  <c r="H98" i="1" s="1"/>
  <c r="C99" i="1"/>
  <c r="G99" i="1" s="1"/>
  <c r="D99" i="1"/>
  <c r="H99" i="1" s="1"/>
  <c r="C100" i="1"/>
  <c r="G100" i="1" s="1"/>
  <c r="D100" i="1"/>
  <c r="H100" i="1" s="1"/>
  <c r="C101" i="1"/>
  <c r="G101" i="1" s="1"/>
  <c r="D101" i="1"/>
  <c r="H101" i="1" s="1"/>
  <c r="P101" i="1" s="1"/>
  <c r="C102" i="1"/>
  <c r="G102" i="1" s="1"/>
  <c r="D102" i="1"/>
  <c r="H102" i="1" s="1"/>
  <c r="C103" i="1"/>
  <c r="G103" i="1" s="1"/>
  <c r="D103" i="1"/>
  <c r="H103" i="1" s="1"/>
  <c r="P103" i="1" s="1"/>
  <c r="C104" i="1"/>
  <c r="G104" i="1" s="1"/>
  <c r="D104" i="1"/>
  <c r="H104" i="1" s="1"/>
  <c r="C105" i="1"/>
  <c r="G105" i="1" s="1"/>
  <c r="D105" i="1"/>
  <c r="H105" i="1" s="1"/>
  <c r="C106" i="1"/>
  <c r="G106" i="1" s="1"/>
  <c r="D106" i="1"/>
  <c r="H106" i="1" s="1"/>
  <c r="C107" i="1"/>
  <c r="G107" i="1" s="1"/>
  <c r="D107" i="1"/>
  <c r="H107" i="1" s="1"/>
  <c r="C108" i="1"/>
  <c r="G108" i="1" s="1"/>
  <c r="D108" i="1"/>
  <c r="H108" i="1" s="1"/>
  <c r="C109" i="1"/>
  <c r="G109" i="1" s="1"/>
  <c r="D109" i="1"/>
  <c r="H109" i="1" s="1"/>
  <c r="P109" i="1" s="1"/>
  <c r="C110" i="1"/>
  <c r="G110" i="1" s="1"/>
  <c r="D110" i="1"/>
  <c r="H110" i="1" s="1"/>
  <c r="C111" i="1"/>
  <c r="G111" i="1" s="1"/>
  <c r="D111" i="1"/>
  <c r="H111" i="1" s="1"/>
  <c r="P111" i="1" s="1"/>
  <c r="C112" i="1"/>
  <c r="G112" i="1" s="1"/>
  <c r="D112" i="1"/>
  <c r="H112" i="1" s="1"/>
  <c r="C113" i="1"/>
  <c r="G113" i="1" s="1"/>
  <c r="D113" i="1"/>
  <c r="H113" i="1" s="1"/>
  <c r="C114" i="1"/>
  <c r="G114" i="1" s="1"/>
  <c r="D114" i="1"/>
  <c r="H114" i="1" s="1"/>
  <c r="C115" i="1"/>
  <c r="G115" i="1" s="1"/>
  <c r="D115" i="1"/>
  <c r="H115" i="1" s="1"/>
  <c r="C116" i="1"/>
  <c r="G116" i="1" s="1"/>
  <c r="D116" i="1"/>
  <c r="H116" i="1" s="1"/>
  <c r="C117" i="1"/>
  <c r="G117" i="1" s="1"/>
  <c r="D117" i="1"/>
  <c r="H117" i="1" s="1"/>
  <c r="P117" i="1" s="1"/>
  <c r="C118" i="1"/>
  <c r="G118" i="1" s="1"/>
  <c r="D118" i="1"/>
  <c r="H118" i="1" s="1"/>
  <c r="C119" i="1"/>
  <c r="G119" i="1" s="1"/>
  <c r="D119" i="1"/>
  <c r="H119" i="1" s="1"/>
  <c r="P119" i="1" s="1"/>
  <c r="C120" i="1"/>
  <c r="G120" i="1" s="1"/>
  <c r="D120" i="1"/>
  <c r="H120" i="1" s="1"/>
  <c r="C121" i="1"/>
  <c r="G121" i="1" s="1"/>
  <c r="D121" i="1"/>
  <c r="H121" i="1" s="1"/>
  <c r="C122" i="1"/>
  <c r="G122" i="1" s="1"/>
  <c r="D122" i="1"/>
  <c r="H122" i="1" s="1"/>
  <c r="C123" i="1"/>
  <c r="G123" i="1" s="1"/>
  <c r="D123" i="1"/>
  <c r="H123" i="1" s="1"/>
  <c r="C124" i="1"/>
  <c r="G124" i="1" s="1"/>
  <c r="D124" i="1"/>
  <c r="H124" i="1" s="1"/>
  <c r="C125" i="1"/>
  <c r="G125" i="1" s="1"/>
  <c r="D125" i="1"/>
  <c r="H125" i="1" s="1"/>
  <c r="P125" i="1" s="1"/>
  <c r="C126" i="1"/>
  <c r="G126" i="1" s="1"/>
  <c r="D126" i="1"/>
  <c r="H126" i="1" s="1"/>
  <c r="C127" i="1"/>
  <c r="G127" i="1" s="1"/>
  <c r="D127" i="1"/>
  <c r="H127" i="1" s="1"/>
  <c r="P127" i="1" s="1"/>
  <c r="C128" i="1"/>
  <c r="G128" i="1" s="1"/>
  <c r="D128" i="1"/>
  <c r="H128" i="1" s="1"/>
  <c r="C129" i="1"/>
  <c r="G129" i="1" s="1"/>
  <c r="D129" i="1"/>
  <c r="H129" i="1" s="1"/>
  <c r="C130" i="1"/>
  <c r="G130" i="1" s="1"/>
  <c r="D130" i="1"/>
  <c r="H130" i="1" s="1"/>
  <c r="C131" i="1"/>
  <c r="G131" i="1" s="1"/>
  <c r="D131" i="1"/>
  <c r="H131" i="1" s="1"/>
  <c r="C132" i="1"/>
  <c r="G132" i="1" s="1"/>
  <c r="D132" i="1"/>
  <c r="H132" i="1" s="1"/>
  <c r="C133" i="1"/>
  <c r="G133" i="1" s="1"/>
  <c r="D133" i="1"/>
  <c r="H133" i="1" s="1"/>
  <c r="P133" i="1" s="1"/>
  <c r="C134" i="1"/>
  <c r="G134" i="1" s="1"/>
  <c r="D134" i="1"/>
  <c r="H134" i="1" s="1"/>
  <c r="C135" i="1"/>
  <c r="G135" i="1" s="1"/>
  <c r="D135" i="1"/>
  <c r="H135" i="1" s="1"/>
  <c r="P135" i="1" s="1"/>
  <c r="C136" i="1"/>
  <c r="G136" i="1" s="1"/>
  <c r="D136" i="1"/>
  <c r="H136" i="1" s="1"/>
  <c r="C137" i="1"/>
  <c r="G137" i="1" s="1"/>
  <c r="D137" i="1"/>
  <c r="H137" i="1" s="1"/>
  <c r="C138" i="1"/>
  <c r="G138" i="1" s="1"/>
  <c r="D138" i="1"/>
  <c r="H138" i="1" s="1"/>
  <c r="C139" i="1"/>
  <c r="G139" i="1" s="1"/>
  <c r="D139" i="1"/>
  <c r="H139" i="1" s="1"/>
  <c r="C140" i="1"/>
  <c r="G140" i="1" s="1"/>
  <c r="D140" i="1"/>
  <c r="H140" i="1" s="1"/>
  <c r="C141" i="1"/>
  <c r="G141" i="1" s="1"/>
  <c r="D141" i="1"/>
  <c r="H141" i="1" s="1"/>
  <c r="P141" i="1" s="1"/>
  <c r="C142" i="1"/>
  <c r="G142" i="1" s="1"/>
  <c r="D142" i="1"/>
  <c r="H142" i="1" s="1"/>
  <c r="C143" i="1"/>
  <c r="G143" i="1" s="1"/>
  <c r="D143" i="1"/>
  <c r="H143" i="1" s="1"/>
  <c r="P143" i="1" s="1"/>
  <c r="C144" i="1"/>
  <c r="G144" i="1" s="1"/>
  <c r="D144" i="1"/>
  <c r="H144" i="1" s="1"/>
  <c r="C145" i="1"/>
  <c r="G145" i="1" s="1"/>
  <c r="D145" i="1"/>
  <c r="H145" i="1" s="1"/>
  <c r="C146" i="1"/>
  <c r="G146" i="1" s="1"/>
  <c r="D146" i="1"/>
  <c r="H146" i="1" s="1"/>
  <c r="C147" i="1"/>
  <c r="G147" i="1" s="1"/>
  <c r="D147" i="1"/>
  <c r="H147" i="1" s="1"/>
  <c r="C148" i="1"/>
  <c r="G148" i="1" s="1"/>
  <c r="D148" i="1"/>
  <c r="H148" i="1" s="1"/>
  <c r="C149" i="1"/>
  <c r="G149" i="1" s="1"/>
  <c r="D149" i="1"/>
  <c r="H149" i="1" s="1"/>
  <c r="P149" i="1" s="1"/>
  <c r="C150" i="1"/>
  <c r="G150" i="1" s="1"/>
  <c r="D150" i="1"/>
  <c r="H150" i="1" s="1"/>
  <c r="C151" i="1"/>
  <c r="G151" i="1" s="1"/>
  <c r="D151" i="1"/>
  <c r="H151" i="1" s="1"/>
  <c r="P151" i="1" s="1"/>
  <c r="C152" i="1"/>
  <c r="G152" i="1" s="1"/>
  <c r="D152" i="1"/>
  <c r="H152" i="1" s="1"/>
  <c r="C153" i="1"/>
  <c r="G153" i="1" s="1"/>
  <c r="D153" i="1"/>
  <c r="H153" i="1" s="1"/>
  <c r="C154" i="1"/>
  <c r="G154" i="1" s="1"/>
  <c r="D154" i="1"/>
  <c r="H154" i="1" s="1"/>
  <c r="C155" i="1"/>
  <c r="G155" i="1" s="1"/>
  <c r="D155" i="1"/>
  <c r="H155" i="1" s="1"/>
  <c r="C156" i="1"/>
  <c r="G156" i="1" s="1"/>
  <c r="D156" i="1"/>
  <c r="H156" i="1" s="1"/>
  <c r="C157" i="1"/>
  <c r="G157" i="1" s="1"/>
  <c r="D157" i="1"/>
  <c r="H157" i="1" s="1"/>
  <c r="P157" i="1" s="1"/>
  <c r="C158" i="1"/>
  <c r="G158" i="1" s="1"/>
  <c r="D158" i="1"/>
  <c r="H158" i="1" s="1"/>
  <c r="C159" i="1"/>
  <c r="G159" i="1" s="1"/>
  <c r="D159" i="1"/>
  <c r="H159" i="1" s="1"/>
  <c r="P159" i="1" s="1"/>
  <c r="C160" i="1"/>
  <c r="G160" i="1" s="1"/>
  <c r="D160" i="1"/>
  <c r="H160" i="1" s="1"/>
  <c r="C161" i="1"/>
  <c r="G161" i="1" s="1"/>
  <c r="D161" i="1"/>
  <c r="H161" i="1" s="1"/>
  <c r="C162" i="1"/>
  <c r="G162" i="1" s="1"/>
  <c r="D162" i="1"/>
  <c r="H162" i="1" s="1"/>
  <c r="C163" i="1"/>
  <c r="G163" i="1" s="1"/>
  <c r="D163" i="1"/>
  <c r="H163" i="1" s="1"/>
  <c r="C164" i="1"/>
  <c r="G164" i="1" s="1"/>
  <c r="D164" i="1"/>
  <c r="H164" i="1" s="1"/>
  <c r="C165" i="1"/>
  <c r="G165" i="1" s="1"/>
  <c r="D165" i="1"/>
  <c r="H165" i="1" s="1"/>
  <c r="P165" i="1" s="1"/>
  <c r="C166" i="1"/>
  <c r="G166" i="1" s="1"/>
  <c r="D166" i="1"/>
  <c r="H166" i="1" s="1"/>
  <c r="C167" i="1"/>
  <c r="G167" i="1" s="1"/>
  <c r="D167" i="1"/>
  <c r="H167" i="1" s="1"/>
  <c r="P167" i="1" s="1"/>
  <c r="C168" i="1"/>
  <c r="G168" i="1" s="1"/>
  <c r="D168" i="1"/>
  <c r="H168" i="1" s="1"/>
  <c r="C169" i="1"/>
  <c r="G169" i="1" s="1"/>
  <c r="D169" i="1"/>
  <c r="H169" i="1" s="1"/>
  <c r="P169" i="1" s="1"/>
  <c r="C170" i="1"/>
  <c r="G170" i="1" s="1"/>
  <c r="D170" i="1"/>
  <c r="H170" i="1" s="1"/>
  <c r="C171" i="1"/>
  <c r="G171" i="1" s="1"/>
  <c r="D171" i="1"/>
  <c r="H171" i="1" s="1"/>
  <c r="P171" i="1" s="1"/>
  <c r="C172" i="1"/>
  <c r="G172" i="1" s="1"/>
  <c r="D172" i="1"/>
  <c r="H172" i="1" s="1"/>
  <c r="C173" i="1"/>
  <c r="G173" i="1" s="1"/>
  <c r="D173" i="1"/>
  <c r="H173" i="1" s="1"/>
  <c r="P173" i="1" s="1"/>
  <c r="C174" i="1"/>
  <c r="G174" i="1" s="1"/>
  <c r="D174" i="1"/>
  <c r="H174" i="1" s="1"/>
  <c r="P174" i="1" s="1"/>
  <c r="C175" i="1"/>
  <c r="G175" i="1" s="1"/>
  <c r="D175" i="1"/>
  <c r="H175" i="1" s="1"/>
  <c r="P175" i="1" s="1"/>
  <c r="C176" i="1"/>
  <c r="G176" i="1" s="1"/>
  <c r="O176" i="1" s="1"/>
  <c r="D176" i="1"/>
  <c r="H176" i="1" s="1"/>
  <c r="P176" i="1" s="1"/>
  <c r="C177" i="1"/>
  <c r="G177" i="1" s="1"/>
  <c r="O177" i="1" s="1"/>
  <c r="D177" i="1"/>
  <c r="H177" i="1" s="1"/>
  <c r="P177" i="1" s="1"/>
  <c r="C178" i="1"/>
  <c r="G178" i="1" s="1"/>
  <c r="O178" i="1" s="1"/>
  <c r="D178" i="1"/>
  <c r="H178" i="1" s="1"/>
  <c r="P178" i="1" s="1"/>
  <c r="C179" i="1"/>
  <c r="G179" i="1" s="1"/>
  <c r="O179" i="1" s="1"/>
  <c r="D179" i="1"/>
  <c r="H179" i="1" s="1"/>
  <c r="P179" i="1" s="1"/>
  <c r="C180" i="1"/>
  <c r="G180" i="1" s="1"/>
  <c r="O180" i="1" s="1"/>
  <c r="D180" i="1"/>
  <c r="H180" i="1" s="1"/>
  <c r="P180" i="1" s="1"/>
  <c r="C181" i="1"/>
  <c r="G181" i="1" s="1"/>
  <c r="O181" i="1" s="1"/>
  <c r="D181" i="1"/>
  <c r="H181" i="1" s="1"/>
  <c r="P181" i="1" s="1"/>
  <c r="C182" i="1"/>
  <c r="G182" i="1" s="1"/>
  <c r="O182" i="1" s="1"/>
  <c r="D182" i="1"/>
  <c r="H182" i="1" s="1"/>
  <c r="P182" i="1" s="1"/>
  <c r="C183" i="1"/>
  <c r="G183" i="1" s="1"/>
  <c r="O183" i="1" s="1"/>
  <c r="D183" i="1"/>
  <c r="H183" i="1" s="1"/>
  <c r="P183" i="1" s="1"/>
  <c r="C184" i="1"/>
  <c r="G184" i="1" s="1"/>
  <c r="O184" i="1" s="1"/>
  <c r="D184" i="1"/>
  <c r="H184" i="1" s="1"/>
  <c r="P184" i="1" s="1"/>
  <c r="C185" i="1"/>
  <c r="G185" i="1" s="1"/>
  <c r="O185" i="1" s="1"/>
  <c r="D185" i="1"/>
  <c r="H185" i="1" s="1"/>
  <c r="P185" i="1" s="1"/>
  <c r="C186" i="1"/>
  <c r="G186" i="1" s="1"/>
  <c r="O186" i="1" s="1"/>
  <c r="D186" i="1"/>
  <c r="H186" i="1" s="1"/>
  <c r="P186" i="1" s="1"/>
  <c r="C187" i="1"/>
  <c r="G187" i="1" s="1"/>
  <c r="O187" i="1" s="1"/>
  <c r="D187" i="1"/>
  <c r="H187" i="1" s="1"/>
  <c r="P187" i="1" s="1"/>
  <c r="C188" i="1"/>
  <c r="G188" i="1" s="1"/>
  <c r="O188" i="1" s="1"/>
  <c r="D188" i="1"/>
  <c r="H188" i="1" s="1"/>
  <c r="P188" i="1" s="1"/>
  <c r="C189" i="1"/>
  <c r="G189" i="1" s="1"/>
  <c r="O189" i="1" s="1"/>
  <c r="D189" i="1"/>
  <c r="H189" i="1" s="1"/>
  <c r="P189" i="1" s="1"/>
  <c r="C3" i="1"/>
  <c r="G3" i="1" s="1"/>
  <c r="D3" i="1"/>
  <c r="H3" i="1" s="1"/>
  <c r="C4" i="1"/>
  <c r="G4" i="1" s="1"/>
  <c r="D4" i="1"/>
  <c r="H4" i="1" s="1"/>
  <c r="C5" i="1"/>
  <c r="G5" i="1" s="1"/>
  <c r="D5" i="1"/>
  <c r="H5" i="1" s="1"/>
  <c r="C6" i="1"/>
  <c r="G6" i="1" s="1"/>
  <c r="D6" i="1"/>
  <c r="H6" i="1" s="1"/>
  <c r="C7" i="1"/>
  <c r="G7" i="1" s="1"/>
  <c r="D7" i="1"/>
  <c r="H7" i="1" s="1"/>
  <c r="C8" i="1"/>
  <c r="G8" i="1" s="1"/>
  <c r="D8" i="1"/>
  <c r="H8" i="1" s="1"/>
  <c r="C9" i="1"/>
  <c r="G9" i="1" s="1"/>
  <c r="D9" i="1"/>
  <c r="H9" i="1" s="1"/>
  <c r="C10" i="1"/>
  <c r="G10" i="1" s="1"/>
  <c r="D10" i="1"/>
  <c r="H10" i="1" s="1"/>
  <c r="P10" i="1" s="1"/>
  <c r="C11" i="1"/>
  <c r="G11" i="1" s="1"/>
  <c r="D11" i="1"/>
  <c r="H11" i="1" s="1"/>
  <c r="C12" i="1"/>
  <c r="G12" i="1" s="1"/>
  <c r="D12" i="1"/>
  <c r="H12" i="1" s="1"/>
  <c r="P12" i="1" s="1"/>
  <c r="C13" i="1"/>
  <c r="G13" i="1" s="1"/>
  <c r="D13" i="1"/>
  <c r="H13" i="1" s="1"/>
  <c r="C14" i="1"/>
  <c r="G14" i="1" s="1"/>
  <c r="D14" i="1"/>
  <c r="H14" i="1" s="1"/>
  <c r="P14" i="1" s="1"/>
  <c r="C15" i="1"/>
  <c r="G15" i="1" s="1"/>
  <c r="D15" i="1"/>
  <c r="H15" i="1" s="1"/>
  <c r="C16" i="1"/>
  <c r="G16" i="1" s="1"/>
  <c r="D16" i="1"/>
  <c r="H16" i="1" s="1"/>
  <c r="P16" i="1" s="1"/>
  <c r="C17" i="1"/>
  <c r="G17" i="1" s="1"/>
  <c r="D17" i="1"/>
  <c r="H17" i="1" s="1"/>
  <c r="K3" i="1"/>
  <c r="M3" i="1" s="1"/>
  <c r="L3" i="1"/>
  <c r="N3" i="1"/>
  <c r="K4" i="1"/>
  <c r="L4" i="1"/>
  <c r="N4" i="1" s="1"/>
  <c r="M4" i="1"/>
  <c r="K5" i="1"/>
  <c r="M5" i="1" s="1"/>
  <c r="L5" i="1"/>
  <c r="N5" i="1"/>
  <c r="K6" i="1"/>
  <c r="L6" i="1"/>
  <c r="N6" i="1" s="1"/>
  <c r="M6" i="1"/>
  <c r="K7" i="1"/>
  <c r="M7" i="1" s="1"/>
  <c r="L7" i="1"/>
  <c r="N7" i="1"/>
  <c r="O7" i="1"/>
  <c r="P7" i="1"/>
  <c r="K8" i="1"/>
  <c r="L8" i="1"/>
  <c r="N8" i="1" s="1"/>
  <c r="M8" i="1"/>
  <c r="O8" i="1"/>
  <c r="P8" i="1"/>
  <c r="K9" i="1"/>
  <c r="M9" i="1" s="1"/>
  <c r="L9" i="1"/>
  <c r="N9" i="1"/>
  <c r="O9" i="1"/>
  <c r="P9" i="1"/>
  <c r="K10" i="1"/>
  <c r="L10" i="1"/>
  <c r="N10" i="1" s="1"/>
  <c r="M10" i="1"/>
  <c r="O10" i="1"/>
  <c r="K11" i="1"/>
  <c r="M11" i="1" s="1"/>
  <c r="L11" i="1"/>
  <c r="N11" i="1"/>
  <c r="O11" i="1"/>
  <c r="P11" i="1"/>
  <c r="K12" i="1"/>
  <c r="L12" i="1"/>
  <c r="N12" i="1" s="1"/>
  <c r="M12" i="1"/>
  <c r="O12" i="1"/>
  <c r="K13" i="1"/>
  <c r="M13" i="1" s="1"/>
  <c r="L13" i="1"/>
  <c r="N13" i="1"/>
  <c r="O13" i="1"/>
  <c r="P13" i="1"/>
  <c r="K14" i="1"/>
  <c r="L14" i="1"/>
  <c r="N14" i="1" s="1"/>
  <c r="M14" i="1"/>
  <c r="O14" i="1"/>
  <c r="K15" i="1"/>
  <c r="M15" i="1" s="1"/>
  <c r="L15" i="1"/>
  <c r="N15" i="1"/>
  <c r="O15" i="1"/>
  <c r="P15" i="1"/>
  <c r="K16" i="1"/>
  <c r="L16" i="1"/>
  <c r="N16" i="1" s="1"/>
  <c r="M16" i="1"/>
  <c r="O16" i="1"/>
  <c r="K17" i="1"/>
  <c r="M17" i="1" s="1"/>
  <c r="L17" i="1"/>
  <c r="N17" i="1"/>
  <c r="O17" i="1"/>
  <c r="P17" i="1"/>
  <c r="K18" i="1"/>
  <c r="L18" i="1"/>
  <c r="N18" i="1" s="1"/>
  <c r="M18" i="1"/>
  <c r="O18" i="1"/>
  <c r="P18" i="1"/>
  <c r="K19" i="1"/>
  <c r="M19" i="1" s="1"/>
  <c r="L19" i="1"/>
  <c r="N19" i="1"/>
  <c r="O19" i="1"/>
  <c r="P19" i="1"/>
  <c r="K20" i="1"/>
  <c r="L20" i="1"/>
  <c r="N20" i="1" s="1"/>
  <c r="M20" i="1"/>
  <c r="O20" i="1"/>
  <c r="P20" i="1"/>
  <c r="K21" i="1"/>
  <c r="M21" i="1" s="1"/>
  <c r="L21" i="1"/>
  <c r="N21" i="1"/>
  <c r="O21" i="1"/>
  <c r="P21" i="1"/>
  <c r="K22" i="1"/>
  <c r="L22" i="1"/>
  <c r="N22" i="1" s="1"/>
  <c r="M22" i="1"/>
  <c r="O22" i="1"/>
  <c r="P22" i="1"/>
  <c r="K23" i="1"/>
  <c r="M23" i="1" s="1"/>
  <c r="L23" i="1"/>
  <c r="N23" i="1"/>
  <c r="O23" i="1"/>
  <c r="P23" i="1"/>
  <c r="K24" i="1"/>
  <c r="L24" i="1"/>
  <c r="N24" i="1" s="1"/>
  <c r="M24" i="1"/>
  <c r="O24" i="1"/>
  <c r="P24" i="1"/>
  <c r="K25" i="1"/>
  <c r="M25" i="1" s="1"/>
  <c r="L25" i="1"/>
  <c r="N25" i="1"/>
  <c r="O25" i="1"/>
  <c r="P25" i="1"/>
  <c r="K26" i="1"/>
  <c r="L26" i="1"/>
  <c r="N26" i="1" s="1"/>
  <c r="M26" i="1"/>
  <c r="O26" i="1"/>
  <c r="P26" i="1"/>
  <c r="K27" i="1"/>
  <c r="M27" i="1" s="1"/>
  <c r="L27" i="1"/>
  <c r="N27" i="1"/>
  <c r="O27" i="1"/>
  <c r="P27" i="1"/>
  <c r="K28" i="1"/>
  <c r="L28" i="1"/>
  <c r="N28" i="1" s="1"/>
  <c r="M28" i="1"/>
  <c r="O28" i="1"/>
  <c r="P28" i="1"/>
  <c r="K29" i="1"/>
  <c r="M29" i="1" s="1"/>
  <c r="L29" i="1"/>
  <c r="N29" i="1"/>
  <c r="O29" i="1"/>
  <c r="P29" i="1"/>
  <c r="K30" i="1"/>
  <c r="L30" i="1"/>
  <c r="N30" i="1" s="1"/>
  <c r="M30" i="1"/>
  <c r="O30" i="1"/>
  <c r="P30" i="1"/>
  <c r="K31" i="1"/>
  <c r="M31" i="1" s="1"/>
  <c r="L31" i="1"/>
  <c r="N31" i="1"/>
  <c r="O31" i="1"/>
  <c r="P31" i="1"/>
  <c r="K32" i="1"/>
  <c r="L32" i="1"/>
  <c r="N32" i="1" s="1"/>
  <c r="M32" i="1"/>
  <c r="O32" i="1"/>
  <c r="P32" i="1"/>
  <c r="K33" i="1"/>
  <c r="M33" i="1" s="1"/>
  <c r="L33" i="1"/>
  <c r="N33" i="1"/>
  <c r="O33" i="1"/>
  <c r="P33" i="1"/>
  <c r="K34" i="1"/>
  <c r="L34" i="1"/>
  <c r="N34" i="1" s="1"/>
  <c r="M34" i="1"/>
  <c r="O34" i="1"/>
  <c r="P34" i="1"/>
  <c r="K35" i="1"/>
  <c r="M35" i="1" s="1"/>
  <c r="L35" i="1"/>
  <c r="N35" i="1"/>
  <c r="O35" i="1"/>
  <c r="P35" i="1"/>
  <c r="K36" i="1"/>
  <c r="L36" i="1"/>
  <c r="N36" i="1" s="1"/>
  <c r="M36" i="1"/>
  <c r="O36" i="1"/>
  <c r="P36" i="1"/>
  <c r="K37" i="1"/>
  <c r="M37" i="1" s="1"/>
  <c r="L37" i="1"/>
  <c r="N37" i="1"/>
  <c r="O37" i="1"/>
  <c r="P37" i="1"/>
  <c r="K38" i="1"/>
  <c r="L38" i="1"/>
  <c r="N38" i="1" s="1"/>
  <c r="M38" i="1"/>
  <c r="O38" i="1"/>
  <c r="P38" i="1"/>
  <c r="K39" i="1"/>
  <c r="M39" i="1" s="1"/>
  <c r="L39" i="1"/>
  <c r="N39" i="1"/>
  <c r="O39" i="1"/>
  <c r="P39" i="1"/>
  <c r="K40" i="1"/>
  <c r="L40" i="1"/>
  <c r="N40" i="1" s="1"/>
  <c r="M40" i="1"/>
  <c r="O40" i="1"/>
  <c r="P40" i="1"/>
  <c r="K41" i="1"/>
  <c r="M41" i="1" s="1"/>
  <c r="L41" i="1"/>
  <c r="N41" i="1"/>
  <c r="O41" i="1"/>
  <c r="P41" i="1"/>
  <c r="K42" i="1"/>
  <c r="L42" i="1"/>
  <c r="N42" i="1" s="1"/>
  <c r="M42" i="1"/>
  <c r="O42" i="1"/>
  <c r="P42" i="1"/>
  <c r="K43" i="1"/>
  <c r="M43" i="1" s="1"/>
  <c r="L43" i="1"/>
  <c r="N43" i="1"/>
  <c r="O43" i="1"/>
  <c r="P43" i="1"/>
  <c r="K44" i="1"/>
  <c r="L44" i="1"/>
  <c r="N44" i="1" s="1"/>
  <c r="M44" i="1"/>
  <c r="O44" i="1"/>
  <c r="P44" i="1"/>
  <c r="K45" i="1"/>
  <c r="M45" i="1" s="1"/>
  <c r="L45" i="1"/>
  <c r="N45" i="1"/>
  <c r="O45" i="1"/>
  <c r="P45" i="1"/>
  <c r="K46" i="1"/>
  <c r="L46" i="1"/>
  <c r="N46" i="1" s="1"/>
  <c r="M46" i="1"/>
  <c r="O46" i="1"/>
  <c r="P46" i="1"/>
  <c r="K47" i="1"/>
  <c r="L47" i="1"/>
  <c r="M47" i="1"/>
  <c r="N47" i="1"/>
  <c r="O47" i="1"/>
  <c r="P47" i="1"/>
  <c r="K48" i="1"/>
  <c r="M48" i="1" s="1"/>
  <c r="L48" i="1"/>
  <c r="N48" i="1" s="1"/>
  <c r="O48" i="1"/>
  <c r="P48" i="1"/>
  <c r="K49" i="1"/>
  <c r="M49" i="1" s="1"/>
  <c r="L49" i="1"/>
  <c r="N49" i="1"/>
  <c r="O49" i="1"/>
  <c r="P49" i="1"/>
  <c r="K50" i="1"/>
  <c r="L50" i="1"/>
  <c r="N50" i="1" s="1"/>
  <c r="M50" i="1"/>
  <c r="O50" i="1"/>
  <c r="P50" i="1"/>
  <c r="K51" i="1"/>
  <c r="M51" i="1" s="1"/>
  <c r="L51" i="1"/>
  <c r="N51" i="1"/>
  <c r="O51" i="1"/>
  <c r="P51" i="1"/>
  <c r="K52" i="1"/>
  <c r="L52" i="1"/>
  <c r="N52" i="1" s="1"/>
  <c r="M52" i="1"/>
  <c r="O52" i="1"/>
  <c r="P52" i="1"/>
  <c r="K53" i="1"/>
  <c r="M53" i="1" s="1"/>
  <c r="L53" i="1"/>
  <c r="N53" i="1"/>
  <c r="O53" i="1"/>
  <c r="P53" i="1"/>
  <c r="K54" i="1"/>
  <c r="L54" i="1"/>
  <c r="N54" i="1" s="1"/>
  <c r="M54" i="1"/>
  <c r="O54" i="1"/>
  <c r="P54" i="1"/>
  <c r="K55" i="1"/>
  <c r="M55" i="1" s="1"/>
  <c r="L55" i="1"/>
  <c r="N55" i="1"/>
  <c r="O55" i="1"/>
  <c r="P55" i="1"/>
  <c r="K56" i="1"/>
  <c r="L56" i="1"/>
  <c r="N56" i="1" s="1"/>
  <c r="M56" i="1"/>
  <c r="O56" i="1"/>
  <c r="P56" i="1"/>
  <c r="K57" i="1"/>
  <c r="M57" i="1" s="1"/>
  <c r="L57" i="1"/>
  <c r="N57" i="1"/>
  <c r="O57" i="1"/>
  <c r="P57" i="1"/>
  <c r="K58" i="1"/>
  <c r="L58" i="1"/>
  <c r="N58" i="1" s="1"/>
  <c r="M58" i="1"/>
  <c r="O58" i="1"/>
  <c r="P58" i="1"/>
  <c r="K59" i="1"/>
  <c r="M59" i="1" s="1"/>
  <c r="L59" i="1"/>
  <c r="N59" i="1"/>
  <c r="O59" i="1"/>
  <c r="P59" i="1"/>
  <c r="K60" i="1"/>
  <c r="L60" i="1"/>
  <c r="N60" i="1" s="1"/>
  <c r="M60" i="1"/>
  <c r="O60" i="1"/>
  <c r="P60" i="1"/>
  <c r="K61" i="1"/>
  <c r="M61" i="1" s="1"/>
  <c r="L61" i="1"/>
  <c r="N61" i="1"/>
  <c r="O61" i="1"/>
  <c r="P61" i="1"/>
  <c r="K62" i="1"/>
  <c r="L62" i="1"/>
  <c r="N62" i="1" s="1"/>
  <c r="M62" i="1"/>
  <c r="O62" i="1"/>
  <c r="P62" i="1"/>
  <c r="K63" i="1"/>
  <c r="M63" i="1" s="1"/>
  <c r="L63" i="1"/>
  <c r="N63" i="1"/>
  <c r="O63" i="1"/>
  <c r="P63" i="1"/>
  <c r="K64" i="1"/>
  <c r="L64" i="1"/>
  <c r="N64" i="1" s="1"/>
  <c r="M64" i="1"/>
  <c r="O64" i="1"/>
  <c r="P64" i="1"/>
  <c r="K65" i="1"/>
  <c r="M65" i="1" s="1"/>
  <c r="L65" i="1"/>
  <c r="N65" i="1"/>
  <c r="O65" i="1"/>
  <c r="P65" i="1"/>
  <c r="K66" i="1"/>
  <c r="L66" i="1"/>
  <c r="N66" i="1" s="1"/>
  <c r="M66" i="1"/>
  <c r="O66" i="1"/>
  <c r="P66" i="1"/>
  <c r="K67" i="1"/>
  <c r="M67" i="1" s="1"/>
  <c r="L67" i="1"/>
  <c r="N67" i="1"/>
  <c r="O67" i="1"/>
  <c r="P67" i="1"/>
  <c r="K68" i="1"/>
  <c r="L68" i="1"/>
  <c r="N68" i="1" s="1"/>
  <c r="M68" i="1"/>
  <c r="O68" i="1"/>
  <c r="P68" i="1"/>
  <c r="K69" i="1"/>
  <c r="M69" i="1" s="1"/>
  <c r="L69" i="1"/>
  <c r="N69" i="1"/>
  <c r="O69" i="1"/>
  <c r="P69" i="1"/>
  <c r="K70" i="1"/>
  <c r="L70" i="1"/>
  <c r="N70" i="1" s="1"/>
  <c r="M70" i="1"/>
  <c r="O70" i="1"/>
  <c r="P70" i="1"/>
  <c r="K71" i="1"/>
  <c r="M71" i="1" s="1"/>
  <c r="L71" i="1"/>
  <c r="N71" i="1"/>
  <c r="O71" i="1"/>
  <c r="K72" i="1"/>
  <c r="L72" i="1"/>
  <c r="N72" i="1" s="1"/>
  <c r="M72" i="1"/>
  <c r="O72" i="1"/>
  <c r="P72" i="1"/>
  <c r="K73" i="1"/>
  <c r="M73" i="1" s="1"/>
  <c r="L73" i="1"/>
  <c r="N73" i="1"/>
  <c r="O73" i="1"/>
  <c r="K74" i="1"/>
  <c r="L74" i="1"/>
  <c r="N74" i="1" s="1"/>
  <c r="M74" i="1"/>
  <c r="O74" i="1"/>
  <c r="P74" i="1"/>
  <c r="K75" i="1"/>
  <c r="M75" i="1" s="1"/>
  <c r="L75" i="1"/>
  <c r="N75" i="1"/>
  <c r="O75" i="1"/>
  <c r="K76" i="1"/>
  <c r="L76" i="1"/>
  <c r="N76" i="1" s="1"/>
  <c r="M76" i="1"/>
  <c r="O76" i="1"/>
  <c r="P76" i="1"/>
  <c r="K77" i="1"/>
  <c r="M77" i="1" s="1"/>
  <c r="L77" i="1"/>
  <c r="N77" i="1"/>
  <c r="O77" i="1"/>
  <c r="K78" i="1"/>
  <c r="L78" i="1"/>
  <c r="N78" i="1" s="1"/>
  <c r="M78" i="1"/>
  <c r="O78" i="1"/>
  <c r="P78" i="1"/>
  <c r="K79" i="1"/>
  <c r="M79" i="1" s="1"/>
  <c r="L79" i="1"/>
  <c r="N79" i="1"/>
  <c r="O79" i="1"/>
  <c r="K80" i="1"/>
  <c r="L80" i="1"/>
  <c r="N80" i="1" s="1"/>
  <c r="M80" i="1"/>
  <c r="O80" i="1"/>
  <c r="P80" i="1"/>
  <c r="K81" i="1"/>
  <c r="M81" i="1" s="1"/>
  <c r="L81" i="1"/>
  <c r="N81" i="1" s="1"/>
  <c r="O81" i="1"/>
  <c r="P81" i="1"/>
  <c r="K82" i="1"/>
  <c r="L82" i="1"/>
  <c r="M82" i="1"/>
  <c r="N82" i="1"/>
  <c r="O82" i="1"/>
  <c r="P82" i="1"/>
  <c r="K83" i="1"/>
  <c r="M83" i="1" s="1"/>
  <c r="L83" i="1"/>
  <c r="N83" i="1" s="1"/>
  <c r="O83" i="1"/>
  <c r="P83" i="1"/>
  <c r="K84" i="1"/>
  <c r="L84" i="1"/>
  <c r="M84" i="1"/>
  <c r="N84" i="1"/>
  <c r="O84" i="1"/>
  <c r="P84" i="1"/>
  <c r="K85" i="1"/>
  <c r="M85" i="1" s="1"/>
  <c r="L85" i="1"/>
  <c r="N85" i="1"/>
  <c r="O85" i="1"/>
  <c r="K86" i="1"/>
  <c r="L86" i="1"/>
  <c r="N86" i="1" s="1"/>
  <c r="M86" i="1"/>
  <c r="O86" i="1"/>
  <c r="P86" i="1"/>
  <c r="K87" i="1"/>
  <c r="M87" i="1" s="1"/>
  <c r="L87" i="1"/>
  <c r="N87" i="1"/>
  <c r="O87" i="1"/>
  <c r="K88" i="1"/>
  <c r="L88" i="1"/>
  <c r="N88" i="1" s="1"/>
  <c r="M88" i="1"/>
  <c r="O88" i="1"/>
  <c r="P88" i="1"/>
  <c r="K89" i="1"/>
  <c r="M89" i="1" s="1"/>
  <c r="L89" i="1"/>
  <c r="N89" i="1" s="1"/>
  <c r="O89" i="1"/>
  <c r="P89" i="1"/>
  <c r="K90" i="1"/>
  <c r="L90" i="1"/>
  <c r="M90" i="1"/>
  <c r="N90" i="1"/>
  <c r="O90" i="1"/>
  <c r="P90" i="1"/>
  <c r="K91" i="1"/>
  <c r="M91" i="1" s="1"/>
  <c r="L91" i="1"/>
  <c r="N91" i="1" s="1"/>
  <c r="O91" i="1"/>
  <c r="P91" i="1"/>
  <c r="K92" i="1"/>
  <c r="L92" i="1"/>
  <c r="M92" i="1"/>
  <c r="N92" i="1"/>
  <c r="O92" i="1"/>
  <c r="P92" i="1"/>
  <c r="K93" i="1"/>
  <c r="M93" i="1" s="1"/>
  <c r="L93" i="1"/>
  <c r="N93" i="1"/>
  <c r="O93" i="1"/>
  <c r="K94" i="1"/>
  <c r="L94" i="1"/>
  <c r="N94" i="1" s="1"/>
  <c r="M94" i="1"/>
  <c r="O94" i="1"/>
  <c r="P94" i="1"/>
  <c r="K95" i="1"/>
  <c r="M95" i="1" s="1"/>
  <c r="L95" i="1"/>
  <c r="N95" i="1"/>
  <c r="O95" i="1"/>
  <c r="K96" i="1"/>
  <c r="L96" i="1"/>
  <c r="N96" i="1" s="1"/>
  <c r="M96" i="1"/>
  <c r="O96" i="1"/>
  <c r="P96" i="1"/>
  <c r="K97" i="1"/>
  <c r="M97" i="1" s="1"/>
  <c r="L97" i="1"/>
  <c r="N97" i="1" s="1"/>
  <c r="O97" i="1"/>
  <c r="P97" i="1"/>
  <c r="K98" i="1"/>
  <c r="L98" i="1"/>
  <c r="M98" i="1"/>
  <c r="N98" i="1"/>
  <c r="O98" i="1"/>
  <c r="P98" i="1"/>
  <c r="K99" i="1"/>
  <c r="M99" i="1" s="1"/>
  <c r="L99" i="1"/>
  <c r="N99" i="1" s="1"/>
  <c r="O99" i="1"/>
  <c r="P99" i="1"/>
  <c r="K100" i="1"/>
  <c r="L100" i="1"/>
  <c r="M100" i="1"/>
  <c r="N100" i="1"/>
  <c r="O100" i="1"/>
  <c r="P100" i="1"/>
  <c r="K101" i="1"/>
  <c r="M101" i="1" s="1"/>
  <c r="L101" i="1"/>
  <c r="N101" i="1"/>
  <c r="O101" i="1"/>
  <c r="K102" i="1"/>
  <c r="L102" i="1"/>
  <c r="N102" i="1" s="1"/>
  <c r="M102" i="1"/>
  <c r="O102" i="1"/>
  <c r="P102" i="1"/>
  <c r="K103" i="1"/>
  <c r="M103" i="1" s="1"/>
  <c r="L103" i="1"/>
  <c r="N103" i="1"/>
  <c r="O103" i="1"/>
  <c r="K104" i="1"/>
  <c r="L104" i="1"/>
  <c r="N104" i="1" s="1"/>
  <c r="M104" i="1"/>
  <c r="O104" i="1"/>
  <c r="P104" i="1"/>
  <c r="K105" i="1"/>
  <c r="M105" i="1" s="1"/>
  <c r="L105" i="1"/>
  <c r="N105" i="1" s="1"/>
  <c r="O105" i="1"/>
  <c r="P105" i="1"/>
  <c r="K106" i="1"/>
  <c r="L106" i="1"/>
  <c r="M106" i="1"/>
  <c r="N106" i="1"/>
  <c r="O106" i="1"/>
  <c r="P106" i="1"/>
  <c r="K107" i="1"/>
  <c r="M107" i="1" s="1"/>
  <c r="L107" i="1"/>
  <c r="N107" i="1" s="1"/>
  <c r="O107" i="1"/>
  <c r="P107" i="1"/>
  <c r="K108" i="1"/>
  <c r="L108" i="1"/>
  <c r="M108" i="1"/>
  <c r="N108" i="1"/>
  <c r="O108" i="1"/>
  <c r="P108" i="1"/>
  <c r="K109" i="1"/>
  <c r="M109" i="1" s="1"/>
  <c r="L109" i="1"/>
  <c r="N109" i="1"/>
  <c r="O109" i="1"/>
  <c r="K110" i="1"/>
  <c r="L110" i="1"/>
  <c r="N110" i="1" s="1"/>
  <c r="M110" i="1"/>
  <c r="O110" i="1"/>
  <c r="P110" i="1"/>
  <c r="K111" i="1"/>
  <c r="M111" i="1" s="1"/>
  <c r="L111" i="1"/>
  <c r="N111" i="1"/>
  <c r="O111" i="1"/>
  <c r="K112" i="1"/>
  <c r="L112" i="1"/>
  <c r="N112" i="1" s="1"/>
  <c r="M112" i="1"/>
  <c r="O112" i="1"/>
  <c r="P112" i="1"/>
  <c r="K113" i="1"/>
  <c r="M113" i="1" s="1"/>
  <c r="L113" i="1"/>
  <c r="N113" i="1" s="1"/>
  <c r="O113" i="1"/>
  <c r="P113" i="1"/>
  <c r="K114" i="1"/>
  <c r="L114" i="1"/>
  <c r="M114" i="1"/>
  <c r="N114" i="1"/>
  <c r="O114" i="1"/>
  <c r="P114" i="1"/>
  <c r="K115" i="1"/>
  <c r="M115" i="1" s="1"/>
  <c r="L115" i="1"/>
  <c r="N115" i="1" s="1"/>
  <c r="O115" i="1"/>
  <c r="P115" i="1"/>
  <c r="K116" i="1"/>
  <c r="L116" i="1"/>
  <c r="M116" i="1"/>
  <c r="N116" i="1"/>
  <c r="O116" i="1"/>
  <c r="P116" i="1"/>
  <c r="K117" i="1"/>
  <c r="M117" i="1" s="1"/>
  <c r="L117" i="1"/>
  <c r="N117" i="1"/>
  <c r="O117" i="1"/>
  <c r="K118" i="1"/>
  <c r="L118" i="1"/>
  <c r="N118" i="1" s="1"/>
  <c r="M118" i="1"/>
  <c r="O118" i="1"/>
  <c r="P118" i="1"/>
  <c r="K119" i="1"/>
  <c r="M119" i="1" s="1"/>
  <c r="L119" i="1"/>
  <c r="N119" i="1"/>
  <c r="O119" i="1"/>
  <c r="K120" i="1"/>
  <c r="L120" i="1"/>
  <c r="N120" i="1" s="1"/>
  <c r="M120" i="1"/>
  <c r="O120" i="1"/>
  <c r="P120" i="1"/>
  <c r="K121" i="1"/>
  <c r="M121" i="1" s="1"/>
  <c r="L121" i="1"/>
  <c r="N121" i="1" s="1"/>
  <c r="O121" i="1"/>
  <c r="P121" i="1"/>
  <c r="K122" i="1"/>
  <c r="L122" i="1"/>
  <c r="M122" i="1"/>
  <c r="N122" i="1"/>
  <c r="O122" i="1"/>
  <c r="P122" i="1"/>
  <c r="K123" i="1"/>
  <c r="M123" i="1" s="1"/>
  <c r="L123" i="1"/>
  <c r="N123" i="1" s="1"/>
  <c r="O123" i="1"/>
  <c r="P123" i="1"/>
  <c r="K124" i="1"/>
  <c r="L124" i="1"/>
  <c r="M124" i="1"/>
  <c r="N124" i="1"/>
  <c r="O124" i="1"/>
  <c r="P124" i="1"/>
  <c r="K125" i="1"/>
  <c r="M125" i="1" s="1"/>
  <c r="L125" i="1"/>
  <c r="N125" i="1"/>
  <c r="O125" i="1"/>
  <c r="K126" i="1"/>
  <c r="L126" i="1"/>
  <c r="N126" i="1" s="1"/>
  <c r="M126" i="1"/>
  <c r="O126" i="1"/>
  <c r="P126" i="1"/>
  <c r="K127" i="1"/>
  <c r="M127" i="1" s="1"/>
  <c r="L127" i="1"/>
  <c r="N127" i="1"/>
  <c r="O127" i="1"/>
  <c r="K128" i="1"/>
  <c r="L128" i="1"/>
  <c r="N128" i="1" s="1"/>
  <c r="M128" i="1"/>
  <c r="O128" i="1"/>
  <c r="P128" i="1"/>
  <c r="K129" i="1"/>
  <c r="M129" i="1" s="1"/>
  <c r="L129" i="1"/>
  <c r="N129" i="1" s="1"/>
  <c r="O129" i="1"/>
  <c r="P129" i="1"/>
  <c r="K130" i="1"/>
  <c r="L130" i="1"/>
  <c r="M130" i="1"/>
  <c r="N130" i="1"/>
  <c r="O130" i="1"/>
  <c r="P130" i="1"/>
  <c r="K131" i="1"/>
  <c r="M131" i="1" s="1"/>
  <c r="L131" i="1"/>
  <c r="N131" i="1" s="1"/>
  <c r="O131" i="1"/>
  <c r="P131" i="1"/>
  <c r="K132" i="1"/>
  <c r="L132" i="1"/>
  <c r="M132" i="1"/>
  <c r="N132" i="1"/>
  <c r="O132" i="1"/>
  <c r="P132" i="1"/>
  <c r="K133" i="1"/>
  <c r="M133" i="1" s="1"/>
  <c r="L133" i="1"/>
  <c r="N133" i="1"/>
  <c r="O133" i="1"/>
  <c r="K134" i="1"/>
  <c r="L134" i="1"/>
  <c r="N134" i="1" s="1"/>
  <c r="M134" i="1"/>
  <c r="O134" i="1"/>
  <c r="P134" i="1"/>
  <c r="K135" i="1"/>
  <c r="M135" i="1" s="1"/>
  <c r="L135" i="1"/>
  <c r="N135" i="1"/>
  <c r="O135" i="1"/>
  <c r="K136" i="1"/>
  <c r="L136" i="1"/>
  <c r="N136" i="1" s="1"/>
  <c r="M136" i="1"/>
  <c r="O136" i="1"/>
  <c r="P136" i="1"/>
  <c r="K137" i="1"/>
  <c r="M137" i="1" s="1"/>
  <c r="L137" i="1"/>
  <c r="N137" i="1" s="1"/>
  <c r="O137" i="1"/>
  <c r="P137" i="1"/>
  <c r="K138" i="1"/>
  <c r="L138" i="1"/>
  <c r="M138" i="1"/>
  <c r="N138" i="1"/>
  <c r="O138" i="1"/>
  <c r="P138" i="1"/>
  <c r="K139" i="1"/>
  <c r="M139" i="1" s="1"/>
  <c r="L139" i="1"/>
  <c r="N139" i="1" s="1"/>
  <c r="O139" i="1"/>
  <c r="P139" i="1"/>
  <c r="K140" i="1"/>
  <c r="L140" i="1"/>
  <c r="M140" i="1"/>
  <c r="N140" i="1"/>
  <c r="O140" i="1"/>
  <c r="P140" i="1"/>
  <c r="K141" i="1"/>
  <c r="M141" i="1" s="1"/>
  <c r="L141" i="1"/>
  <c r="N141" i="1"/>
  <c r="O141" i="1"/>
  <c r="K142" i="1"/>
  <c r="L142" i="1"/>
  <c r="N142" i="1" s="1"/>
  <c r="M142" i="1"/>
  <c r="O142" i="1"/>
  <c r="P142" i="1"/>
  <c r="K143" i="1"/>
  <c r="M143" i="1" s="1"/>
  <c r="L143" i="1"/>
  <c r="N143" i="1"/>
  <c r="O143" i="1"/>
  <c r="K144" i="1"/>
  <c r="L144" i="1"/>
  <c r="N144" i="1" s="1"/>
  <c r="M144" i="1"/>
  <c r="O144" i="1"/>
  <c r="P144" i="1"/>
  <c r="K145" i="1"/>
  <c r="M145" i="1" s="1"/>
  <c r="L145" i="1"/>
  <c r="N145" i="1" s="1"/>
  <c r="O145" i="1"/>
  <c r="P145" i="1"/>
  <c r="K146" i="1"/>
  <c r="L146" i="1"/>
  <c r="M146" i="1"/>
  <c r="N146" i="1"/>
  <c r="O146" i="1"/>
  <c r="P146" i="1"/>
  <c r="K147" i="1"/>
  <c r="M147" i="1" s="1"/>
  <c r="L147" i="1"/>
  <c r="N147" i="1" s="1"/>
  <c r="O147" i="1"/>
  <c r="P147" i="1"/>
  <c r="K148" i="1"/>
  <c r="L148" i="1"/>
  <c r="M148" i="1"/>
  <c r="N148" i="1"/>
  <c r="O148" i="1"/>
  <c r="P148" i="1"/>
  <c r="K149" i="1"/>
  <c r="M149" i="1" s="1"/>
  <c r="L149" i="1"/>
  <c r="N149" i="1"/>
  <c r="O149" i="1"/>
  <c r="K150" i="1"/>
  <c r="L150" i="1"/>
  <c r="N150" i="1" s="1"/>
  <c r="M150" i="1"/>
  <c r="O150" i="1"/>
  <c r="P150" i="1"/>
  <c r="K151" i="1"/>
  <c r="M151" i="1" s="1"/>
  <c r="L151" i="1"/>
  <c r="N151" i="1"/>
  <c r="O151" i="1"/>
  <c r="K152" i="1"/>
  <c r="L152" i="1"/>
  <c r="N152" i="1" s="1"/>
  <c r="M152" i="1"/>
  <c r="O152" i="1"/>
  <c r="P152" i="1"/>
  <c r="K153" i="1"/>
  <c r="M153" i="1" s="1"/>
  <c r="L153" i="1"/>
  <c r="N153" i="1" s="1"/>
  <c r="O153" i="1"/>
  <c r="P153" i="1"/>
  <c r="K154" i="1"/>
  <c r="L154" i="1"/>
  <c r="M154" i="1"/>
  <c r="N154" i="1"/>
  <c r="O154" i="1"/>
  <c r="P154" i="1"/>
  <c r="K155" i="1"/>
  <c r="M155" i="1" s="1"/>
  <c r="L155" i="1"/>
  <c r="N155" i="1" s="1"/>
  <c r="O155" i="1"/>
  <c r="P155" i="1"/>
  <c r="K156" i="1"/>
  <c r="L156" i="1"/>
  <c r="M156" i="1"/>
  <c r="N156" i="1"/>
  <c r="O156" i="1"/>
  <c r="P156" i="1"/>
  <c r="K157" i="1"/>
  <c r="M157" i="1" s="1"/>
  <c r="L157" i="1"/>
  <c r="N157" i="1"/>
  <c r="O157" i="1"/>
  <c r="K158" i="1"/>
  <c r="L158" i="1"/>
  <c r="N158" i="1" s="1"/>
  <c r="M158" i="1"/>
  <c r="O158" i="1"/>
  <c r="P158" i="1"/>
  <c r="K159" i="1"/>
  <c r="M159" i="1" s="1"/>
  <c r="L159" i="1"/>
  <c r="N159" i="1"/>
  <c r="O159" i="1"/>
  <c r="K160" i="1"/>
  <c r="L160" i="1"/>
  <c r="N160" i="1" s="1"/>
  <c r="M160" i="1"/>
  <c r="O160" i="1"/>
  <c r="P160" i="1"/>
  <c r="K161" i="1"/>
  <c r="M161" i="1" s="1"/>
  <c r="L161" i="1"/>
  <c r="N161" i="1" s="1"/>
  <c r="O161" i="1"/>
  <c r="P161" i="1"/>
  <c r="K162" i="1"/>
  <c r="L162" i="1"/>
  <c r="M162" i="1"/>
  <c r="N162" i="1"/>
  <c r="O162" i="1"/>
  <c r="P162" i="1"/>
  <c r="K163" i="1"/>
  <c r="M163" i="1" s="1"/>
  <c r="L163" i="1"/>
  <c r="N163" i="1" s="1"/>
  <c r="O163" i="1"/>
  <c r="P163" i="1"/>
  <c r="K164" i="1"/>
  <c r="L164" i="1"/>
  <c r="M164" i="1"/>
  <c r="N164" i="1"/>
  <c r="O164" i="1"/>
  <c r="P164" i="1"/>
  <c r="K165" i="1"/>
  <c r="M165" i="1" s="1"/>
  <c r="L165" i="1"/>
  <c r="N165" i="1"/>
  <c r="O165" i="1"/>
  <c r="K166" i="1"/>
  <c r="L166" i="1"/>
  <c r="N166" i="1" s="1"/>
  <c r="M166" i="1"/>
  <c r="O166" i="1"/>
  <c r="P166" i="1"/>
  <c r="K167" i="1"/>
  <c r="M167" i="1" s="1"/>
  <c r="L167" i="1"/>
  <c r="N167" i="1"/>
  <c r="O167" i="1"/>
  <c r="K168" i="1"/>
  <c r="L168" i="1"/>
  <c r="N168" i="1" s="1"/>
  <c r="M168" i="1"/>
  <c r="O168" i="1"/>
  <c r="P168" i="1"/>
  <c r="K169" i="1"/>
  <c r="M169" i="1" s="1"/>
  <c r="L169" i="1"/>
  <c r="N169" i="1" s="1"/>
  <c r="O169" i="1"/>
  <c r="K170" i="1"/>
  <c r="L170" i="1"/>
  <c r="M170" i="1"/>
  <c r="N170" i="1"/>
  <c r="O170" i="1"/>
  <c r="P170" i="1"/>
  <c r="K171" i="1"/>
  <c r="M171" i="1" s="1"/>
  <c r="L171" i="1"/>
  <c r="N171" i="1" s="1"/>
  <c r="O171" i="1"/>
  <c r="K172" i="1"/>
  <c r="L172" i="1"/>
  <c r="M172" i="1"/>
  <c r="N172" i="1"/>
  <c r="O172" i="1"/>
  <c r="P172" i="1"/>
  <c r="K173" i="1"/>
  <c r="M173" i="1" s="1"/>
  <c r="L173" i="1"/>
  <c r="N173" i="1"/>
  <c r="O173" i="1"/>
  <c r="K174" i="1"/>
  <c r="M174" i="1" s="1"/>
  <c r="L174" i="1"/>
  <c r="N174" i="1" s="1"/>
  <c r="O174" i="1"/>
  <c r="K175" i="1"/>
  <c r="L175" i="1"/>
  <c r="M175" i="1"/>
  <c r="N175" i="1"/>
  <c r="O175" i="1"/>
  <c r="K176" i="1"/>
  <c r="M176" i="1" s="1"/>
  <c r="L176" i="1"/>
  <c r="N176" i="1" s="1"/>
  <c r="K177" i="1"/>
  <c r="L177" i="1"/>
  <c r="M177" i="1"/>
  <c r="N177" i="1"/>
  <c r="K178" i="1"/>
  <c r="M178" i="1" s="1"/>
  <c r="L178" i="1"/>
  <c r="N178" i="1" s="1"/>
  <c r="K179" i="1"/>
  <c r="L179" i="1"/>
  <c r="M179" i="1"/>
  <c r="N179" i="1"/>
  <c r="K180" i="1"/>
  <c r="M180" i="1" s="1"/>
  <c r="L180" i="1"/>
  <c r="N180" i="1" s="1"/>
  <c r="K181" i="1"/>
  <c r="L181" i="1"/>
  <c r="M181" i="1"/>
  <c r="N181" i="1"/>
  <c r="K182" i="1"/>
  <c r="M182" i="1" s="1"/>
  <c r="L182" i="1"/>
  <c r="N182" i="1" s="1"/>
  <c r="K183" i="1"/>
  <c r="L183" i="1"/>
  <c r="M183" i="1"/>
  <c r="N183" i="1"/>
  <c r="K184" i="1"/>
  <c r="M184" i="1" s="1"/>
  <c r="L184" i="1"/>
  <c r="N184" i="1" s="1"/>
  <c r="K185" i="1"/>
  <c r="L185" i="1"/>
  <c r="M185" i="1"/>
  <c r="N185" i="1"/>
  <c r="K186" i="1"/>
  <c r="M186" i="1" s="1"/>
  <c r="L186" i="1"/>
  <c r="N186" i="1" s="1"/>
  <c r="K187" i="1"/>
  <c r="L187" i="1"/>
  <c r="M187" i="1"/>
  <c r="N187" i="1"/>
  <c r="K188" i="1"/>
  <c r="M188" i="1" s="1"/>
  <c r="L188" i="1"/>
  <c r="N188" i="1" s="1"/>
  <c r="K189" i="1"/>
  <c r="L189" i="1"/>
  <c r="M189" i="1"/>
  <c r="N18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3" i="1"/>
  <c r="F4" i="1"/>
  <c r="F5" i="1"/>
  <c r="F6" i="1"/>
  <c r="F7" i="1"/>
  <c r="F8" i="1"/>
  <c r="F9" i="1"/>
  <c r="F10" i="1"/>
  <c r="F11" i="1"/>
  <c r="F12" i="1"/>
  <c r="F13" i="1"/>
  <c r="D2" i="1" l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<sst xmlns="http://schemas.openxmlformats.org/spreadsheetml/2006/main" count="2618" uniqueCount="446">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</sst>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4"/>
  <sheetViews>
    <sheetView zoomScale="80" zoomScaleNormal="80" workbookViewId="0">
      <pane ySplit="1" topLeftCell="A164" activePane="bottomLeft" state="frozen"/>
      <selection pane="bottomLeft" activeCell="W13" sqref="W13:W18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3" x14ac:dyDescent="0.25">
      <c r="A1" s="37" t="s">
        <v>3</v>
      </c>
      <c r="B1" s="38"/>
      <c r="C1" s="39" t="s">
        <v>4</v>
      </c>
      <c r="D1" s="40"/>
      <c r="E1" s="2" t="s">
        <v>1</v>
      </c>
      <c r="F1" s="2" t="s">
        <v>14</v>
      </c>
      <c r="G1" s="42" t="s">
        <v>2</v>
      </c>
      <c r="H1" s="40"/>
      <c r="I1" s="39" t="s">
        <v>0</v>
      </c>
      <c r="J1" s="40"/>
      <c r="K1" s="39" t="s">
        <v>19</v>
      </c>
      <c r="L1" s="40"/>
      <c r="M1" s="43" t="s">
        <v>5</v>
      </c>
      <c r="N1" s="44"/>
      <c r="O1" s="41" t="s">
        <v>6</v>
      </c>
      <c r="P1" s="4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</row>
    <row r="2" spans="1:23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</row>
    <row r="3" spans="1:23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</row>
    <row r="4" spans="1:23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</row>
    <row r="5" spans="1:23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</row>
    <row r="6" spans="1:23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</row>
    <row r="7" spans="1:23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</row>
    <row r="8" spans="1:23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</row>
    <row r="9" spans="1:23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</row>
    <row r="10" spans="1:23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</row>
    <row r="11" spans="1:23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</row>
    <row r="12" spans="1:23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</row>
    <row r="13" spans="1:23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</row>
    <row r="14" spans="1:23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</row>
    <row r="15" spans="1:23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</row>
    <row r="16" spans="1:23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</row>
    <row r="17" spans="1:23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</row>
    <row r="18" spans="1:23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</row>
    <row r="19" spans="1:23" x14ac:dyDescent="0.25">
      <c r="A19" s="26">
        <v>0.53730073488235641</v>
      </c>
      <c r="B19" s="26">
        <v>0.45792372780180224</v>
      </c>
      <c r="C19" s="14">
        <f t="shared" ref="C19:C82" si="17">(100%/A19)</f>
        <v>1.8611550944908961</v>
      </c>
      <c r="D19" s="15">
        <f t="shared" ref="D19:D82" si="18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</row>
    <row r="20" spans="1:23" x14ac:dyDescent="0.25">
      <c r="A20" s="26">
        <v>0.6375426929098944</v>
      </c>
      <c r="B20" s="26">
        <v>0.35670209230121136</v>
      </c>
      <c r="C20" s="14">
        <f t="shared" si="17"/>
        <v>1.568522408179075</v>
      </c>
      <c r="D20" s="15">
        <f t="shared" si="18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</row>
    <row r="21" spans="1:23" x14ac:dyDescent="0.25">
      <c r="A21" s="26">
        <v>0.33997130528185393</v>
      </c>
      <c r="B21" s="26">
        <v>0.65982783005151746</v>
      </c>
      <c r="C21" s="14">
        <f t="shared" si="17"/>
        <v>2.9414247157446063</v>
      </c>
      <c r="D21" s="15">
        <f t="shared" si="18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</row>
    <row r="22" spans="1:23" x14ac:dyDescent="0.25">
      <c r="A22" s="26">
        <v>0.48677723100725245</v>
      </c>
      <c r="B22" s="26">
        <v>0.5119612722584409</v>
      </c>
      <c r="C22" s="14">
        <f t="shared" si="17"/>
        <v>2.0543278039746711</v>
      </c>
      <c r="D22" s="15">
        <f t="shared" si="18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</row>
    <row r="23" spans="1:23" x14ac:dyDescent="0.25">
      <c r="A23" s="26">
        <v>0.30347515289131399</v>
      </c>
      <c r="B23" s="26">
        <v>0.69632984757220873</v>
      </c>
      <c r="C23" s="14">
        <f t="shared" si="17"/>
        <v>3.295162686212199</v>
      </c>
      <c r="D23" s="15">
        <f t="shared" si="18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</row>
    <row r="24" spans="1:23" x14ac:dyDescent="0.25">
      <c r="A24" s="26">
        <v>0.47524799367814219</v>
      </c>
      <c r="B24" s="26">
        <v>0.52251148392420366</v>
      </c>
      <c r="C24" s="14">
        <f t="shared" si="17"/>
        <v>2.104164590492184</v>
      </c>
      <c r="D24" s="15">
        <f t="shared" si="18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</row>
    <row r="25" spans="1:23" x14ac:dyDescent="0.25">
      <c r="A25" s="26">
        <v>0.45302190354887428</v>
      </c>
      <c r="B25" s="26">
        <v>0.54621792869802521</v>
      </c>
      <c r="C25" s="14">
        <f t="shared" si="17"/>
        <v>2.2073987861651263</v>
      </c>
      <c r="D25" s="15">
        <f t="shared" si="18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</row>
    <row r="26" spans="1:23" x14ac:dyDescent="0.25">
      <c r="A26" s="26">
        <v>0.74257187577342043</v>
      </c>
      <c r="B26" s="26">
        <v>0.24796291732807196</v>
      </c>
      <c r="C26" s="14">
        <f t="shared" si="17"/>
        <v>1.3466709858334684</v>
      </c>
      <c r="D26" s="15">
        <f t="shared" si="18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</row>
    <row r="27" spans="1:23" x14ac:dyDescent="0.25">
      <c r="A27" s="26">
        <v>0.45971939000294659</v>
      </c>
      <c r="B27" s="26">
        <v>0.53852050931444051</v>
      </c>
      <c r="C27" s="14">
        <f t="shared" si="17"/>
        <v>2.1752399871443111</v>
      </c>
      <c r="D27" s="15">
        <f t="shared" si="18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</row>
    <row r="28" spans="1:23" x14ac:dyDescent="0.25">
      <c r="A28" s="26">
        <v>0.66944583488044584</v>
      </c>
      <c r="B28" s="26">
        <v>0.32488028956657022</v>
      </c>
      <c r="C28" s="14">
        <f t="shared" si="17"/>
        <v>1.4937728310440332</v>
      </c>
      <c r="D28" s="15">
        <f t="shared" si="18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</row>
    <row r="29" spans="1:23" x14ac:dyDescent="0.25">
      <c r="A29" s="26">
        <v>0.75930615532861434</v>
      </c>
      <c r="B29" s="26">
        <v>0.23074747107660784</v>
      </c>
      <c r="C29" s="14">
        <f t="shared" si="17"/>
        <v>1.3169918260009594</v>
      </c>
      <c r="D29" s="15">
        <f t="shared" si="18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</row>
    <row r="30" spans="1:23" x14ac:dyDescent="0.25">
      <c r="A30" s="26">
        <v>0.76095983280508794</v>
      </c>
      <c r="B30" s="26">
        <v>7.8506055630410937E-2</v>
      </c>
      <c r="C30" s="14">
        <f t="shared" si="17"/>
        <v>1.3141298093405933</v>
      </c>
      <c r="D30" s="15">
        <f t="shared" si="18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</row>
    <row r="31" spans="1:23" x14ac:dyDescent="0.25">
      <c r="A31" s="26">
        <v>0.45571502746192077</v>
      </c>
      <c r="B31" s="26">
        <v>0.54265330453668992</v>
      </c>
      <c r="C31" s="14">
        <f t="shared" si="17"/>
        <v>2.1943537951106062</v>
      </c>
      <c r="D31" s="15">
        <f t="shared" si="18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</row>
    <row r="32" spans="1:23" x14ac:dyDescent="0.25">
      <c r="A32" s="26">
        <v>0.50590652170657691</v>
      </c>
      <c r="B32" s="26">
        <v>0.49269952480732171</v>
      </c>
      <c r="C32" s="14">
        <f t="shared" si="17"/>
        <v>1.9766497506825869</v>
      </c>
      <c r="D32" s="15">
        <f t="shared" si="18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</row>
    <row r="33" spans="1:23" x14ac:dyDescent="0.25">
      <c r="A33" s="26">
        <v>0.79974746734159063</v>
      </c>
      <c r="B33" s="26">
        <v>0.1690765252841098</v>
      </c>
      <c r="C33" s="14">
        <f t="shared" si="17"/>
        <v>1.2503947068742349</v>
      </c>
      <c r="D33" s="15">
        <f t="shared" si="18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</row>
    <row r="34" spans="1:23" x14ac:dyDescent="0.25">
      <c r="A34" s="26">
        <v>0.55736963768895886</v>
      </c>
      <c r="B34" s="26">
        <v>0.43427133136473806</v>
      </c>
      <c r="C34" s="14">
        <f t="shared" si="17"/>
        <v>1.7941415039153099</v>
      </c>
      <c r="D34" s="15">
        <f t="shared" si="18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</row>
    <row r="35" spans="1:23" x14ac:dyDescent="0.25">
      <c r="A35" s="26">
        <v>0.24510939495691686</v>
      </c>
      <c r="B35" s="26">
        <v>0.75481126932567244</v>
      </c>
      <c r="C35" s="14">
        <f t="shared" si="17"/>
        <v>4.0798109765469048</v>
      </c>
      <c r="D35" s="15">
        <f t="shared" si="18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</row>
    <row r="36" spans="1:23" x14ac:dyDescent="0.25">
      <c r="A36" s="26">
        <v>0.35171386940602406</v>
      </c>
      <c r="B36" s="26">
        <v>0.64713241386516296</v>
      </c>
      <c r="C36" s="14">
        <f t="shared" si="17"/>
        <v>2.8432202622228244</v>
      </c>
      <c r="D36" s="15">
        <f t="shared" si="18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</row>
    <row r="37" spans="1:23" x14ac:dyDescent="0.25">
      <c r="A37" s="26">
        <v>0.58098688293174516</v>
      </c>
      <c r="B37" s="26">
        <v>0.40726696849087446</v>
      </c>
      <c r="C37" s="14">
        <f t="shared" si="17"/>
        <v>1.721209255110637</v>
      </c>
      <c r="D37" s="15">
        <f t="shared" si="18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</row>
    <row r="38" spans="1:23" x14ac:dyDescent="0.25">
      <c r="A38" s="26">
        <v>0.70597565139079443</v>
      </c>
      <c r="B38" s="26">
        <v>0.28642595155714612</v>
      </c>
      <c r="C38" s="14">
        <f t="shared" si="17"/>
        <v>1.4164794466069308</v>
      </c>
      <c r="D38" s="15">
        <f t="shared" si="18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</row>
    <row r="39" spans="1:23" x14ac:dyDescent="0.25">
      <c r="A39" s="26">
        <v>0.60979071596093748</v>
      </c>
      <c r="B39" s="26">
        <v>0.38012783110990378</v>
      </c>
      <c r="C39" s="14">
        <f t="shared" si="17"/>
        <v>1.6399068956373861</v>
      </c>
      <c r="D39" s="15">
        <f t="shared" si="18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</row>
    <row r="40" spans="1:23" x14ac:dyDescent="0.25">
      <c r="A40" s="26">
        <v>0.52777010926947054</v>
      </c>
      <c r="B40" s="26">
        <v>0.47072744930509663</v>
      </c>
      <c r="C40" s="14">
        <f t="shared" si="17"/>
        <v>1.8947643726625238</v>
      </c>
      <c r="D40" s="15">
        <f t="shared" si="18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</row>
    <row r="41" spans="1:23" x14ac:dyDescent="0.25">
      <c r="A41" s="26">
        <v>0.57509863657070959</v>
      </c>
      <c r="B41" s="26">
        <v>0.39623482730209086</v>
      </c>
      <c r="C41" s="14">
        <f t="shared" si="17"/>
        <v>1.7388321522773214</v>
      </c>
      <c r="D41" s="15">
        <f t="shared" si="18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</row>
    <row r="42" spans="1:23" x14ac:dyDescent="0.25">
      <c r="A42" s="26">
        <v>0.46351913937372796</v>
      </c>
      <c r="B42" s="26">
        <v>0.5325652758265379</v>
      </c>
      <c r="C42" s="14">
        <f t="shared" si="17"/>
        <v>2.1574082169532942</v>
      </c>
      <c r="D42" s="15">
        <f t="shared" si="18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</row>
    <row r="43" spans="1:23" x14ac:dyDescent="0.25">
      <c r="A43" s="26">
        <v>0.56633015474485415</v>
      </c>
      <c r="B43" s="26">
        <v>0.4298010072325445</v>
      </c>
      <c r="C43" s="14">
        <f t="shared" si="17"/>
        <v>1.7657544660508584</v>
      </c>
      <c r="D43" s="15">
        <f t="shared" si="18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</row>
    <row r="44" spans="1:23" x14ac:dyDescent="0.25">
      <c r="A44" s="26">
        <v>0.32576954076887171</v>
      </c>
      <c r="B44" s="26">
        <v>0.67402064710103715</v>
      </c>
      <c r="C44" s="14">
        <f t="shared" si="17"/>
        <v>3.0696546940509828</v>
      </c>
      <c r="D44" s="15">
        <f t="shared" si="18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</row>
    <row r="45" spans="1:23" x14ac:dyDescent="0.25">
      <c r="A45" s="26">
        <v>0.29117353843296567</v>
      </c>
      <c r="B45" s="26">
        <v>0.70846052294117068</v>
      </c>
      <c r="C45" s="14">
        <f t="shared" si="17"/>
        <v>3.4343780186269268</v>
      </c>
      <c r="D45" s="15">
        <f t="shared" si="18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</row>
    <row r="46" spans="1:23" x14ac:dyDescent="0.25">
      <c r="A46" s="26">
        <v>0.3121106544040495</v>
      </c>
      <c r="B46" s="26">
        <v>0.68769724579516978</v>
      </c>
      <c r="C46" s="14">
        <f t="shared" si="17"/>
        <v>3.2039918723999361</v>
      </c>
      <c r="D46" s="15">
        <f t="shared" si="18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</row>
    <row r="47" spans="1:23" x14ac:dyDescent="0.25">
      <c r="A47" s="26">
        <v>0.29021285666725599</v>
      </c>
      <c r="B47" s="26">
        <v>0.70900172084416468</v>
      </c>
      <c r="C47" s="14">
        <f t="shared" si="17"/>
        <v>3.4457467235731447</v>
      </c>
      <c r="D47" s="15">
        <f t="shared" si="18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</row>
    <row r="48" spans="1:23" x14ac:dyDescent="0.25">
      <c r="A48" s="26">
        <v>0.59248578917358474</v>
      </c>
      <c r="B48" s="26">
        <v>0.39090196073456313</v>
      </c>
      <c r="C48" s="14">
        <f t="shared" si="17"/>
        <v>1.6878041942488227</v>
      </c>
      <c r="D48" s="15">
        <f t="shared" si="18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</row>
    <row r="49" spans="1:23" x14ac:dyDescent="0.25">
      <c r="A49" s="26">
        <v>0.37477239395090478</v>
      </c>
      <c r="B49" s="26">
        <v>0.62492237335981171</v>
      </c>
      <c r="C49" s="14">
        <f t="shared" si="17"/>
        <v>2.6682861815350254</v>
      </c>
      <c r="D49" s="15">
        <f t="shared" si="18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</row>
    <row r="50" spans="1:23" x14ac:dyDescent="0.25">
      <c r="A50" s="26">
        <v>0.21259711424264763</v>
      </c>
      <c r="B50" s="26">
        <v>0.78728059220099822</v>
      </c>
      <c r="C50" s="14">
        <f t="shared" si="17"/>
        <v>4.7037327085195066</v>
      </c>
      <c r="D50" s="15">
        <f t="shared" si="18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</row>
    <row r="51" spans="1:23" x14ac:dyDescent="0.25">
      <c r="A51" s="26">
        <v>0.20441544336343045</v>
      </c>
      <c r="B51" s="26">
        <v>0.79555019706121255</v>
      </c>
      <c r="C51" s="14">
        <f t="shared" si="17"/>
        <v>4.8919982930159485</v>
      </c>
      <c r="D51" s="15">
        <f t="shared" si="18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</row>
    <row r="52" spans="1:23" x14ac:dyDescent="0.25">
      <c r="A52" s="26">
        <v>0.39350947783561702</v>
      </c>
      <c r="B52" s="26">
        <v>0.60594056937647767</v>
      </c>
      <c r="C52" s="14">
        <f t="shared" si="17"/>
        <v>2.5412348528432034</v>
      </c>
      <c r="D52" s="15">
        <f t="shared" si="18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</row>
    <row r="53" spans="1:23" x14ac:dyDescent="0.25">
      <c r="A53" s="26">
        <v>0.35808866416741364</v>
      </c>
      <c r="B53" s="26">
        <v>0.64138039731321528</v>
      </c>
      <c r="C53" s="14">
        <f t="shared" si="17"/>
        <v>2.7926044582424421</v>
      </c>
      <c r="D53" s="15">
        <f t="shared" si="18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</row>
    <row r="54" spans="1:23" x14ac:dyDescent="0.25">
      <c r="A54" s="26">
        <v>0.29805136264692578</v>
      </c>
      <c r="B54" s="26">
        <v>0.70182249810126496</v>
      </c>
      <c r="C54" s="14">
        <f t="shared" si="17"/>
        <v>3.355126415525262</v>
      </c>
      <c r="D54" s="15">
        <f t="shared" si="18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</row>
    <row r="55" spans="1:23" x14ac:dyDescent="0.25">
      <c r="A55" s="26">
        <v>0.29073370130241949</v>
      </c>
      <c r="B55" s="26">
        <v>0.70914177899954689</v>
      </c>
      <c r="C55" s="14">
        <f t="shared" si="17"/>
        <v>3.4395737250969947</v>
      </c>
      <c r="D55" s="15">
        <f t="shared" si="18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</row>
    <row r="56" spans="1:23" x14ac:dyDescent="0.25">
      <c r="A56" s="26">
        <v>0.57398487922931873</v>
      </c>
      <c r="B56" s="26">
        <v>0.42416562226426463</v>
      </c>
      <c r="C56" s="14">
        <f t="shared" si="17"/>
        <v>1.7422061733449941</v>
      </c>
      <c r="D56" s="15">
        <f t="shared" si="18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</row>
    <row r="57" spans="1:23" x14ac:dyDescent="0.25">
      <c r="A57" s="26">
        <v>0.6671578730991955</v>
      </c>
      <c r="B57" s="26">
        <v>0.32594202835611763</v>
      </c>
      <c r="C57" s="14">
        <f t="shared" si="17"/>
        <v>1.4988955992599315</v>
      </c>
      <c r="D57" s="15">
        <f t="shared" si="18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</row>
    <row r="58" spans="1:23" x14ac:dyDescent="0.25">
      <c r="A58" s="26">
        <v>0.61067208092543834</v>
      </c>
      <c r="B58" s="26">
        <v>0.38048786499199255</v>
      </c>
      <c r="C58" s="14">
        <f t="shared" si="17"/>
        <v>1.63754006648635</v>
      </c>
      <c r="D58" s="15">
        <f t="shared" si="18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</row>
    <row r="59" spans="1:23" x14ac:dyDescent="0.25">
      <c r="A59" s="26">
        <v>0.39897802875374744</v>
      </c>
      <c r="B59" s="26">
        <v>0.60053749726453554</v>
      </c>
      <c r="C59" s="14">
        <f t="shared" si="17"/>
        <v>2.5064036812343078</v>
      </c>
      <c r="D59" s="15">
        <f t="shared" si="18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</row>
    <row r="60" spans="1:23" x14ac:dyDescent="0.25">
      <c r="A60" s="26">
        <v>0.56833394826376193</v>
      </c>
      <c r="B60" s="26">
        <v>0.42261043367492179</v>
      </c>
      <c r="C60" s="14">
        <f t="shared" si="17"/>
        <v>1.7595288879979123</v>
      </c>
      <c r="D60" s="15">
        <f t="shared" si="18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</row>
    <row r="61" spans="1:23" x14ac:dyDescent="0.25">
      <c r="A61" s="26">
        <v>0.50686693499784807</v>
      </c>
      <c r="B61" s="26">
        <v>0.492074205079222</v>
      </c>
      <c r="C61" s="14">
        <f t="shared" si="17"/>
        <v>1.9729043876264005</v>
      </c>
      <c r="D61" s="15">
        <f t="shared" si="18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</row>
    <row r="62" spans="1:23" x14ac:dyDescent="0.25">
      <c r="A62" s="26">
        <v>0.31776000494466644</v>
      </c>
      <c r="B62" s="26">
        <v>0.68203378776610624</v>
      </c>
      <c r="C62" s="14">
        <f t="shared" si="17"/>
        <v>3.147029155460066</v>
      </c>
      <c r="D62" s="15">
        <f t="shared" si="18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</row>
    <row r="63" spans="1:23" x14ac:dyDescent="0.25">
      <c r="A63" s="26">
        <v>0.36226689173156745</v>
      </c>
      <c r="B63" s="26">
        <v>0.63719476745928239</v>
      </c>
      <c r="C63" s="14">
        <f t="shared" si="17"/>
        <v>2.7603957822924103</v>
      </c>
      <c r="D63" s="15">
        <f t="shared" si="18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</row>
    <row r="64" spans="1:23" x14ac:dyDescent="0.25">
      <c r="A64" s="26">
        <v>0.60103507469034623</v>
      </c>
      <c r="B64" s="26">
        <v>0.39663749004636939</v>
      </c>
      <c r="C64" s="14">
        <f t="shared" si="17"/>
        <v>1.6637964107422529</v>
      </c>
      <c r="D64" s="15">
        <f t="shared" si="18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</row>
    <row r="65" spans="1:23" x14ac:dyDescent="0.25">
      <c r="A65" s="26">
        <v>0.28569601408534728</v>
      </c>
      <c r="B65" s="26">
        <v>0.71419493072167672</v>
      </c>
      <c r="C65" s="14">
        <f t="shared" si="17"/>
        <v>3.5002238417693339</v>
      </c>
      <c r="D65" s="15">
        <f t="shared" si="18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</row>
    <row r="66" spans="1:23" x14ac:dyDescent="0.25">
      <c r="A66" s="26">
        <v>0.76377657887546635</v>
      </c>
      <c r="B66" s="26">
        <v>0.21448659050574184</v>
      </c>
      <c r="C66" s="14">
        <f t="shared" si="17"/>
        <v>1.3092834051972806</v>
      </c>
      <c r="D66" s="15">
        <f t="shared" si="18"/>
        <v>4.6622961260285862</v>
      </c>
      <c r="E66" s="11">
        <v>3.62694300518136E-2</v>
      </c>
      <c r="F66" s="7">
        <f t="shared" ref="F66:F129" si="19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</row>
    <row r="67" spans="1:23" x14ac:dyDescent="0.25">
      <c r="A67" s="26">
        <v>0.38820489133741781</v>
      </c>
      <c r="B67" s="26">
        <v>0.61140897344521072</v>
      </c>
      <c r="C67" s="14">
        <f t="shared" si="17"/>
        <v>2.5759592996236242</v>
      </c>
      <c r="D67" s="15">
        <f t="shared" si="18"/>
        <v>1.6355664431372816</v>
      </c>
      <c r="E67" s="11">
        <v>3.3764291056736839E-2</v>
      </c>
      <c r="F67" s="7">
        <f t="shared" si="19"/>
        <v>1.0337642910567368</v>
      </c>
      <c r="G67" s="7">
        <f t="shared" ref="G67:G130" si="20">C67/F67</f>
        <v>2.4918246082870801</v>
      </c>
      <c r="H67" s="7">
        <f t="shared" ref="H67:H130" si="21">D67/F67</f>
        <v>1.5821463918678882</v>
      </c>
      <c r="I67">
        <v>1.91</v>
      </c>
      <c r="J67">
        <v>1.96</v>
      </c>
      <c r="K67" s="7">
        <f t="shared" ref="K67:K130" si="22">(I67*F67)</f>
        <v>1.9744897959183674</v>
      </c>
      <c r="L67" s="7">
        <f t="shared" ref="L67:L130" si="23">(J67*F67)</f>
        <v>2.0261780104712042</v>
      </c>
      <c r="M67" s="16">
        <f t="shared" ref="M67:M130" si="24">(1/K67)</f>
        <v>0.50645994832041341</v>
      </c>
      <c r="N67" s="16">
        <f t="shared" ref="N67:N130" si="25">(1/L67)</f>
        <v>0.49354005167958659</v>
      </c>
      <c r="O67" s="13">
        <f t="shared" ref="O67:O130" si="26">(I67/G67)</f>
        <v>0.76650659667133003</v>
      </c>
      <c r="P67" s="13">
        <f t="shared" ref="P67:P130" si="27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</row>
    <row r="68" spans="1:23" x14ac:dyDescent="0.25">
      <c r="A68" s="26">
        <v>0.24619735161719916</v>
      </c>
      <c r="B68" s="26">
        <v>0.75371908004178501</v>
      </c>
      <c r="C68" s="14">
        <f t="shared" si="17"/>
        <v>4.0617821167908161</v>
      </c>
      <c r="D68" s="15">
        <f t="shared" si="18"/>
        <v>1.3267542596169406</v>
      </c>
      <c r="E68" s="11">
        <v>4.091213950368866E-2</v>
      </c>
      <c r="F68" s="7">
        <f t="shared" si="19"/>
        <v>1.0409121395036887</v>
      </c>
      <c r="G68" s="7">
        <f t="shared" si="20"/>
        <v>3.9021373299839612</v>
      </c>
      <c r="H68" s="7">
        <f t="shared" si="21"/>
        <v>1.274607346062409</v>
      </c>
      <c r="I68">
        <v>2.13</v>
      </c>
      <c r="J68">
        <v>1.75</v>
      </c>
      <c r="K68" s="7">
        <f t="shared" si="22"/>
        <v>2.2171428571428566</v>
      </c>
      <c r="L68" s="7">
        <f t="shared" si="23"/>
        <v>1.821596244131455</v>
      </c>
      <c r="M68" s="16">
        <f t="shared" si="24"/>
        <v>0.45103092783505166</v>
      </c>
      <c r="N68" s="16">
        <f t="shared" si="25"/>
        <v>0.54896907216494861</v>
      </c>
      <c r="O68" s="13">
        <f t="shared" si="26"/>
        <v>0.54585469958556143</v>
      </c>
      <c r="P68" s="13">
        <f t="shared" si="27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</row>
    <row r="69" spans="1:23" x14ac:dyDescent="0.25">
      <c r="A69" s="26">
        <v>0.40419667602541653</v>
      </c>
      <c r="B69" s="26">
        <v>0.59476105840211091</v>
      </c>
      <c r="C69" s="14">
        <f t="shared" si="17"/>
        <v>2.4740431065225246</v>
      </c>
      <c r="D69" s="15">
        <f t="shared" si="18"/>
        <v>1.6813474686567522</v>
      </c>
      <c r="E69" s="11">
        <v>3.4887442654432999E-2</v>
      </c>
      <c r="F69" s="7">
        <f t="shared" si="19"/>
        <v>1.034887442654433</v>
      </c>
      <c r="G69" s="7">
        <f t="shared" si="20"/>
        <v>2.3906397976737752</v>
      </c>
      <c r="H69" s="7">
        <f t="shared" si="21"/>
        <v>1.6246669921360555</v>
      </c>
      <c r="I69">
        <v>2.06</v>
      </c>
      <c r="J69">
        <v>1.82</v>
      </c>
      <c r="K69" s="7">
        <f t="shared" si="22"/>
        <v>2.1318681318681318</v>
      </c>
      <c r="L69" s="7">
        <f t="shared" si="23"/>
        <v>1.883495145631068</v>
      </c>
      <c r="M69" s="16">
        <f t="shared" si="24"/>
        <v>0.46907216494845361</v>
      </c>
      <c r="N69" s="16">
        <f t="shared" si="25"/>
        <v>0.53092783505154639</v>
      </c>
      <c r="O69" s="13">
        <f t="shared" si="26"/>
        <v>0.8616940126256134</v>
      </c>
      <c r="P69" s="13">
        <f t="shared" si="27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</row>
    <row r="70" spans="1:23" x14ac:dyDescent="0.25">
      <c r="A70" s="26">
        <v>0.24434786162169486</v>
      </c>
      <c r="B70" s="26">
        <v>0.7555899830890449</v>
      </c>
      <c r="C70" s="14">
        <f t="shared" si="17"/>
        <v>4.0925260952282185</v>
      </c>
      <c r="D70" s="15">
        <f t="shared" si="18"/>
        <v>1.3234691067657416</v>
      </c>
      <c r="E70" s="11">
        <v>4.0110945167484591E-2</v>
      </c>
      <c r="F70" s="7">
        <f t="shared" si="19"/>
        <v>1.0401109451674846</v>
      </c>
      <c r="G70" s="7">
        <f t="shared" si="20"/>
        <v>3.9347014991455711</v>
      </c>
      <c r="H70" s="7">
        <f t="shared" si="21"/>
        <v>1.2724307083920063</v>
      </c>
      <c r="I70">
        <v>2.1800000000000002</v>
      </c>
      <c r="J70">
        <v>1.72</v>
      </c>
      <c r="K70" s="7">
        <f t="shared" si="22"/>
        <v>2.2674418604651168</v>
      </c>
      <c r="L70" s="7">
        <f t="shared" si="23"/>
        <v>1.7889908256880735</v>
      </c>
      <c r="M70" s="16">
        <f t="shared" si="24"/>
        <v>0.44102564102564096</v>
      </c>
      <c r="N70" s="16">
        <f t="shared" si="25"/>
        <v>0.55897435897435888</v>
      </c>
      <c r="O70" s="13">
        <f t="shared" si="26"/>
        <v>0.55404456995616869</v>
      </c>
      <c r="P70" s="13">
        <f t="shared" si="27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</row>
    <row r="71" spans="1:23" x14ac:dyDescent="0.25">
      <c r="A71" s="26">
        <v>0.18261478786880794</v>
      </c>
      <c r="B71" s="26">
        <v>0.81736086699142985</v>
      </c>
      <c r="C71" s="14">
        <f t="shared" si="17"/>
        <v>5.4760077848591795</v>
      </c>
      <c r="D71" s="15">
        <f t="shared" si="18"/>
        <v>1.2234498131539311</v>
      </c>
      <c r="E71" s="11">
        <v>3.7665386256935607E-2</v>
      </c>
      <c r="F71" s="7">
        <f t="shared" si="19"/>
        <v>1.0376653862569356</v>
      </c>
      <c r="G71" s="7">
        <f t="shared" si="20"/>
        <v>5.2772385562673758</v>
      </c>
      <c r="H71" s="7">
        <f t="shared" si="21"/>
        <v>1.179040786517084</v>
      </c>
      <c r="I71">
        <v>2.13</v>
      </c>
      <c r="J71">
        <v>1.76</v>
      </c>
      <c r="K71" s="7">
        <f t="shared" si="22"/>
        <v>2.2102272727272729</v>
      </c>
      <c r="L71" s="7">
        <f t="shared" si="23"/>
        <v>1.8262910798122067</v>
      </c>
      <c r="M71" s="16">
        <f t="shared" si="24"/>
        <v>0.45244215938303339</v>
      </c>
      <c r="N71" s="16">
        <f t="shared" si="25"/>
        <v>0.54755784061696655</v>
      </c>
      <c r="O71" s="13">
        <f t="shared" si="26"/>
        <v>0.40362018455094484</v>
      </c>
      <c r="P71" s="13">
        <f t="shared" si="27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</row>
    <row r="72" spans="1:23" x14ac:dyDescent="0.25">
      <c r="A72" s="26">
        <v>0.32190822225651816</v>
      </c>
      <c r="B72" s="26">
        <v>0.67744604478377124</v>
      </c>
      <c r="C72" s="14">
        <f t="shared" si="17"/>
        <v>3.1064754823290368</v>
      </c>
      <c r="D72" s="15">
        <f t="shared" si="18"/>
        <v>1.4761323173998044</v>
      </c>
      <c r="E72" s="11">
        <v>3.62694300518136E-2</v>
      </c>
      <c r="F72" s="7">
        <f t="shared" si="19"/>
        <v>1.0362694300518136</v>
      </c>
      <c r="G72" s="7">
        <f t="shared" si="20"/>
        <v>2.9977488404475201</v>
      </c>
      <c r="H72" s="7">
        <f t="shared" si="21"/>
        <v>1.424467686290811</v>
      </c>
      <c r="I72">
        <v>1.93</v>
      </c>
      <c r="J72">
        <v>1.93</v>
      </c>
      <c r="K72" s="7">
        <f t="shared" si="22"/>
        <v>2</v>
      </c>
      <c r="L72" s="7">
        <f t="shared" si="23"/>
        <v>2</v>
      </c>
      <c r="M72" s="16">
        <f t="shared" si="24"/>
        <v>0.5</v>
      </c>
      <c r="N72" s="16">
        <f t="shared" si="25"/>
        <v>0.5</v>
      </c>
      <c r="O72" s="13">
        <f t="shared" si="26"/>
        <v>0.64381644451303632</v>
      </c>
      <c r="P72" s="13">
        <f t="shared" si="27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</row>
    <row r="73" spans="1:23" x14ac:dyDescent="0.25">
      <c r="A73" s="26">
        <v>0.38894278965118789</v>
      </c>
      <c r="B73" s="26">
        <v>0.61043858557613284</v>
      </c>
      <c r="C73" s="14">
        <f t="shared" si="17"/>
        <v>2.5710722157796551</v>
      </c>
      <c r="D73" s="15">
        <f t="shared" si="18"/>
        <v>1.638166432510485</v>
      </c>
      <c r="E73" s="11">
        <v>3.4427456431091574E-2</v>
      </c>
      <c r="F73" s="7">
        <f t="shared" si="19"/>
        <v>1.0344274564310916</v>
      </c>
      <c r="G73" s="7">
        <f t="shared" si="20"/>
        <v>2.4855026805361358</v>
      </c>
      <c r="H73" s="7">
        <f t="shared" si="21"/>
        <v>1.5836455445240896</v>
      </c>
      <c r="I73">
        <v>1.99</v>
      </c>
      <c r="J73">
        <v>1.88</v>
      </c>
      <c r="K73" s="7">
        <f t="shared" si="22"/>
        <v>2.0585106382978724</v>
      </c>
      <c r="L73" s="7">
        <f t="shared" si="23"/>
        <v>1.9447236180904521</v>
      </c>
      <c r="M73" s="16">
        <f t="shared" si="24"/>
        <v>0.48578811369509045</v>
      </c>
      <c r="N73" s="16">
        <f t="shared" si="25"/>
        <v>0.51421188630490955</v>
      </c>
      <c r="O73" s="13">
        <f t="shared" si="26"/>
        <v>0.80064287018622193</v>
      </c>
      <c r="P73" s="13">
        <f t="shared" si="27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</row>
    <row r="74" spans="1:23" x14ac:dyDescent="0.25">
      <c r="A74" s="26">
        <v>0.37310108841935186</v>
      </c>
      <c r="B74" s="26">
        <v>0.62647048221748158</v>
      </c>
      <c r="C74" s="14">
        <f t="shared" si="17"/>
        <v>2.6802387638066518</v>
      </c>
      <c r="D74" s="15">
        <f t="shared" si="18"/>
        <v>1.5962444015883357</v>
      </c>
      <c r="E74" s="11">
        <v>3.4151034151034265E-2</v>
      </c>
      <c r="F74" s="7">
        <f t="shared" si="19"/>
        <v>1.0341510341510343</v>
      </c>
      <c r="G74" s="7">
        <f t="shared" si="20"/>
        <v>2.5917285534669898</v>
      </c>
      <c r="H74" s="7">
        <f t="shared" si="21"/>
        <v>1.5435312143730928</v>
      </c>
      <c r="I74">
        <v>1.98</v>
      </c>
      <c r="J74">
        <v>1.89</v>
      </c>
      <c r="K74" s="7">
        <f t="shared" si="22"/>
        <v>2.0476190476190479</v>
      </c>
      <c r="L74" s="7">
        <f t="shared" si="23"/>
        <v>1.9545454545454546</v>
      </c>
      <c r="M74" s="16">
        <f t="shared" si="24"/>
        <v>0.48837209302325574</v>
      </c>
      <c r="N74" s="16">
        <f t="shared" si="25"/>
        <v>0.51162790697674421</v>
      </c>
      <c r="O74" s="13">
        <f t="shared" si="26"/>
        <v>0.76396889533486356</v>
      </c>
      <c r="P74" s="13">
        <f t="shared" si="27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</row>
    <row r="75" spans="1:23" x14ac:dyDescent="0.25">
      <c r="A75" s="26">
        <v>0.23448854508904776</v>
      </c>
      <c r="B75" s="26">
        <v>0.76486218318113897</v>
      </c>
      <c r="C75" s="14">
        <f t="shared" si="17"/>
        <v>4.26460064230535</v>
      </c>
      <c r="D75" s="15">
        <f t="shared" si="18"/>
        <v>1.3074250786473705</v>
      </c>
      <c r="E75" s="11">
        <v>3.7988228999465079E-2</v>
      </c>
      <c r="F75" s="7">
        <f t="shared" si="19"/>
        <v>1.0379882289994651</v>
      </c>
      <c r="G75" s="7">
        <f t="shared" si="20"/>
        <v>4.1085250517879883</v>
      </c>
      <c r="H75" s="7">
        <f t="shared" si="21"/>
        <v>1.2595760164906882</v>
      </c>
      <c r="I75">
        <v>2.1</v>
      </c>
      <c r="J75">
        <v>1.78</v>
      </c>
      <c r="K75" s="7">
        <f t="shared" si="22"/>
        <v>2.1797752808988768</v>
      </c>
      <c r="L75" s="7">
        <f t="shared" si="23"/>
        <v>1.8476190476190479</v>
      </c>
      <c r="M75" s="16">
        <f t="shared" si="24"/>
        <v>0.45876288659793807</v>
      </c>
      <c r="N75" s="16">
        <f t="shared" si="25"/>
        <v>0.54123711340206171</v>
      </c>
      <c r="O75" s="13">
        <f t="shared" si="26"/>
        <v>0.51113233423904803</v>
      </c>
      <c r="P75" s="13">
        <f t="shared" si="27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</row>
    <row r="76" spans="1:23" x14ac:dyDescent="0.25">
      <c r="A76" s="26">
        <v>0.31960799085889435</v>
      </c>
      <c r="B76" s="26">
        <v>0.68018641503379296</v>
      </c>
      <c r="C76" s="14">
        <f t="shared" si="17"/>
        <v>3.1288329096924739</v>
      </c>
      <c r="D76" s="15">
        <f t="shared" si="18"/>
        <v>1.4701851990829868</v>
      </c>
      <c r="E76" s="11">
        <v>3.315137797896428E-2</v>
      </c>
      <c r="F76" s="7">
        <f t="shared" si="19"/>
        <v>1.0331513779789643</v>
      </c>
      <c r="G76" s="7">
        <f t="shared" si="20"/>
        <v>3.0284360805025989</v>
      </c>
      <c r="H76" s="7">
        <f t="shared" si="21"/>
        <v>1.4230104420505558</v>
      </c>
      <c r="I76">
        <v>2.0299999999999998</v>
      </c>
      <c r="J76">
        <v>1.85</v>
      </c>
      <c r="K76" s="7">
        <f t="shared" si="22"/>
        <v>2.0972972972972972</v>
      </c>
      <c r="L76" s="7">
        <f t="shared" si="23"/>
        <v>1.9113300492610841</v>
      </c>
      <c r="M76" s="16">
        <f t="shared" si="24"/>
        <v>0.47680412371134023</v>
      </c>
      <c r="N76" s="16">
        <f t="shared" si="25"/>
        <v>0.52319587628865971</v>
      </c>
      <c r="O76" s="13">
        <f t="shared" si="26"/>
        <v>0.67031297542297841</v>
      </c>
      <c r="P76" s="13">
        <f t="shared" si="27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</row>
    <row r="77" spans="1:23" x14ac:dyDescent="0.25">
      <c r="A77" s="26">
        <v>0.58616482877711762</v>
      </c>
      <c r="B77" s="26">
        <v>0.39255518787996863</v>
      </c>
      <c r="C77" s="14">
        <f t="shared" si="17"/>
        <v>1.7060047804066361</v>
      </c>
      <c r="D77" s="15">
        <f t="shared" si="18"/>
        <v>2.5474125189902455</v>
      </c>
      <c r="E77" s="11">
        <v>5.2659631169384991E-2</v>
      </c>
      <c r="F77" s="7">
        <f t="shared" si="19"/>
        <v>1.052659631169385</v>
      </c>
      <c r="G77" s="7">
        <f t="shared" si="20"/>
        <v>1.6206613513918635</v>
      </c>
      <c r="H77" s="7">
        <f t="shared" si="21"/>
        <v>2.4199774015845561</v>
      </c>
      <c r="I77">
        <v>1.59</v>
      </c>
      <c r="J77">
        <v>2.36</v>
      </c>
      <c r="K77" s="7">
        <f t="shared" si="22"/>
        <v>1.6737288135593222</v>
      </c>
      <c r="L77" s="7">
        <f t="shared" si="23"/>
        <v>2.4842767295597485</v>
      </c>
      <c r="M77" s="16">
        <f t="shared" si="24"/>
        <v>0.59746835443037971</v>
      </c>
      <c r="N77" s="16">
        <f t="shared" si="25"/>
        <v>0.40253164556962023</v>
      </c>
      <c r="O77" s="13">
        <f t="shared" si="26"/>
        <v>0.98108096341932838</v>
      </c>
      <c r="P77" s="13">
        <f t="shared" si="27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</row>
    <row r="78" spans="1:23" x14ac:dyDescent="0.25">
      <c r="A78" s="26">
        <v>0.28526838468460364</v>
      </c>
      <c r="B78" s="26">
        <v>0.71462331629996478</v>
      </c>
      <c r="C78" s="14">
        <f t="shared" si="17"/>
        <v>3.5054708256774152</v>
      </c>
      <c r="D78" s="15">
        <f t="shared" si="18"/>
        <v>1.3993386126520502</v>
      </c>
      <c r="E78" s="11">
        <v>4.7235244126436093E-2</v>
      </c>
      <c r="F78" s="7">
        <f t="shared" si="19"/>
        <v>1.0472352441264361</v>
      </c>
      <c r="G78" s="7">
        <f t="shared" si="20"/>
        <v>3.3473575735140062</v>
      </c>
      <c r="H78" s="7">
        <f t="shared" si="21"/>
        <v>1.3362218474792886</v>
      </c>
      <c r="I78">
        <v>1.93</v>
      </c>
      <c r="J78">
        <v>1.89</v>
      </c>
      <c r="K78" s="7">
        <f t="shared" si="22"/>
        <v>2.0211640211640214</v>
      </c>
      <c r="L78" s="7">
        <f t="shared" si="23"/>
        <v>1.9792746113989641</v>
      </c>
      <c r="M78" s="16">
        <f t="shared" si="24"/>
        <v>0.4947643979057591</v>
      </c>
      <c r="N78" s="16">
        <f t="shared" si="25"/>
        <v>0.50523560209424079</v>
      </c>
      <c r="O78" s="13">
        <f t="shared" si="26"/>
        <v>0.57657419550009847</v>
      </c>
      <c r="P78" s="13">
        <f t="shared" si="27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</row>
    <row r="79" spans="1:23" x14ac:dyDescent="0.25">
      <c r="A79" s="26">
        <v>0.25510418845592137</v>
      </c>
      <c r="B79" s="26">
        <v>0.7448076936828687</v>
      </c>
      <c r="C79" s="14">
        <f t="shared" si="17"/>
        <v>3.9199669987887589</v>
      </c>
      <c r="D79" s="15">
        <f t="shared" si="18"/>
        <v>1.3426284509163375</v>
      </c>
      <c r="E79" s="11">
        <v>4.5097025283727721E-2</v>
      </c>
      <c r="F79" s="7">
        <f t="shared" si="19"/>
        <v>1.0450970252837277</v>
      </c>
      <c r="G79" s="7">
        <f t="shared" si="20"/>
        <v>3.7508163394920659</v>
      </c>
      <c r="H79" s="7">
        <f t="shared" si="21"/>
        <v>1.2846926346879943</v>
      </c>
      <c r="I79">
        <v>1.81</v>
      </c>
      <c r="J79">
        <v>2.0299999999999998</v>
      </c>
      <c r="K79" s="7">
        <f t="shared" si="22"/>
        <v>1.8916256157635472</v>
      </c>
      <c r="L79" s="7">
        <f t="shared" si="23"/>
        <v>2.1215469613259672</v>
      </c>
      <c r="M79" s="16">
        <f t="shared" si="24"/>
        <v>0.52864583333333326</v>
      </c>
      <c r="N79" s="16">
        <f t="shared" si="25"/>
        <v>0.47135416666666657</v>
      </c>
      <c r="O79" s="13">
        <f t="shared" si="26"/>
        <v>0.48256161757179228</v>
      </c>
      <c r="P79" s="13">
        <f t="shared" si="27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</row>
    <row r="80" spans="1:23" x14ac:dyDescent="0.25">
      <c r="A80" s="26">
        <v>0.3981493768476328</v>
      </c>
      <c r="B80" s="26">
        <v>0.60084915008983975</v>
      </c>
      <c r="C80" s="14">
        <f t="shared" si="17"/>
        <v>2.5116201560267379</v>
      </c>
      <c r="D80" s="15">
        <f t="shared" si="18"/>
        <v>1.6643112499210138</v>
      </c>
      <c r="E80" s="11">
        <v>4.7235244126436093E-2</v>
      </c>
      <c r="F80" s="7">
        <f t="shared" si="19"/>
        <v>1.0472352441264361</v>
      </c>
      <c r="G80" s="7">
        <f t="shared" si="20"/>
        <v>2.3983342521305575</v>
      </c>
      <c r="H80" s="7">
        <f t="shared" si="21"/>
        <v>1.5892429702452566</v>
      </c>
      <c r="I80">
        <v>1.93</v>
      </c>
      <c r="J80">
        <v>1.89</v>
      </c>
      <c r="K80" s="7">
        <f t="shared" si="22"/>
        <v>2.0211640211640214</v>
      </c>
      <c r="L80" s="7">
        <f t="shared" si="23"/>
        <v>1.9792746113989641</v>
      </c>
      <c r="M80" s="16">
        <f t="shared" si="24"/>
        <v>0.4947643979057591</v>
      </c>
      <c r="N80" s="16">
        <f t="shared" si="25"/>
        <v>0.50523560209424079</v>
      </c>
      <c r="O80" s="13">
        <f t="shared" si="26"/>
        <v>0.8047251955333109</v>
      </c>
      <c r="P80" s="13">
        <f t="shared" si="27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</row>
    <row r="81" spans="1:23" x14ac:dyDescent="0.25">
      <c r="A81" s="26">
        <v>0.54965588829734058</v>
      </c>
      <c r="B81" s="26">
        <v>0.44845182100310449</v>
      </c>
      <c r="C81" s="14">
        <f t="shared" si="17"/>
        <v>1.8193200896977244</v>
      </c>
      <c r="D81" s="15">
        <f t="shared" si="18"/>
        <v>2.2298939443777557</v>
      </c>
      <c r="E81" s="11">
        <v>5.0049608642928067E-2</v>
      </c>
      <c r="F81" s="7">
        <f t="shared" si="19"/>
        <v>1.0500496086429281</v>
      </c>
      <c r="G81" s="7">
        <f t="shared" si="20"/>
        <v>1.7326039405404785</v>
      </c>
      <c r="H81" s="7">
        <f t="shared" si="21"/>
        <v>2.1236081857690938</v>
      </c>
      <c r="I81">
        <v>1.88</v>
      </c>
      <c r="J81">
        <v>1.93</v>
      </c>
      <c r="K81" s="7">
        <f t="shared" si="22"/>
        <v>1.9740932642487046</v>
      </c>
      <c r="L81" s="7">
        <f t="shared" si="23"/>
        <v>2.0265957446808511</v>
      </c>
      <c r="M81" s="16">
        <f t="shared" si="24"/>
        <v>0.50656167979002631</v>
      </c>
      <c r="N81" s="16">
        <f t="shared" si="25"/>
        <v>0.49343832020997375</v>
      </c>
      <c r="O81" s="13">
        <f t="shared" si="26"/>
        <v>1.0850719867424183</v>
      </c>
      <c r="P81" s="13">
        <f t="shared" si="27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</row>
    <row r="82" spans="1:23" s="13" customFormat="1" x14ac:dyDescent="0.25">
      <c r="A82" s="26">
        <v>0.60425244127565025</v>
      </c>
      <c r="B82" s="26">
        <v>0.39336377180618176</v>
      </c>
      <c r="C82" s="14">
        <f t="shared" si="17"/>
        <v>1.6549374593983908</v>
      </c>
      <c r="D82" s="15">
        <f t="shared" si="18"/>
        <v>2.542176152644581</v>
      </c>
      <c r="E82" s="11">
        <v>5.3953691568370488E-2</v>
      </c>
      <c r="F82" s="7">
        <f t="shared" si="19"/>
        <v>1.0539536915683705</v>
      </c>
      <c r="G82" s="7">
        <f t="shared" si="20"/>
        <v>1.5702183811659758</v>
      </c>
      <c r="H82" s="7">
        <f t="shared" si="21"/>
        <v>2.4120378086646408</v>
      </c>
      <c r="I82">
        <v>1.68</v>
      </c>
      <c r="J82">
        <v>2.1800000000000002</v>
      </c>
      <c r="K82" s="7">
        <f t="shared" si="22"/>
        <v>1.7706422018348624</v>
      </c>
      <c r="L82" s="7">
        <f t="shared" si="23"/>
        <v>2.2976190476190479</v>
      </c>
      <c r="M82" s="16">
        <f t="shared" si="24"/>
        <v>0.56476683937823835</v>
      </c>
      <c r="N82" s="16">
        <f t="shared" si="25"/>
        <v>0.43523316062176159</v>
      </c>
      <c r="O82" s="13">
        <f t="shared" si="26"/>
        <v>1.0699148730844081</v>
      </c>
      <c r="P82" s="13">
        <f t="shared" si="27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</row>
    <row r="83" spans="1:23" x14ac:dyDescent="0.25">
      <c r="A83" s="26">
        <v>0.48184585068390484</v>
      </c>
      <c r="B83" s="26">
        <v>0.50598039134065542</v>
      </c>
      <c r="C83" s="14">
        <f t="shared" ref="C83:C146" si="28">(100%/A83)</f>
        <v>2.0753525190279345</v>
      </c>
      <c r="D83" s="15">
        <f t="shared" ref="D83:D146" si="29">(100%/B83)</f>
        <v>1.9763611735039388</v>
      </c>
      <c r="E83" s="11">
        <v>5.2489177489177585E-2</v>
      </c>
      <c r="F83" s="7">
        <f t="shared" si="19"/>
        <v>1.0524891774891776</v>
      </c>
      <c r="G83" s="7">
        <f t="shared" si="20"/>
        <v>1.9718516478990347</v>
      </c>
      <c r="H83" s="7">
        <f t="shared" si="21"/>
        <v>1.8777971458279068</v>
      </c>
      <c r="I83">
        <v>1.65</v>
      </c>
      <c r="J83">
        <v>2.2400000000000002</v>
      </c>
      <c r="K83" s="7">
        <f t="shared" si="22"/>
        <v>1.736607142857143</v>
      </c>
      <c r="L83" s="7">
        <f t="shared" si="23"/>
        <v>2.3575757575757579</v>
      </c>
      <c r="M83" s="16">
        <f t="shared" si="24"/>
        <v>0.57583547557840609</v>
      </c>
      <c r="N83" s="16">
        <f t="shared" si="25"/>
        <v>0.4241645244215938</v>
      </c>
      <c r="O83" s="13">
        <f t="shared" si="26"/>
        <v>0.83677694605374564</v>
      </c>
      <c r="P83" s="13">
        <f t="shared" si="27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</row>
    <row r="84" spans="1:23" x14ac:dyDescent="0.25">
      <c r="A84" s="26">
        <v>0.30095100382346601</v>
      </c>
      <c r="B84" s="26">
        <v>0.69872801377745808</v>
      </c>
      <c r="C84" s="14">
        <f t="shared" si="28"/>
        <v>3.3228000149372723</v>
      </c>
      <c r="D84" s="15">
        <f t="shared" si="29"/>
        <v>1.4311720444609164</v>
      </c>
      <c r="E84" s="11">
        <v>5.3093462044756512E-2</v>
      </c>
      <c r="F84" s="7">
        <f t="shared" si="19"/>
        <v>1.0530934620447565</v>
      </c>
      <c r="G84" s="7">
        <f t="shared" si="20"/>
        <v>3.1552755141841846</v>
      </c>
      <c r="H84" s="7">
        <f t="shared" si="21"/>
        <v>1.3590171205526784</v>
      </c>
      <c r="I84">
        <v>1.72</v>
      </c>
      <c r="J84">
        <v>2.12</v>
      </c>
      <c r="K84" s="7">
        <f t="shared" si="22"/>
        <v>1.8113207547169812</v>
      </c>
      <c r="L84" s="7">
        <f t="shared" si="23"/>
        <v>2.2325581395348841</v>
      </c>
      <c r="M84" s="16">
        <f t="shared" si="24"/>
        <v>0.55208333333333337</v>
      </c>
      <c r="N84" s="16">
        <f t="shared" si="25"/>
        <v>0.44791666666666657</v>
      </c>
      <c r="O84" s="13">
        <f t="shared" si="26"/>
        <v>0.54511879937835361</v>
      </c>
      <c r="P84" s="13">
        <f t="shared" si="27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</row>
    <row r="85" spans="1:23" x14ac:dyDescent="0.25">
      <c r="A85" s="26">
        <v>0.20194055636579888</v>
      </c>
      <c r="B85" s="26">
        <v>0.79797287277049733</v>
      </c>
      <c r="C85" s="14">
        <f t="shared" si="28"/>
        <v>4.9519522873284618</v>
      </c>
      <c r="D85" s="15">
        <f t="shared" si="29"/>
        <v>1.2531754325533409</v>
      </c>
      <c r="E85" s="11">
        <v>4.7535692795798834E-2</v>
      </c>
      <c r="F85" s="7">
        <f t="shared" si="19"/>
        <v>1.0475356927957988</v>
      </c>
      <c r="G85" s="7">
        <f t="shared" si="20"/>
        <v>4.7272396743943403</v>
      </c>
      <c r="H85" s="7">
        <f t="shared" si="21"/>
        <v>1.1963080983032703</v>
      </c>
      <c r="I85">
        <v>2.02</v>
      </c>
      <c r="J85">
        <v>1.81</v>
      </c>
      <c r="K85" s="7">
        <f t="shared" si="22"/>
        <v>2.1160220994475138</v>
      </c>
      <c r="L85" s="7">
        <f t="shared" si="23"/>
        <v>1.8960396039603959</v>
      </c>
      <c r="M85" s="16">
        <f t="shared" si="24"/>
        <v>0.47258485639686681</v>
      </c>
      <c r="N85" s="16">
        <f t="shared" si="25"/>
        <v>0.52741514360313313</v>
      </c>
      <c r="O85" s="13">
        <f t="shared" si="26"/>
        <v>0.42731068004475675</v>
      </c>
      <c r="P85" s="13">
        <f t="shared" si="27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</row>
    <row r="86" spans="1:23" x14ac:dyDescent="0.25">
      <c r="A86" s="26">
        <v>0.52949984239738745</v>
      </c>
      <c r="B86" s="26">
        <v>0.45878459637114655</v>
      </c>
      <c r="C86" s="14">
        <f t="shared" si="28"/>
        <v>1.8885746886577996</v>
      </c>
      <c r="D86" s="15">
        <f t="shared" si="29"/>
        <v>2.1796721335234679</v>
      </c>
      <c r="E86" s="11">
        <v>5.4018445322792985E-2</v>
      </c>
      <c r="F86" s="7">
        <f t="shared" si="19"/>
        <v>1.054018445322793</v>
      </c>
      <c r="G86" s="7">
        <f t="shared" si="20"/>
        <v>1.7917852358640878</v>
      </c>
      <c r="H86" s="7">
        <f t="shared" si="21"/>
        <v>2.0679639366803904</v>
      </c>
      <c r="I86">
        <v>1.61</v>
      </c>
      <c r="J86">
        <v>2.31</v>
      </c>
      <c r="K86" s="7">
        <f t="shared" si="22"/>
        <v>1.6969696969696968</v>
      </c>
      <c r="L86" s="7">
        <f t="shared" si="23"/>
        <v>2.4347826086956519</v>
      </c>
      <c r="M86" s="16">
        <f t="shared" si="24"/>
        <v>0.5892857142857143</v>
      </c>
      <c r="N86" s="16">
        <f t="shared" si="25"/>
        <v>0.41071428571428575</v>
      </c>
      <c r="O86" s="13">
        <f t="shared" si="26"/>
        <v>0.89854518709859676</v>
      </c>
      <c r="P86" s="13">
        <f t="shared" si="27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</row>
    <row r="87" spans="1:23" x14ac:dyDescent="0.25">
      <c r="A87" s="26">
        <v>0.66257300205006187</v>
      </c>
      <c r="B87" s="26">
        <v>0.33256930724481071</v>
      </c>
      <c r="C87" s="14">
        <f t="shared" si="28"/>
        <v>1.5092676533844693</v>
      </c>
      <c r="D87" s="15">
        <f t="shared" si="29"/>
        <v>3.0068920318731656</v>
      </c>
      <c r="E87" s="11">
        <v>5.2776629461209978E-2</v>
      </c>
      <c r="F87" s="7">
        <f t="shared" si="19"/>
        <v>1.05277662946121</v>
      </c>
      <c r="G87" s="7">
        <f t="shared" si="20"/>
        <v>1.4336067225930749</v>
      </c>
      <c r="H87" s="7">
        <f t="shared" si="21"/>
        <v>2.856153858024026</v>
      </c>
      <c r="I87">
        <v>1.77</v>
      </c>
      <c r="J87">
        <v>2.0499999999999998</v>
      </c>
      <c r="K87" s="7">
        <f t="shared" si="22"/>
        <v>1.8634146341463418</v>
      </c>
      <c r="L87" s="7">
        <f t="shared" si="23"/>
        <v>2.1581920903954801</v>
      </c>
      <c r="M87" s="16">
        <f t="shared" si="24"/>
        <v>0.53664921465968574</v>
      </c>
      <c r="N87" s="16">
        <f t="shared" si="25"/>
        <v>0.46335078534031415</v>
      </c>
      <c r="O87" s="13">
        <f t="shared" si="26"/>
        <v>1.2346482282103592</v>
      </c>
      <c r="P87" s="13">
        <f t="shared" si="27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</row>
    <row r="88" spans="1:23" x14ac:dyDescent="0.25">
      <c r="A88" s="26">
        <v>0.70808963685923432</v>
      </c>
      <c r="B88" s="26">
        <v>0.28535986803877705</v>
      </c>
      <c r="C88" s="14">
        <f t="shared" si="28"/>
        <v>1.4122505795107356</v>
      </c>
      <c r="D88" s="15">
        <f t="shared" si="29"/>
        <v>3.5043470088236504</v>
      </c>
      <c r="E88" s="11">
        <v>2.8142785952212312E-2</v>
      </c>
      <c r="F88" s="7">
        <f t="shared" si="19"/>
        <v>1.0281427859522123</v>
      </c>
      <c r="G88" s="7">
        <f t="shared" si="20"/>
        <v>1.3735938225766791</v>
      </c>
      <c r="H88" s="7">
        <f t="shared" si="21"/>
        <v>3.4084244491178399</v>
      </c>
      <c r="I88">
        <v>2.13</v>
      </c>
      <c r="J88">
        <v>1.79</v>
      </c>
      <c r="K88" s="7">
        <f t="shared" si="22"/>
        <v>2.1899441340782122</v>
      </c>
      <c r="L88" s="7">
        <f t="shared" si="23"/>
        <v>1.84037558685446</v>
      </c>
      <c r="M88" s="16">
        <f t="shared" si="24"/>
        <v>0.45663265306122452</v>
      </c>
      <c r="N88" s="16">
        <f t="shared" si="25"/>
        <v>0.54336734693877553</v>
      </c>
      <c r="O88" s="13">
        <f t="shared" si="26"/>
        <v>1.5506767466414515</v>
      </c>
      <c r="P88" s="13">
        <f t="shared" si="27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</row>
    <row r="89" spans="1:23" x14ac:dyDescent="0.25">
      <c r="A89" s="26">
        <v>0.41017506725214997</v>
      </c>
      <c r="B89" s="26">
        <v>0.5892264633880675</v>
      </c>
      <c r="C89" s="14">
        <f t="shared" si="28"/>
        <v>2.4379833876769075</v>
      </c>
      <c r="D89" s="15">
        <f t="shared" si="29"/>
        <v>1.6971403393017583</v>
      </c>
      <c r="E89" s="11">
        <v>3.1317766907055233E-2</v>
      </c>
      <c r="F89" s="7">
        <f t="shared" si="19"/>
        <v>1.0313177669070552</v>
      </c>
      <c r="G89" s="7">
        <f t="shared" si="20"/>
        <v>2.3639497601097998</v>
      </c>
      <c r="H89" s="7">
        <f t="shared" si="21"/>
        <v>1.6456037060153823</v>
      </c>
      <c r="I89">
        <v>2.5099999999999998</v>
      </c>
      <c r="J89">
        <v>1.58</v>
      </c>
      <c r="K89" s="7">
        <f t="shared" si="22"/>
        <v>2.5886075949367084</v>
      </c>
      <c r="L89" s="7">
        <f t="shared" si="23"/>
        <v>1.6294820717131473</v>
      </c>
      <c r="M89" s="16">
        <f t="shared" si="24"/>
        <v>0.38630806845965776</v>
      </c>
      <c r="N89" s="16">
        <f t="shared" si="25"/>
        <v>0.61369193154034229</v>
      </c>
      <c r="O89" s="13">
        <f t="shared" si="26"/>
        <v>1.0617822943425905</v>
      </c>
      <c r="P89" s="13">
        <f t="shared" si="27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</row>
    <row r="90" spans="1:23" x14ac:dyDescent="0.25">
      <c r="A90" s="26">
        <v>0.22085491872811183</v>
      </c>
      <c r="B90" s="26">
        <v>0.77909358869943379</v>
      </c>
      <c r="C90" s="14">
        <f t="shared" si="28"/>
        <v>4.5278593103514773</v>
      </c>
      <c r="D90" s="15">
        <f t="shared" si="29"/>
        <v>1.2835428432536999</v>
      </c>
      <c r="E90" s="11">
        <v>4.3668588511637907E-2</v>
      </c>
      <c r="F90" s="7">
        <f t="shared" si="19"/>
        <v>1.0436685885116379</v>
      </c>
      <c r="G90" s="7">
        <f t="shared" si="20"/>
        <v>4.3384071918927809</v>
      </c>
      <c r="H90" s="7">
        <f t="shared" si="21"/>
        <v>1.2298375723697343</v>
      </c>
      <c r="I90">
        <v>2.23</v>
      </c>
      <c r="J90">
        <v>1.68</v>
      </c>
      <c r="K90" s="7">
        <f t="shared" si="22"/>
        <v>2.3273809523809526</v>
      </c>
      <c r="L90" s="7">
        <f t="shared" si="23"/>
        <v>1.7533632286995515</v>
      </c>
      <c r="M90" s="16">
        <f t="shared" si="24"/>
        <v>0.42966751918158563</v>
      </c>
      <c r="N90" s="16">
        <f t="shared" si="25"/>
        <v>0.57033248081841437</v>
      </c>
      <c r="O90" s="13">
        <f t="shared" si="26"/>
        <v>0.51401353108745074</v>
      </c>
      <c r="P90" s="13">
        <f t="shared" si="27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</row>
    <row r="91" spans="1:23" x14ac:dyDescent="0.25">
      <c r="A91" s="26">
        <v>0.43177966585258865</v>
      </c>
      <c r="B91" s="26">
        <v>0.56574154436823776</v>
      </c>
      <c r="C91" s="14">
        <f t="shared" si="28"/>
        <v>2.3159960486453386</v>
      </c>
      <c r="D91" s="15">
        <f t="shared" si="29"/>
        <v>1.7675915971783505</v>
      </c>
      <c r="E91" s="11">
        <v>4.200236330432916E-2</v>
      </c>
      <c r="F91" s="7">
        <f t="shared" si="19"/>
        <v>1.0420023633043292</v>
      </c>
      <c r="G91" s="7">
        <f t="shared" si="20"/>
        <v>2.2226399192617996</v>
      </c>
      <c r="H91" s="7">
        <f t="shared" si="21"/>
        <v>1.696341255477656</v>
      </c>
      <c r="I91">
        <v>2.14</v>
      </c>
      <c r="J91">
        <v>1.74</v>
      </c>
      <c r="K91" s="7">
        <f t="shared" si="22"/>
        <v>2.2298850574712645</v>
      </c>
      <c r="L91" s="7">
        <f t="shared" si="23"/>
        <v>1.8130841121495327</v>
      </c>
      <c r="M91" s="16">
        <f t="shared" si="24"/>
        <v>0.44845360824742264</v>
      </c>
      <c r="N91" s="16">
        <f t="shared" si="25"/>
        <v>0.55154639175257736</v>
      </c>
      <c r="O91" s="13">
        <f t="shared" si="26"/>
        <v>0.96281902500462313</v>
      </c>
      <c r="P91" s="13">
        <f t="shared" si="27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</row>
    <row r="92" spans="1:23" x14ac:dyDescent="0.25">
      <c r="A92" s="26">
        <v>0.10183952153749887</v>
      </c>
      <c r="B92" s="26">
        <v>0.89815282653370709</v>
      </c>
      <c r="C92" s="14">
        <f t="shared" si="28"/>
        <v>9.8193705636351076</v>
      </c>
      <c r="D92" s="15">
        <f t="shared" si="29"/>
        <v>1.1133962622590161</v>
      </c>
      <c r="E92" s="11">
        <v>4.4607566346696714E-2</v>
      </c>
      <c r="F92" s="7">
        <f t="shared" si="19"/>
        <v>1.0446075663466967</v>
      </c>
      <c r="G92" s="7">
        <f t="shared" si="20"/>
        <v>9.4000569017285276</v>
      </c>
      <c r="H92" s="7">
        <f t="shared" si="21"/>
        <v>1.0658512326814691</v>
      </c>
      <c r="I92">
        <v>2.5299999999999998</v>
      </c>
      <c r="J92">
        <v>1.54</v>
      </c>
      <c r="K92" s="7">
        <f t="shared" si="22"/>
        <v>2.6428571428571423</v>
      </c>
      <c r="L92" s="7">
        <f t="shared" si="23"/>
        <v>1.6086956521739131</v>
      </c>
      <c r="M92" s="16">
        <f t="shared" si="24"/>
        <v>0.37837837837837845</v>
      </c>
      <c r="N92" s="16">
        <f t="shared" si="25"/>
        <v>0.6216216216216216</v>
      </c>
      <c r="O92" s="13">
        <f t="shared" si="26"/>
        <v>0.26914730692053274</v>
      </c>
      <c r="P92" s="13">
        <f t="shared" si="27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</row>
    <row r="93" spans="1:23" x14ac:dyDescent="0.25">
      <c r="A93" s="26">
        <v>7.7552963425826918E-2</v>
      </c>
      <c r="B93" s="26">
        <v>0.92243655067916885</v>
      </c>
      <c r="C93" s="14">
        <f t="shared" si="28"/>
        <v>12.894413776417691</v>
      </c>
      <c r="D93" s="15">
        <f t="shared" si="29"/>
        <v>1.0840854032331253</v>
      </c>
      <c r="E93" s="11">
        <v>4.1666666666666741E-2</v>
      </c>
      <c r="F93" s="7">
        <f t="shared" si="19"/>
        <v>1.0416666666666667</v>
      </c>
      <c r="G93" s="7">
        <f t="shared" si="20"/>
        <v>12.378637225360983</v>
      </c>
      <c r="H93" s="7">
        <f t="shared" si="21"/>
        <v>1.0407219871038003</v>
      </c>
      <c r="I93">
        <v>2.4</v>
      </c>
      <c r="J93">
        <v>1.6</v>
      </c>
      <c r="K93" s="7">
        <f t="shared" si="22"/>
        <v>2.5</v>
      </c>
      <c r="L93" s="7">
        <f t="shared" si="23"/>
        <v>1.666666666666667</v>
      </c>
      <c r="M93" s="16">
        <f t="shared" si="24"/>
        <v>0.4</v>
      </c>
      <c r="N93" s="16">
        <f t="shared" si="25"/>
        <v>0.59999999999999987</v>
      </c>
      <c r="O93" s="13">
        <f t="shared" si="26"/>
        <v>0.19388240856456732</v>
      </c>
      <c r="P93" s="13">
        <f t="shared" si="27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</row>
    <row r="94" spans="1:23" x14ac:dyDescent="0.25">
      <c r="A94" s="26">
        <v>0.30697826152460772</v>
      </c>
      <c r="B94" s="26">
        <v>0.69286759724584157</v>
      </c>
      <c r="C94" s="14">
        <f t="shared" si="28"/>
        <v>3.2575596559622801</v>
      </c>
      <c r="D94" s="15">
        <f t="shared" si="29"/>
        <v>1.4432771917391058</v>
      </c>
      <c r="E94" s="11">
        <v>4.5105940465357985E-2</v>
      </c>
      <c r="F94" s="7">
        <f t="shared" si="19"/>
        <v>1.045105940465358</v>
      </c>
      <c r="G94" s="7">
        <f t="shared" si="20"/>
        <v>3.1169659742932616</v>
      </c>
      <c r="H94" s="7">
        <f t="shared" si="21"/>
        <v>1.3809864970210128</v>
      </c>
      <c r="I94">
        <v>2.4500000000000002</v>
      </c>
      <c r="J94">
        <v>1.57</v>
      </c>
      <c r="K94" s="7">
        <f t="shared" si="22"/>
        <v>2.5605095541401273</v>
      </c>
      <c r="L94" s="7">
        <f t="shared" si="23"/>
        <v>1.6408163265306122</v>
      </c>
      <c r="M94" s="16">
        <f t="shared" si="24"/>
        <v>0.39054726368159204</v>
      </c>
      <c r="N94" s="16">
        <f t="shared" si="25"/>
        <v>0.60945273631840802</v>
      </c>
      <c r="O94" s="13">
        <f t="shared" si="26"/>
        <v>0.78602077154708472</v>
      </c>
      <c r="P94" s="13">
        <f t="shared" si="27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</row>
    <row r="95" spans="1:23" x14ac:dyDescent="0.25">
      <c r="A95" s="26">
        <v>0.27576652236501892</v>
      </c>
      <c r="B95" s="26">
        <v>0.72383419084924205</v>
      </c>
      <c r="C95" s="14">
        <f t="shared" si="28"/>
        <v>3.6262559770629008</v>
      </c>
      <c r="D95" s="15">
        <f t="shared" si="29"/>
        <v>1.3815318655046469</v>
      </c>
      <c r="E95" s="11">
        <v>4.26320667284521E-2</v>
      </c>
      <c r="F95" s="7">
        <f t="shared" si="19"/>
        <v>1.0426320667284521</v>
      </c>
      <c r="G95" s="7">
        <f t="shared" si="20"/>
        <v>3.477982399334107</v>
      </c>
      <c r="H95" s="7">
        <f t="shared" si="21"/>
        <v>1.3250425625595683</v>
      </c>
      <c r="I95">
        <v>2.4900000000000002</v>
      </c>
      <c r="J95">
        <v>1.56</v>
      </c>
      <c r="K95" s="7">
        <f t="shared" si="22"/>
        <v>2.5961538461538458</v>
      </c>
      <c r="L95" s="7">
        <f t="shared" si="23"/>
        <v>1.6265060240963853</v>
      </c>
      <c r="M95" s="16">
        <f t="shared" si="24"/>
        <v>0.38518518518518524</v>
      </c>
      <c r="N95" s="16">
        <f t="shared" si="25"/>
        <v>0.61481481481481493</v>
      </c>
      <c r="O95" s="13">
        <f t="shared" si="26"/>
        <v>0.71593231767841448</v>
      </c>
      <c r="P95" s="13">
        <f t="shared" si="27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</row>
    <row r="96" spans="1:23" x14ac:dyDescent="0.25">
      <c r="A96" s="26">
        <v>0.70497312223776976</v>
      </c>
      <c r="B96" s="26">
        <v>0.28690953476929992</v>
      </c>
      <c r="C96" s="14">
        <f t="shared" si="28"/>
        <v>1.4184937956581061</v>
      </c>
      <c r="D96" s="15">
        <f t="shared" si="29"/>
        <v>3.485419195998789</v>
      </c>
      <c r="E96" s="11">
        <v>4.4372294372294396E-2</v>
      </c>
      <c r="F96" s="7">
        <f t="shared" si="19"/>
        <v>1.0443722943722944</v>
      </c>
      <c r="G96" s="7">
        <f t="shared" si="20"/>
        <v>1.358226183614601</v>
      </c>
      <c r="H96" s="7">
        <f t="shared" si="21"/>
        <v>3.3373340280858872</v>
      </c>
      <c r="I96">
        <v>2.1</v>
      </c>
      <c r="J96">
        <v>1.76</v>
      </c>
      <c r="K96" s="7">
        <f t="shared" si="22"/>
        <v>2.1931818181818183</v>
      </c>
      <c r="L96" s="7">
        <f t="shared" si="23"/>
        <v>1.8380952380952382</v>
      </c>
      <c r="M96" s="16">
        <f t="shared" si="24"/>
        <v>0.45595854922279788</v>
      </c>
      <c r="N96" s="16">
        <f t="shared" si="25"/>
        <v>0.54404145077720201</v>
      </c>
      <c r="O96" s="13">
        <f t="shared" si="26"/>
        <v>1.5461342339987452</v>
      </c>
      <c r="P96" s="13">
        <f t="shared" si="27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</row>
    <row r="97" spans="1:23" x14ac:dyDescent="0.25">
      <c r="A97" s="26">
        <v>0.32303142288985837</v>
      </c>
      <c r="B97" s="26">
        <v>0.67629169614167728</v>
      </c>
      <c r="C97" s="14">
        <f t="shared" si="28"/>
        <v>3.0956740711288715</v>
      </c>
      <c r="D97" s="15">
        <f t="shared" si="29"/>
        <v>1.4786518978498719</v>
      </c>
      <c r="E97" s="11">
        <v>4.2479792511268322E-2</v>
      </c>
      <c r="F97" s="7">
        <f t="shared" si="19"/>
        <v>1.0424797925112683</v>
      </c>
      <c r="G97" s="7">
        <f t="shared" si="20"/>
        <v>2.9695290914671708</v>
      </c>
      <c r="H97" s="7">
        <f t="shared" si="21"/>
        <v>1.4183986188239606</v>
      </c>
      <c r="I97">
        <v>2.63</v>
      </c>
      <c r="J97">
        <v>1.51</v>
      </c>
      <c r="K97" s="7">
        <f t="shared" si="22"/>
        <v>2.7417218543046356</v>
      </c>
      <c r="L97" s="7">
        <f t="shared" si="23"/>
        <v>1.5741444866920151</v>
      </c>
      <c r="M97" s="16">
        <f t="shared" si="24"/>
        <v>0.36473429951690822</v>
      </c>
      <c r="N97" s="16">
        <f t="shared" si="25"/>
        <v>0.63526570048309183</v>
      </c>
      <c r="O97" s="13">
        <f t="shared" si="26"/>
        <v>0.88566231176424748</v>
      </c>
      <c r="P97" s="13">
        <f t="shared" si="27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</row>
    <row r="98" spans="1:23" x14ac:dyDescent="0.25">
      <c r="A98" s="26">
        <v>0.12325899133845654</v>
      </c>
      <c r="B98" s="26">
        <v>0.87671905434330066</v>
      </c>
      <c r="C98" s="14">
        <f t="shared" si="28"/>
        <v>8.1129984039387661</v>
      </c>
      <c r="D98" s="15">
        <f t="shared" si="29"/>
        <v>1.1406162499217516</v>
      </c>
      <c r="E98" s="11">
        <v>4.1511309967685817E-2</v>
      </c>
      <c r="F98" s="7">
        <f t="shared" si="19"/>
        <v>1.0415113099676858</v>
      </c>
      <c r="G98" s="7">
        <f t="shared" si="20"/>
        <v>7.789640233662448</v>
      </c>
      <c r="H98" s="7">
        <f t="shared" si="21"/>
        <v>1.0951549339940827</v>
      </c>
      <c r="I98">
        <v>2.7</v>
      </c>
      <c r="J98">
        <v>1.49</v>
      </c>
      <c r="K98" s="7">
        <f t="shared" si="22"/>
        <v>2.8120805369127519</v>
      </c>
      <c r="L98" s="7">
        <f t="shared" si="23"/>
        <v>1.5518518518518518</v>
      </c>
      <c r="M98" s="16">
        <f t="shared" si="24"/>
        <v>0.35560859188544147</v>
      </c>
      <c r="N98" s="16">
        <f t="shared" si="25"/>
        <v>0.64439140811455853</v>
      </c>
      <c r="O98" s="13">
        <f t="shared" si="26"/>
        <v>0.34661421054237107</v>
      </c>
      <c r="P98" s="13">
        <f t="shared" si="27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</row>
    <row r="99" spans="1:23" x14ac:dyDescent="0.25">
      <c r="A99" s="26">
        <v>0.30375412504586541</v>
      </c>
      <c r="B99" s="26">
        <v>0.69554094551036472</v>
      </c>
      <c r="C99" s="14">
        <f t="shared" si="28"/>
        <v>3.2921363614370827</v>
      </c>
      <c r="D99" s="15">
        <f t="shared" si="29"/>
        <v>1.4377298798221483</v>
      </c>
      <c r="E99" s="11">
        <v>4.3410041841004166E-2</v>
      </c>
      <c r="F99" s="7">
        <f t="shared" si="19"/>
        <v>1.0434100418410042</v>
      </c>
      <c r="G99" s="7">
        <f t="shared" si="20"/>
        <v>3.1551702872519809</v>
      </c>
      <c r="H99" s="7">
        <f t="shared" si="21"/>
        <v>1.3779145514886955</v>
      </c>
      <c r="I99">
        <v>2.39</v>
      </c>
      <c r="J99">
        <v>1.6</v>
      </c>
      <c r="K99" s="7">
        <f t="shared" si="22"/>
        <v>2.4937499999999999</v>
      </c>
      <c r="L99" s="7">
        <f t="shared" si="23"/>
        <v>1.6694560669456067</v>
      </c>
      <c r="M99" s="16">
        <f t="shared" si="24"/>
        <v>0.40100250626566419</v>
      </c>
      <c r="N99" s="16">
        <f t="shared" si="25"/>
        <v>0.59899749373433586</v>
      </c>
      <c r="O99" s="13">
        <f t="shared" si="26"/>
        <v>0.75748684933312693</v>
      </c>
      <c r="P99" s="13">
        <f t="shared" si="27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</row>
    <row r="100" spans="1:23" x14ac:dyDescent="0.25">
      <c r="A100" s="26">
        <v>0.31934721899512131</v>
      </c>
      <c r="B100" s="26">
        <v>0.67984933728497132</v>
      </c>
      <c r="C100" s="14">
        <f t="shared" si="28"/>
        <v>3.1313878453260529</v>
      </c>
      <c r="D100" s="15">
        <f t="shared" si="29"/>
        <v>1.4709141351723223</v>
      </c>
      <c r="E100" s="11">
        <v>5.3079459631953929E-2</v>
      </c>
      <c r="F100" s="7">
        <f t="shared" si="19"/>
        <v>1.0530794596319539</v>
      </c>
      <c r="G100" s="7">
        <f t="shared" si="20"/>
        <v>2.973553245849518</v>
      </c>
      <c r="H100" s="7">
        <f t="shared" si="21"/>
        <v>1.3967741196722225</v>
      </c>
      <c r="I100">
        <v>2.38</v>
      </c>
      <c r="J100">
        <v>1.58</v>
      </c>
      <c r="K100" s="7">
        <f t="shared" si="22"/>
        <v>2.5063291139240502</v>
      </c>
      <c r="L100" s="7">
        <f t="shared" si="23"/>
        <v>1.6638655462184873</v>
      </c>
      <c r="M100" s="16">
        <f t="shared" si="24"/>
        <v>0.39898989898989906</v>
      </c>
      <c r="N100" s="16">
        <f t="shared" si="25"/>
        <v>0.60101010101010111</v>
      </c>
      <c r="O100" s="13">
        <f t="shared" si="26"/>
        <v>0.80038923241815196</v>
      </c>
      <c r="P100" s="13">
        <f t="shared" si="27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</row>
    <row r="101" spans="1:23" x14ac:dyDescent="0.25">
      <c r="A101" s="26">
        <v>0.12995744350873883</v>
      </c>
      <c r="B101" s="26">
        <v>0.87000674003248057</v>
      </c>
      <c r="C101" s="14">
        <f t="shared" si="28"/>
        <v>7.694826652486098</v>
      </c>
      <c r="D101" s="15">
        <f t="shared" si="29"/>
        <v>1.1494163826393646</v>
      </c>
      <c r="E101" s="11">
        <v>5.0420168067226934E-2</v>
      </c>
      <c r="F101" s="7">
        <f t="shared" si="19"/>
        <v>1.0504201680672269</v>
      </c>
      <c r="G101" s="7">
        <f t="shared" si="20"/>
        <v>7.3254749731667648</v>
      </c>
      <c r="H101" s="7">
        <f t="shared" si="21"/>
        <v>1.0942443962726751</v>
      </c>
      <c r="I101">
        <v>2.52</v>
      </c>
      <c r="J101">
        <v>1.53</v>
      </c>
      <c r="K101" s="7">
        <f t="shared" si="22"/>
        <v>2.6470588235294117</v>
      </c>
      <c r="L101" s="7">
        <f t="shared" si="23"/>
        <v>1.6071428571428572</v>
      </c>
      <c r="M101" s="16">
        <f t="shared" si="24"/>
        <v>0.37777777777777777</v>
      </c>
      <c r="N101" s="16">
        <f t="shared" si="25"/>
        <v>0.62222222222222223</v>
      </c>
      <c r="O101" s="13">
        <f t="shared" si="26"/>
        <v>0.34400499752313224</v>
      </c>
      <c r="P101" s="13">
        <f t="shared" si="27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</row>
    <row r="102" spans="1:23" x14ac:dyDescent="0.25">
      <c r="A102" s="26">
        <v>0.29244430531644927</v>
      </c>
      <c r="B102" s="26">
        <v>0.70547921311470352</v>
      </c>
      <c r="C102" s="14">
        <f t="shared" si="28"/>
        <v>3.4194545143148405</v>
      </c>
      <c r="D102" s="15">
        <f t="shared" si="29"/>
        <v>1.4174762082428791</v>
      </c>
      <c r="E102" s="11">
        <v>5.0184383517716924E-2</v>
      </c>
      <c r="F102" s="7">
        <f t="shared" si="19"/>
        <v>1.0501843835177169</v>
      </c>
      <c r="G102" s="7">
        <f t="shared" si="20"/>
        <v>3.2560515734017801</v>
      </c>
      <c r="H102" s="7">
        <f t="shared" si="21"/>
        <v>1.3497403222611963</v>
      </c>
      <c r="I102">
        <v>2.31</v>
      </c>
      <c r="J102">
        <v>1.62</v>
      </c>
      <c r="K102" s="7">
        <f t="shared" si="22"/>
        <v>2.425925925925926</v>
      </c>
      <c r="L102" s="7">
        <f t="shared" si="23"/>
        <v>1.7012987012987015</v>
      </c>
      <c r="M102" s="16">
        <f t="shared" si="24"/>
        <v>0.41221374045801523</v>
      </c>
      <c r="N102" s="16">
        <f t="shared" si="25"/>
        <v>0.5877862595419846</v>
      </c>
      <c r="O102" s="13">
        <f t="shared" si="26"/>
        <v>0.70944822215657144</v>
      </c>
      <c r="P102" s="13">
        <f t="shared" si="27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</row>
    <row r="103" spans="1:23" x14ac:dyDescent="0.25">
      <c r="A103" s="26">
        <v>0.64290574837679715</v>
      </c>
      <c r="B103" s="26">
        <v>0.34361024241175808</v>
      </c>
      <c r="C103" s="14">
        <f t="shared" si="28"/>
        <v>1.5554379510912624</v>
      </c>
      <c r="D103" s="15">
        <f t="shared" si="29"/>
        <v>2.9102741320547456</v>
      </c>
      <c r="E103" s="11">
        <v>2.925809822361547E-2</v>
      </c>
      <c r="F103" s="7">
        <f t="shared" si="19"/>
        <v>1.0292580982236155</v>
      </c>
      <c r="G103" s="7">
        <f t="shared" si="20"/>
        <v>1.5112224560348611</v>
      </c>
      <c r="H103" s="7">
        <f t="shared" si="21"/>
        <v>2.8275455272856767</v>
      </c>
      <c r="I103">
        <v>1.74</v>
      </c>
      <c r="J103">
        <v>2.2000000000000002</v>
      </c>
      <c r="K103" s="7">
        <f t="shared" si="22"/>
        <v>1.790909090909091</v>
      </c>
      <c r="L103" s="7">
        <f t="shared" si="23"/>
        <v>2.264367816091954</v>
      </c>
      <c r="M103" s="16">
        <f t="shared" si="24"/>
        <v>0.55837563451776651</v>
      </c>
      <c r="N103" s="16">
        <f t="shared" si="25"/>
        <v>0.44162436548223349</v>
      </c>
      <c r="O103" s="13">
        <f t="shared" si="26"/>
        <v>1.1513857493657185</v>
      </c>
      <c r="P103" s="13">
        <f t="shared" si="27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</row>
    <row r="104" spans="1:23" x14ac:dyDescent="0.25">
      <c r="A104" s="26">
        <v>0.64244767637667954</v>
      </c>
      <c r="B104" s="26">
        <v>0.352214696457678</v>
      </c>
      <c r="C104" s="14">
        <f t="shared" si="28"/>
        <v>1.5565469948305652</v>
      </c>
      <c r="D104" s="15">
        <f t="shared" si="29"/>
        <v>2.8391773825944249</v>
      </c>
      <c r="E104" s="11">
        <v>3.0507091113151752E-2</v>
      </c>
      <c r="F104" s="7">
        <f t="shared" si="19"/>
        <v>1.0305070911131518</v>
      </c>
      <c r="G104" s="7">
        <f t="shared" si="20"/>
        <v>1.5104670392410267</v>
      </c>
      <c r="H104" s="7">
        <f t="shared" si="21"/>
        <v>2.7551264878027681</v>
      </c>
      <c r="I104">
        <v>1.62</v>
      </c>
      <c r="J104">
        <v>2.42</v>
      </c>
      <c r="K104" s="7">
        <f t="shared" si="22"/>
        <v>1.669421487603306</v>
      </c>
      <c r="L104" s="7">
        <f t="shared" si="23"/>
        <v>2.4938271604938271</v>
      </c>
      <c r="M104" s="16">
        <f t="shared" si="24"/>
        <v>0.59900990099009899</v>
      </c>
      <c r="N104" s="16">
        <f t="shared" si="25"/>
        <v>0.40099009900990101</v>
      </c>
      <c r="O104" s="13">
        <f t="shared" si="26"/>
        <v>1.0725159556040436</v>
      </c>
      <c r="P104" s="13">
        <f t="shared" si="27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</row>
    <row r="105" spans="1:23" x14ac:dyDescent="0.25">
      <c r="A105" s="26">
        <v>0.76077759824191893</v>
      </c>
      <c r="B105" s="26">
        <v>0.20250949809803689</v>
      </c>
      <c r="C105" s="14">
        <f t="shared" si="28"/>
        <v>1.3144445923629984</v>
      </c>
      <c r="D105" s="15">
        <f t="shared" si="29"/>
        <v>4.9380399901830279</v>
      </c>
      <c r="E105" s="11">
        <v>3.7044182905653145E-2</v>
      </c>
      <c r="F105" s="7">
        <f t="shared" si="19"/>
        <v>1.0370441829056531</v>
      </c>
      <c r="G105" s="7">
        <f t="shared" si="20"/>
        <v>1.2674914087846363</v>
      </c>
      <c r="H105" s="7">
        <f t="shared" si="21"/>
        <v>4.7616486082081177</v>
      </c>
      <c r="I105">
        <v>1.46</v>
      </c>
      <c r="J105">
        <v>2.84</v>
      </c>
      <c r="K105" s="7">
        <f t="shared" si="22"/>
        <v>1.5140845070422535</v>
      </c>
      <c r="L105" s="7">
        <f t="shared" si="23"/>
        <v>2.9452054794520546</v>
      </c>
      <c r="M105" s="16">
        <f t="shared" si="24"/>
        <v>0.66046511627906979</v>
      </c>
      <c r="N105" s="16">
        <f t="shared" si="25"/>
        <v>0.33953488372093027</v>
      </c>
      <c r="O105" s="13">
        <f t="shared" si="26"/>
        <v>1.1518815748029054</v>
      </c>
      <c r="P105" s="13">
        <f t="shared" si="27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</row>
    <row r="106" spans="1:23" x14ac:dyDescent="0.25">
      <c r="A106" s="26">
        <v>0.3096418472604956</v>
      </c>
      <c r="B106" s="26">
        <v>0.6902085363004391</v>
      </c>
      <c r="C106" s="14">
        <f t="shared" si="28"/>
        <v>3.2295376379108074</v>
      </c>
      <c r="D106" s="15">
        <f t="shared" si="29"/>
        <v>1.4488374852042001</v>
      </c>
      <c r="E106" s="11">
        <v>2.861071447458885E-2</v>
      </c>
      <c r="F106" s="7">
        <f t="shared" si="19"/>
        <v>1.0286107144745888</v>
      </c>
      <c r="G106" s="7">
        <f t="shared" si="20"/>
        <v>3.1397083390876839</v>
      </c>
      <c r="H106" s="7">
        <f t="shared" si="21"/>
        <v>1.4085382009113736</v>
      </c>
      <c r="I106">
        <v>1.98</v>
      </c>
      <c r="J106">
        <v>1.91</v>
      </c>
      <c r="K106" s="7">
        <f t="shared" si="22"/>
        <v>2.0366492146596857</v>
      </c>
      <c r="L106" s="7">
        <f t="shared" si="23"/>
        <v>1.9646464646464645</v>
      </c>
      <c r="M106" s="16">
        <f t="shared" si="24"/>
        <v>0.49100257069408743</v>
      </c>
      <c r="N106" s="16">
        <f t="shared" si="25"/>
        <v>0.50899742930591263</v>
      </c>
      <c r="O106" s="13">
        <f t="shared" si="26"/>
        <v>0.63063182504886284</v>
      </c>
      <c r="P106" s="13">
        <f t="shared" si="27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</row>
    <row r="107" spans="1:23" x14ac:dyDescent="0.25">
      <c r="A107" s="26">
        <v>0.26173107034673848</v>
      </c>
      <c r="B107" s="26">
        <v>0.737952497580324</v>
      </c>
      <c r="C107" s="14">
        <f t="shared" si="28"/>
        <v>3.8207156631240258</v>
      </c>
      <c r="D107" s="15">
        <f t="shared" si="29"/>
        <v>1.3551007731241576</v>
      </c>
      <c r="E107" s="11">
        <v>3.0955227846419575E-2</v>
      </c>
      <c r="F107" s="7">
        <f t="shared" si="19"/>
        <v>1.0309552278464196</v>
      </c>
      <c r="G107" s="7">
        <f t="shared" si="20"/>
        <v>3.7059957211771315</v>
      </c>
      <c r="H107" s="7">
        <f t="shared" si="21"/>
        <v>1.3144128246527749</v>
      </c>
      <c r="I107">
        <v>1.95</v>
      </c>
      <c r="J107">
        <v>1.93</v>
      </c>
      <c r="K107" s="7">
        <f t="shared" si="22"/>
        <v>2.0103626943005182</v>
      </c>
      <c r="L107" s="7">
        <f t="shared" si="23"/>
        <v>1.9897435897435898</v>
      </c>
      <c r="M107" s="16">
        <f t="shared" si="24"/>
        <v>0.49742268041237114</v>
      </c>
      <c r="N107" s="16">
        <f t="shared" si="25"/>
        <v>0.50257731958762886</v>
      </c>
      <c r="O107" s="13">
        <f t="shared" si="26"/>
        <v>0.52617437976442771</v>
      </c>
      <c r="P107" s="13">
        <f t="shared" si="27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</row>
    <row r="108" spans="1:23" x14ac:dyDescent="0.25">
      <c r="A108" s="26">
        <v>0.48469683448903994</v>
      </c>
      <c r="B108" s="26">
        <v>0.51446686315152457</v>
      </c>
      <c r="C108" s="14">
        <f t="shared" si="28"/>
        <v>2.0631453082506406</v>
      </c>
      <c r="D108" s="15">
        <f t="shared" si="29"/>
        <v>1.9437597863430762</v>
      </c>
      <c r="E108" s="11">
        <v>3.0955227846419575E-2</v>
      </c>
      <c r="F108" s="7">
        <f t="shared" si="19"/>
        <v>1.0309552278464196</v>
      </c>
      <c r="G108" s="7">
        <f t="shared" si="20"/>
        <v>2.0011977751549703</v>
      </c>
      <c r="H108" s="7">
        <f t="shared" si="21"/>
        <v>1.8853968958510741</v>
      </c>
      <c r="I108">
        <v>1.93</v>
      </c>
      <c r="J108">
        <v>1.95</v>
      </c>
      <c r="K108" s="7">
        <f t="shared" si="22"/>
        <v>1.9897435897435898</v>
      </c>
      <c r="L108" s="7">
        <f t="shared" si="23"/>
        <v>2.0103626943005182</v>
      </c>
      <c r="M108" s="16">
        <f t="shared" si="24"/>
        <v>0.50257731958762886</v>
      </c>
      <c r="N108" s="16">
        <f t="shared" si="25"/>
        <v>0.49742268041237114</v>
      </c>
      <c r="O108" s="13">
        <f t="shared" si="26"/>
        <v>0.96442241939357698</v>
      </c>
      <c r="P108" s="13">
        <f t="shared" si="27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</row>
    <row r="109" spans="1:23" x14ac:dyDescent="0.25">
      <c r="A109" s="26">
        <v>0.31243894068366235</v>
      </c>
      <c r="B109" s="26">
        <v>0.68701042177933569</v>
      </c>
      <c r="C109" s="14">
        <f t="shared" si="28"/>
        <v>3.2006253695901443</v>
      </c>
      <c r="D109" s="15">
        <f t="shared" si="29"/>
        <v>1.4555819945351498</v>
      </c>
      <c r="E109" s="11">
        <v>3.3585003905233002E-2</v>
      </c>
      <c r="F109" s="7">
        <f t="shared" si="19"/>
        <v>1.033585003905233</v>
      </c>
      <c r="G109" s="7">
        <f t="shared" si="20"/>
        <v>3.0966252001500614</v>
      </c>
      <c r="H109" s="7">
        <f t="shared" si="21"/>
        <v>1.4082847458462242</v>
      </c>
      <c r="I109">
        <v>2.2999999999999998</v>
      </c>
      <c r="J109">
        <v>1.67</v>
      </c>
      <c r="K109" s="7">
        <f t="shared" si="22"/>
        <v>2.3772455089820359</v>
      </c>
      <c r="L109" s="7">
        <f t="shared" si="23"/>
        <v>1.7260869565217389</v>
      </c>
      <c r="M109" s="16">
        <f t="shared" si="24"/>
        <v>0.42065491183879095</v>
      </c>
      <c r="N109" s="16">
        <f t="shared" si="25"/>
        <v>0.57934508816120911</v>
      </c>
      <c r="O109" s="13">
        <f t="shared" si="26"/>
        <v>0.74274406857134101</v>
      </c>
      <c r="P109" s="13">
        <f t="shared" si="27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</row>
    <row r="110" spans="1:23" x14ac:dyDescent="0.25">
      <c r="A110" s="26">
        <v>0.4401576922242898</v>
      </c>
      <c r="B110" s="26">
        <v>0.55652700500076524</v>
      </c>
      <c r="C110" s="14">
        <f t="shared" si="28"/>
        <v>2.2719130385898905</v>
      </c>
      <c r="D110" s="15">
        <f t="shared" si="29"/>
        <v>1.7968579979306214</v>
      </c>
      <c r="E110" s="11">
        <v>2.8338796658559762E-2</v>
      </c>
      <c r="F110" s="7">
        <f t="shared" si="19"/>
        <v>1.0283387966585598</v>
      </c>
      <c r="G110" s="7">
        <f t="shared" si="20"/>
        <v>2.209304021176822</v>
      </c>
      <c r="H110" s="7">
        <f t="shared" si="21"/>
        <v>1.7473404716123278</v>
      </c>
      <c r="I110">
        <v>1.93</v>
      </c>
      <c r="J110">
        <v>1.96</v>
      </c>
      <c r="K110" s="7">
        <f t="shared" si="22"/>
        <v>1.9846938775510203</v>
      </c>
      <c r="L110" s="7">
        <f t="shared" si="23"/>
        <v>2.0155440414507773</v>
      </c>
      <c r="M110" s="16">
        <f t="shared" si="24"/>
        <v>0.50385604113110538</v>
      </c>
      <c r="N110" s="16">
        <f t="shared" si="25"/>
        <v>0.49614395886889456</v>
      </c>
      <c r="O110" s="13">
        <f t="shared" si="26"/>
        <v>0.87357827691453427</v>
      </c>
      <c r="P110" s="13">
        <f t="shared" si="27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</row>
    <row r="111" spans="1:23" x14ac:dyDescent="0.25">
      <c r="A111" s="26">
        <v>0.47409682710570905</v>
      </c>
      <c r="B111" s="26">
        <v>0.52475917104884429</v>
      </c>
      <c r="C111" s="14">
        <f t="shared" si="28"/>
        <v>2.1092737660887799</v>
      </c>
      <c r="D111" s="15">
        <f t="shared" si="29"/>
        <v>1.9056360615885655</v>
      </c>
      <c r="E111" s="11">
        <v>3.1333648244370904E-2</v>
      </c>
      <c r="F111" s="7">
        <f t="shared" si="19"/>
        <v>1.0313336482443709</v>
      </c>
      <c r="G111" s="7">
        <f t="shared" si="20"/>
        <v>2.045190486783182</v>
      </c>
      <c r="H111" s="7">
        <f t="shared" si="21"/>
        <v>1.8477396377326687</v>
      </c>
      <c r="I111">
        <v>2.19</v>
      </c>
      <c r="J111">
        <v>1.74</v>
      </c>
      <c r="K111" s="7">
        <f t="shared" si="22"/>
        <v>2.2586206896551722</v>
      </c>
      <c r="L111" s="7">
        <f t="shared" si="23"/>
        <v>1.7945205479452053</v>
      </c>
      <c r="M111" s="16">
        <f t="shared" si="24"/>
        <v>0.44274809160305351</v>
      </c>
      <c r="N111" s="16">
        <f t="shared" si="25"/>
        <v>0.5572519083969466</v>
      </c>
      <c r="O111" s="13">
        <f t="shared" si="26"/>
        <v>1.0708049026008255</v>
      </c>
      <c r="P111" s="13">
        <f t="shared" si="27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</row>
    <row r="112" spans="1:23" x14ac:dyDescent="0.25">
      <c r="A112" s="26">
        <v>0.52507291128113343</v>
      </c>
      <c r="B112" s="26">
        <v>0.47241298987456148</v>
      </c>
      <c r="C112" s="14">
        <f t="shared" si="28"/>
        <v>1.9044974107692676</v>
      </c>
      <c r="D112" s="15">
        <f t="shared" si="29"/>
        <v>2.1167919202762127</v>
      </c>
      <c r="E112" s="11">
        <v>3.3298097251585723E-2</v>
      </c>
      <c r="F112" s="7">
        <f t="shared" si="19"/>
        <v>1.0332980972515857</v>
      </c>
      <c r="G112" s="7">
        <f t="shared" si="20"/>
        <v>1.8431248599362935</v>
      </c>
      <c r="H112" s="7">
        <f t="shared" si="21"/>
        <v>2.0485781653005595</v>
      </c>
      <c r="I112">
        <v>1.76</v>
      </c>
      <c r="J112">
        <v>2.15</v>
      </c>
      <c r="K112" s="7">
        <f t="shared" si="22"/>
        <v>1.8186046511627909</v>
      </c>
      <c r="L112" s="7">
        <f t="shared" si="23"/>
        <v>2.2215909090909092</v>
      </c>
      <c r="M112" s="16">
        <f t="shared" si="24"/>
        <v>0.54987212276214825</v>
      </c>
      <c r="N112" s="16">
        <f t="shared" si="25"/>
        <v>0.45012787723785164</v>
      </c>
      <c r="O112" s="13">
        <f t="shared" si="26"/>
        <v>0.95490003865545681</v>
      </c>
      <c r="P112" s="13">
        <f t="shared" si="27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</row>
    <row r="113" spans="1:23" x14ac:dyDescent="0.25">
      <c r="A113" s="26">
        <v>0.81602017784276804</v>
      </c>
      <c r="B113" s="26">
        <v>0.16119556757838799</v>
      </c>
      <c r="C113" s="14">
        <f t="shared" si="28"/>
        <v>1.2254598932144072</v>
      </c>
      <c r="D113" s="15">
        <f t="shared" si="29"/>
        <v>6.2036445233750532</v>
      </c>
      <c r="E113" s="11">
        <v>3.6055771758459754E-2</v>
      </c>
      <c r="F113" s="7">
        <f t="shared" si="19"/>
        <v>1.0360557717584598</v>
      </c>
      <c r="G113" s="7">
        <f t="shared" si="20"/>
        <v>1.1828126695674681</v>
      </c>
      <c r="H113" s="7">
        <f t="shared" si="21"/>
        <v>5.9877515211809813</v>
      </c>
      <c r="I113">
        <v>1.61</v>
      </c>
      <c r="J113">
        <v>2.41</v>
      </c>
      <c r="K113" s="7">
        <f t="shared" si="22"/>
        <v>1.6680497925311204</v>
      </c>
      <c r="L113" s="7">
        <f t="shared" si="23"/>
        <v>2.4968944099378882</v>
      </c>
      <c r="M113" s="16">
        <f t="shared" si="24"/>
        <v>0.59950248756218905</v>
      </c>
      <c r="N113" s="16">
        <f t="shared" si="25"/>
        <v>0.40049751243781095</v>
      </c>
      <c r="O113" s="13">
        <f t="shared" si="26"/>
        <v>1.3611622883518371</v>
      </c>
      <c r="P113" s="13">
        <f t="shared" si="27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</row>
    <row r="114" spans="1:23" x14ac:dyDescent="0.25">
      <c r="A114" s="26">
        <v>0.3552897341683231</v>
      </c>
      <c r="B114" s="26">
        <v>0.64020348853522657</v>
      </c>
      <c r="C114" s="14">
        <f t="shared" si="28"/>
        <v>2.8146042619014628</v>
      </c>
      <c r="D114" s="15">
        <f t="shared" si="29"/>
        <v>1.5620033597254852</v>
      </c>
      <c r="E114" s="11">
        <v>3.3768071984632497E-2</v>
      </c>
      <c r="F114" s="7">
        <f t="shared" si="19"/>
        <v>1.0337680719846325</v>
      </c>
      <c r="G114" s="7">
        <f t="shared" si="20"/>
        <v>2.7226651104613562</v>
      </c>
      <c r="H114" s="7">
        <f t="shared" si="21"/>
        <v>1.5109804626938654</v>
      </c>
      <c r="I114">
        <v>1.57</v>
      </c>
      <c r="J114">
        <v>2.52</v>
      </c>
      <c r="K114" s="7">
        <f t="shared" si="22"/>
        <v>1.623015873015873</v>
      </c>
      <c r="L114" s="7">
        <f t="shared" si="23"/>
        <v>2.605095541401274</v>
      </c>
      <c r="M114" s="16">
        <f t="shared" si="24"/>
        <v>0.61613691931540338</v>
      </c>
      <c r="N114" s="16">
        <f t="shared" si="25"/>
        <v>0.38386308068459657</v>
      </c>
      <c r="O114" s="13">
        <f t="shared" si="26"/>
        <v>0.57664087807477848</v>
      </c>
      <c r="P114" s="13">
        <f t="shared" si="27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</row>
    <row r="115" spans="1:23" x14ac:dyDescent="0.25">
      <c r="A115" s="26">
        <v>0.38247469081160429</v>
      </c>
      <c r="B115" s="26">
        <v>0.61720870138598749</v>
      </c>
      <c r="C115" s="14">
        <f t="shared" si="28"/>
        <v>2.614552084160179</v>
      </c>
      <c r="D115" s="15">
        <f t="shared" si="29"/>
        <v>1.6201975081596007</v>
      </c>
      <c r="E115" s="11">
        <v>3.3664999742228252E-2</v>
      </c>
      <c r="F115" s="7">
        <f t="shared" si="19"/>
        <v>1.0336649997422283</v>
      </c>
      <c r="G115" s="7">
        <f t="shared" si="20"/>
        <v>2.5293998392246877</v>
      </c>
      <c r="H115" s="7">
        <f t="shared" si="21"/>
        <v>1.5674299783427319</v>
      </c>
      <c r="I115">
        <v>2.38</v>
      </c>
      <c r="J115">
        <v>1.63</v>
      </c>
      <c r="K115" s="7">
        <f t="shared" si="22"/>
        <v>2.4601226993865031</v>
      </c>
      <c r="L115" s="7">
        <f t="shared" si="23"/>
        <v>1.6848739495798319</v>
      </c>
      <c r="M115" s="16">
        <f t="shared" si="24"/>
        <v>0.40648379052369077</v>
      </c>
      <c r="N115" s="16">
        <f t="shared" si="25"/>
        <v>0.59351620947630923</v>
      </c>
      <c r="O115" s="13">
        <f t="shared" si="26"/>
        <v>0.94093466880646204</v>
      </c>
      <c r="P115" s="13">
        <f t="shared" si="27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</row>
    <row r="116" spans="1:23" x14ac:dyDescent="0.25">
      <c r="A116" s="26">
        <v>0.24433238875060043</v>
      </c>
      <c r="B116" s="26">
        <v>0.75523009942929076</v>
      </c>
      <c r="C116" s="14">
        <f t="shared" si="28"/>
        <v>4.092785263196272</v>
      </c>
      <c r="D116" s="15">
        <f t="shared" si="29"/>
        <v>1.32409976874025</v>
      </c>
      <c r="E116" s="11">
        <v>3.4663865546218364E-2</v>
      </c>
      <c r="F116" s="7">
        <f t="shared" si="19"/>
        <v>1.0346638655462184</v>
      </c>
      <c r="G116" s="7">
        <f t="shared" si="20"/>
        <v>3.9556665690993413</v>
      </c>
      <c r="H116" s="7">
        <f t="shared" si="21"/>
        <v>1.2797390658281402</v>
      </c>
      <c r="I116">
        <v>2.2400000000000002</v>
      </c>
      <c r="J116">
        <v>1.7</v>
      </c>
      <c r="K116" s="7">
        <f t="shared" si="22"/>
        <v>2.3176470588235292</v>
      </c>
      <c r="L116" s="7">
        <f t="shared" si="23"/>
        <v>1.7589285714285712</v>
      </c>
      <c r="M116" s="16">
        <f t="shared" si="24"/>
        <v>0.43147208121827418</v>
      </c>
      <c r="N116" s="16">
        <f t="shared" si="25"/>
        <v>0.56852791878172593</v>
      </c>
      <c r="O116" s="13">
        <f t="shared" si="26"/>
        <v>0.56627624216315631</v>
      </c>
      <c r="P116" s="13">
        <f t="shared" si="27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</row>
    <row r="117" spans="1:23" x14ac:dyDescent="0.25">
      <c r="A117" s="26">
        <v>0.24757099124415685</v>
      </c>
      <c r="B117" s="26">
        <v>0.75228217907823935</v>
      </c>
      <c r="C117" s="14">
        <f t="shared" si="28"/>
        <v>4.0392454502627517</v>
      </c>
      <c r="D117" s="15">
        <f t="shared" si="29"/>
        <v>1.3292884343283071</v>
      </c>
      <c r="E117" s="11">
        <v>3.4517818107874465E-2</v>
      </c>
      <c r="F117" s="7">
        <f t="shared" si="19"/>
        <v>1.0345178181078745</v>
      </c>
      <c r="G117" s="7">
        <f t="shared" si="20"/>
        <v>3.904471609440717</v>
      </c>
      <c r="H117" s="7">
        <f t="shared" si="21"/>
        <v>1.2849352723180409</v>
      </c>
      <c r="I117">
        <v>2.4900000000000002</v>
      </c>
      <c r="J117">
        <v>1.58</v>
      </c>
      <c r="K117" s="7">
        <f t="shared" si="22"/>
        <v>2.5759493670886076</v>
      </c>
      <c r="L117" s="7">
        <f t="shared" si="23"/>
        <v>1.6345381526104417</v>
      </c>
      <c r="M117" s="16">
        <f t="shared" si="24"/>
        <v>0.3882063882063882</v>
      </c>
      <c r="N117" s="16">
        <f t="shared" si="25"/>
        <v>0.6117936117936118</v>
      </c>
      <c r="O117" s="13">
        <f t="shared" si="26"/>
        <v>0.63773033820488501</v>
      </c>
      <c r="P117" s="13">
        <f t="shared" si="27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</row>
    <row r="118" spans="1:23" x14ac:dyDescent="0.25">
      <c r="A118" s="26">
        <v>0.31356652471091961</v>
      </c>
      <c r="B118" s="26">
        <v>0.68503676001312552</v>
      </c>
      <c r="C118" s="14">
        <f t="shared" si="28"/>
        <v>3.189115932964818</v>
      </c>
      <c r="D118" s="15">
        <f t="shared" si="29"/>
        <v>1.4597756768276782</v>
      </c>
      <c r="E118" s="11">
        <v>3.5288012454592677E-2</v>
      </c>
      <c r="F118" s="7">
        <f t="shared" si="19"/>
        <v>1.0352880124545927</v>
      </c>
      <c r="G118" s="7">
        <f t="shared" si="20"/>
        <v>3.0804142370041121</v>
      </c>
      <c r="H118" s="7">
        <f t="shared" si="21"/>
        <v>1.4100189119032258</v>
      </c>
      <c r="I118">
        <v>1.64</v>
      </c>
      <c r="J118">
        <v>2.35</v>
      </c>
      <c r="K118" s="7">
        <f t="shared" si="22"/>
        <v>1.6978723404255318</v>
      </c>
      <c r="L118" s="7">
        <f t="shared" si="23"/>
        <v>2.4329268292682928</v>
      </c>
      <c r="M118" s="16">
        <f t="shared" si="24"/>
        <v>0.58897243107769426</v>
      </c>
      <c r="N118" s="16">
        <f t="shared" si="25"/>
        <v>0.41102756892230574</v>
      </c>
      <c r="O118" s="13">
        <f t="shared" si="26"/>
        <v>0.53239592919002943</v>
      </c>
      <c r="P118" s="13">
        <f t="shared" si="27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</row>
    <row r="119" spans="1:23" x14ac:dyDescent="0.25">
      <c r="A119" s="26">
        <v>0.28591994999091591</v>
      </c>
      <c r="B119" s="26">
        <v>0.71374447353051484</v>
      </c>
      <c r="C119" s="14">
        <f t="shared" si="28"/>
        <v>3.4974824248247507</v>
      </c>
      <c r="D119" s="15">
        <f t="shared" si="29"/>
        <v>1.401061636321373</v>
      </c>
      <c r="E119" s="11">
        <v>3.3255418614534626E-2</v>
      </c>
      <c r="F119" s="7">
        <f t="shared" si="19"/>
        <v>1.0332554186145346</v>
      </c>
      <c r="G119" s="7">
        <f t="shared" si="20"/>
        <v>3.3849156382982573</v>
      </c>
      <c r="H119" s="7">
        <f t="shared" si="21"/>
        <v>1.3559683414968393</v>
      </c>
      <c r="I119">
        <v>2.08</v>
      </c>
      <c r="J119">
        <v>1.81</v>
      </c>
      <c r="K119" s="7">
        <f t="shared" si="22"/>
        <v>2.1491712707182322</v>
      </c>
      <c r="L119" s="7">
        <f t="shared" si="23"/>
        <v>1.8701923076923077</v>
      </c>
      <c r="M119" s="16">
        <f t="shared" si="24"/>
        <v>0.46529562982005135</v>
      </c>
      <c r="N119" s="16">
        <f t="shared" si="25"/>
        <v>0.53470437017994854</v>
      </c>
      <c r="O119" s="13">
        <f t="shared" si="26"/>
        <v>0.61449094224567014</v>
      </c>
      <c r="P119" s="13">
        <f t="shared" si="27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</row>
    <row r="120" spans="1:23" x14ac:dyDescent="0.25">
      <c r="A120" s="26">
        <v>0.60202658325062663</v>
      </c>
      <c r="B120" s="26">
        <v>0.39399156327173679</v>
      </c>
      <c r="C120" s="14">
        <f t="shared" si="28"/>
        <v>1.6610562188143361</v>
      </c>
      <c r="D120" s="15">
        <f t="shared" si="29"/>
        <v>2.5381254149097043</v>
      </c>
      <c r="E120" s="11">
        <v>3.5245155416829377E-2</v>
      </c>
      <c r="F120" s="7">
        <f t="shared" si="19"/>
        <v>1.0352451554168294</v>
      </c>
      <c r="G120" s="7">
        <f t="shared" si="20"/>
        <v>1.6045051842290738</v>
      </c>
      <c r="H120" s="7">
        <f t="shared" si="21"/>
        <v>2.4517143612111449</v>
      </c>
      <c r="I120">
        <v>2.33</v>
      </c>
      <c r="J120">
        <v>1.65</v>
      </c>
      <c r="K120" s="7">
        <f t="shared" si="22"/>
        <v>2.4121212121212126</v>
      </c>
      <c r="L120" s="7">
        <f t="shared" si="23"/>
        <v>1.7081545064377683</v>
      </c>
      <c r="M120" s="16">
        <f t="shared" si="24"/>
        <v>0.41457286432160795</v>
      </c>
      <c r="N120" s="16">
        <f t="shared" si="25"/>
        <v>0.58542713567839189</v>
      </c>
      <c r="O120" s="13">
        <f t="shared" si="26"/>
        <v>1.4521610917196937</v>
      </c>
      <c r="P120" s="13">
        <f t="shared" si="27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</row>
    <row r="121" spans="1:23" x14ac:dyDescent="0.25">
      <c r="A121" s="26">
        <v>0.31196163456800285</v>
      </c>
      <c r="B121" s="26">
        <v>0.68787920778769285</v>
      </c>
      <c r="C121" s="14">
        <f t="shared" si="28"/>
        <v>3.2055223758036031</v>
      </c>
      <c r="D121" s="15">
        <f t="shared" si="29"/>
        <v>1.4537436059684481</v>
      </c>
      <c r="E121" s="11">
        <v>3.5786290322580516E-2</v>
      </c>
      <c r="F121" s="7">
        <f t="shared" si="19"/>
        <v>1.0357862903225805</v>
      </c>
      <c r="G121" s="7">
        <f t="shared" si="20"/>
        <v>3.0947719676858148</v>
      </c>
      <c r="H121" s="7">
        <f t="shared" si="21"/>
        <v>1.4035169412366917</v>
      </c>
      <c r="I121">
        <v>2.56</v>
      </c>
      <c r="J121">
        <v>1.55</v>
      </c>
      <c r="K121" s="7">
        <f t="shared" si="22"/>
        <v>2.6516129032258062</v>
      </c>
      <c r="L121" s="7">
        <f t="shared" si="23"/>
        <v>1.6054687499999998</v>
      </c>
      <c r="M121" s="16">
        <f t="shared" si="24"/>
        <v>0.37712895377128958</v>
      </c>
      <c r="N121" s="16">
        <f t="shared" si="25"/>
        <v>0.62287104622871059</v>
      </c>
      <c r="O121" s="13">
        <f t="shared" si="26"/>
        <v>0.82720149553193012</v>
      </c>
      <c r="P121" s="13">
        <f t="shared" si="27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</row>
    <row r="122" spans="1:23" x14ac:dyDescent="0.25">
      <c r="A122" s="26">
        <v>9.44245606065513E-2</v>
      </c>
      <c r="B122" s="26">
        <v>0.90549923263857235</v>
      </c>
      <c r="C122" s="14">
        <f t="shared" si="28"/>
        <v>10.590464955053427</v>
      </c>
      <c r="D122" s="15">
        <f t="shared" si="29"/>
        <v>1.1043631666987259</v>
      </c>
      <c r="E122" s="11">
        <v>4.4434026149919204E-2</v>
      </c>
      <c r="F122" s="7">
        <f t="shared" si="19"/>
        <v>1.0444340261499192</v>
      </c>
      <c r="G122" s="7">
        <f t="shared" si="20"/>
        <v>10.13990801706537</v>
      </c>
      <c r="H122" s="7">
        <f t="shared" si="21"/>
        <v>1.0573795367139871</v>
      </c>
      <c r="I122">
        <v>1.58</v>
      </c>
      <c r="J122">
        <v>2.4300000000000002</v>
      </c>
      <c r="K122" s="7">
        <f t="shared" si="22"/>
        <v>1.6502057613168724</v>
      </c>
      <c r="L122" s="7">
        <f t="shared" si="23"/>
        <v>2.537974683544304</v>
      </c>
      <c r="M122" s="16">
        <f t="shared" si="24"/>
        <v>0.6059850374064838</v>
      </c>
      <c r="N122" s="16">
        <f t="shared" si="25"/>
        <v>0.3940149625935162</v>
      </c>
      <c r="O122" s="13">
        <f t="shared" si="26"/>
        <v>0.15581995392274514</v>
      </c>
      <c r="P122" s="13">
        <f t="shared" si="27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</row>
    <row r="123" spans="1:23" x14ac:dyDescent="0.25">
      <c r="A123" s="26">
        <v>0.73518429495869531</v>
      </c>
      <c r="B123" s="26">
        <v>0.2507580453118386</v>
      </c>
      <c r="C123" s="14">
        <f t="shared" si="28"/>
        <v>1.3602031583879015</v>
      </c>
      <c r="D123" s="15">
        <f t="shared" si="29"/>
        <v>3.9879079403271644</v>
      </c>
      <c r="E123" s="11">
        <v>4.2747457978833836E-2</v>
      </c>
      <c r="F123" s="7">
        <f t="shared" si="19"/>
        <v>1.0427474579788338</v>
      </c>
      <c r="G123" s="7">
        <f t="shared" si="20"/>
        <v>1.30444159607389</v>
      </c>
      <c r="H123" s="7">
        <f t="shared" si="21"/>
        <v>3.8244235551117622</v>
      </c>
      <c r="I123">
        <v>1.58</v>
      </c>
      <c r="J123">
        <v>2.44</v>
      </c>
      <c r="K123" s="7">
        <f t="shared" si="22"/>
        <v>1.6475409836065575</v>
      </c>
      <c r="L123" s="7">
        <f t="shared" si="23"/>
        <v>2.5443037974683547</v>
      </c>
      <c r="M123" s="16">
        <f t="shared" si="24"/>
        <v>0.60696517412935314</v>
      </c>
      <c r="N123" s="16">
        <f t="shared" si="25"/>
        <v>0.39303482587064675</v>
      </c>
      <c r="O123" s="13">
        <f t="shared" si="26"/>
        <v>1.2112462564483424</v>
      </c>
      <c r="P123" s="13">
        <f t="shared" si="27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</row>
    <row r="124" spans="1:23" x14ac:dyDescent="0.25">
      <c r="A124" s="26">
        <v>0.55564853556818472</v>
      </c>
      <c r="B124" s="26">
        <v>0.43473515302986698</v>
      </c>
      <c r="C124" s="14">
        <f t="shared" si="28"/>
        <v>1.7996987951699335</v>
      </c>
      <c r="D124" s="15">
        <f t="shared" si="29"/>
        <v>2.3002510678755681</v>
      </c>
      <c r="E124" s="11">
        <v>4.2780748663101553E-2</v>
      </c>
      <c r="F124" s="7">
        <f t="shared" si="19"/>
        <v>1.0427807486631016</v>
      </c>
      <c r="G124" s="7">
        <f t="shared" si="20"/>
        <v>1.7258649984450132</v>
      </c>
      <c r="H124" s="7">
        <f t="shared" si="21"/>
        <v>2.2058817932960579</v>
      </c>
      <c r="I124">
        <v>1.7</v>
      </c>
      <c r="J124">
        <v>2.2000000000000002</v>
      </c>
      <c r="K124" s="7">
        <f t="shared" si="22"/>
        <v>1.7727272727272725</v>
      </c>
      <c r="L124" s="7">
        <f t="shared" si="23"/>
        <v>2.2941176470588238</v>
      </c>
      <c r="M124" s="16">
        <f t="shared" si="24"/>
        <v>0.56410256410256421</v>
      </c>
      <c r="N124" s="16">
        <f t="shared" si="25"/>
        <v>0.43589743589743585</v>
      </c>
      <c r="O124" s="13">
        <f t="shared" si="26"/>
        <v>0.98501331305269102</v>
      </c>
      <c r="P124" s="13">
        <f t="shared" si="27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</row>
    <row r="125" spans="1:23" x14ac:dyDescent="0.25">
      <c r="A125" s="26">
        <v>0.24930398475547011</v>
      </c>
      <c r="B125" s="26">
        <v>0.74998155691627655</v>
      </c>
      <c r="C125" s="14">
        <f t="shared" si="28"/>
        <v>4.0111673344525576</v>
      </c>
      <c r="D125" s="15">
        <f t="shared" si="29"/>
        <v>1.3333661218440256</v>
      </c>
      <c r="E125" s="11">
        <v>3.6965398667526461E-2</v>
      </c>
      <c r="F125" s="7">
        <f t="shared" si="19"/>
        <v>1.0369653986675265</v>
      </c>
      <c r="G125" s="7">
        <f t="shared" si="20"/>
        <v>3.8681785714420203</v>
      </c>
      <c r="H125" s="7">
        <f t="shared" si="21"/>
        <v>1.285834728485026</v>
      </c>
      <c r="I125">
        <v>1.98</v>
      </c>
      <c r="J125">
        <v>1.88</v>
      </c>
      <c r="K125" s="7">
        <f t="shared" si="22"/>
        <v>2.0531914893617023</v>
      </c>
      <c r="L125" s="7">
        <f t="shared" si="23"/>
        <v>1.9494949494949496</v>
      </c>
      <c r="M125" s="16">
        <f t="shared" si="24"/>
        <v>0.48704663212435229</v>
      </c>
      <c r="N125" s="16">
        <f t="shared" si="25"/>
        <v>0.5129533678756476</v>
      </c>
      <c r="O125" s="13">
        <f t="shared" si="26"/>
        <v>0.51186881976389076</v>
      </c>
      <c r="P125" s="13">
        <f t="shared" si="27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</row>
    <row r="126" spans="1:23" x14ac:dyDescent="0.25">
      <c r="A126" s="26">
        <v>0.75963068815488999</v>
      </c>
      <c r="B126" s="26">
        <v>0.17896344991177321</v>
      </c>
      <c r="C126" s="14">
        <f t="shared" si="28"/>
        <v>1.3164291748520016</v>
      </c>
      <c r="D126" s="15">
        <f t="shared" si="29"/>
        <v>5.5877331404428547</v>
      </c>
      <c r="E126" s="11">
        <v>4.2780748663101553E-2</v>
      </c>
      <c r="F126" s="7">
        <f t="shared" si="19"/>
        <v>1.0427807486631016</v>
      </c>
      <c r="G126" s="7">
        <f t="shared" si="20"/>
        <v>1.2624218240888427</v>
      </c>
      <c r="H126" s="7">
        <f t="shared" si="21"/>
        <v>5.3584928064759687</v>
      </c>
      <c r="I126">
        <v>1.7</v>
      </c>
      <c r="J126">
        <v>2.2000000000000002</v>
      </c>
      <c r="K126" s="7">
        <f t="shared" si="22"/>
        <v>1.7727272727272725</v>
      </c>
      <c r="L126" s="7">
        <f t="shared" si="23"/>
        <v>2.2941176470588238</v>
      </c>
      <c r="M126" s="16">
        <f t="shared" si="24"/>
        <v>0.56410256410256421</v>
      </c>
      <c r="N126" s="16">
        <f t="shared" si="25"/>
        <v>0.43589743589743585</v>
      </c>
      <c r="O126" s="13">
        <f t="shared" si="26"/>
        <v>1.3466180380927593</v>
      </c>
      <c r="P126" s="13">
        <f t="shared" si="27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</row>
    <row r="127" spans="1:23" x14ac:dyDescent="0.25">
      <c r="A127" s="26">
        <v>0.10967778615027896</v>
      </c>
      <c r="B127" s="26">
        <v>0.89029822322446028</v>
      </c>
      <c r="C127" s="14">
        <f t="shared" si="28"/>
        <v>9.1176165666748066</v>
      </c>
      <c r="D127" s="15">
        <f t="shared" si="29"/>
        <v>1.1232191347953324</v>
      </c>
      <c r="E127" s="11">
        <v>2.8434691851436877E-2</v>
      </c>
      <c r="F127" s="7">
        <f t="shared" si="19"/>
        <v>1.0284346918514369</v>
      </c>
      <c r="G127" s="7">
        <f t="shared" si="20"/>
        <v>8.8655280096209523</v>
      </c>
      <c r="H127" s="7">
        <f t="shared" si="21"/>
        <v>1.0921637938654716</v>
      </c>
      <c r="I127">
        <v>2.41</v>
      </c>
      <c r="J127">
        <v>1.63</v>
      </c>
      <c r="K127" s="7">
        <f t="shared" si="22"/>
        <v>2.4785276073619631</v>
      </c>
      <c r="L127" s="7">
        <f t="shared" si="23"/>
        <v>1.6763485477178419</v>
      </c>
      <c r="M127" s="16">
        <f t="shared" si="24"/>
        <v>0.40346534653465349</v>
      </c>
      <c r="N127" s="16">
        <f t="shared" si="25"/>
        <v>0.59653465346534673</v>
      </c>
      <c r="O127" s="13">
        <f t="shared" si="26"/>
        <v>0.27183942088780794</v>
      </c>
      <c r="P127" s="13">
        <f t="shared" si="27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</row>
    <row r="128" spans="1:23" x14ac:dyDescent="0.25">
      <c r="A128" s="26">
        <v>0.5113504136362923</v>
      </c>
      <c r="B128" s="26">
        <v>0.48041066935544463</v>
      </c>
      <c r="C128" s="14">
        <f t="shared" si="28"/>
        <v>1.9556061231843824</v>
      </c>
      <c r="D128" s="15">
        <f t="shared" si="29"/>
        <v>2.0815524379208226</v>
      </c>
      <c r="E128" s="11">
        <v>4.5527058534789555E-2</v>
      </c>
      <c r="F128" s="7">
        <f t="shared" si="19"/>
        <v>1.0455270585347896</v>
      </c>
      <c r="G128" s="7">
        <f t="shared" si="20"/>
        <v>1.8704500349565178</v>
      </c>
      <c r="H128" s="7">
        <f t="shared" si="21"/>
        <v>1.9909120676780261</v>
      </c>
      <c r="I128">
        <v>1.45</v>
      </c>
      <c r="J128">
        <v>2.81</v>
      </c>
      <c r="K128" s="7">
        <f t="shared" si="22"/>
        <v>1.5160142348754448</v>
      </c>
      <c r="L128" s="7">
        <f t="shared" si="23"/>
        <v>2.9379310344827587</v>
      </c>
      <c r="M128" s="16">
        <f t="shared" si="24"/>
        <v>0.65962441314553988</v>
      </c>
      <c r="N128" s="16">
        <f t="shared" si="25"/>
        <v>0.34037558685446007</v>
      </c>
      <c r="O128" s="13">
        <f t="shared" si="26"/>
        <v>0.77521450608206599</v>
      </c>
      <c r="P128" s="13">
        <f t="shared" si="27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</row>
    <row r="129" spans="1:23" x14ac:dyDescent="0.25">
      <c r="A129" s="26">
        <v>0.44298620943666062</v>
      </c>
      <c r="B129" s="26">
        <v>0.55626742710090815</v>
      </c>
      <c r="C129" s="14">
        <f t="shared" si="28"/>
        <v>2.2574066160472266</v>
      </c>
      <c r="D129" s="15">
        <f t="shared" si="29"/>
        <v>1.7976964878416255</v>
      </c>
      <c r="E129" s="11">
        <v>2.4916986953225084E-2</v>
      </c>
      <c r="F129" s="7">
        <f t="shared" si="19"/>
        <v>1.0249169869532251</v>
      </c>
      <c r="G129" s="7">
        <f t="shared" si="20"/>
        <v>2.2025262970397521</v>
      </c>
      <c r="H129" s="7">
        <f t="shared" si="21"/>
        <v>1.75399228496119</v>
      </c>
      <c r="I129">
        <v>2.09</v>
      </c>
      <c r="J129">
        <v>1.83</v>
      </c>
      <c r="K129" s="7">
        <f t="shared" si="22"/>
        <v>2.1420765027322402</v>
      </c>
      <c r="L129" s="7">
        <f t="shared" si="23"/>
        <v>1.8755980861244019</v>
      </c>
      <c r="M129" s="16">
        <f t="shared" si="24"/>
        <v>0.4668367346938776</v>
      </c>
      <c r="N129" s="16">
        <f t="shared" si="25"/>
        <v>0.53316326530612246</v>
      </c>
      <c r="O129" s="13">
        <f t="shared" si="26"/>
        <v>0.94891035026869364</v>
      </c>
      <c r="P129" s="13">
        <f t="shared" si="27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</row>
    <row r="130" spans="1:23" x14ac:dyDescent="0.25">
      <c r="A130" s="26">
        <v>0.37996226343286799</v>
      </c>
      <c r="B130" s="26">
        <v>0.6197270074863469</v>
      </c>
      <c r="C130" s="14">
        <f t="shared" si="28"/>
        <v>2.6318403068905836</v>
      </c>
      <c r="D130" s="15">
        <f t="shared" si="29"/>
        <v>1.6136137168784448</v>
      </c>
      <c r="E130" s="11">
        <v>3.0312467559431067E-2</v>
      </c>
      <c r="F130" s="7">
        <f t="shared" ref="F130:F189" si="30">(E130/100%) + 1</f>
        <v>1.0303124675594311</v>
      </c>
      <c r="G130" s="7">
        <f t="shared" si="20"/>
        <v>2.5544098414384879</v>
      </c>
      <c r="H130" s="7">
        <f t="shared" si="21"/>
        <v>1.5661401445531546</v>
      </c>
      <c r="I130">
        <v>2.2799999999999998</v>
      </c>
      <c r="J130">
        <v>1.69</v>
      </c>
      <c r="K130" s="7">
        <f t="shared" si="22"/>
        <v>2.3491124260355027</v>
      </c>
      <c r="L130" s="7">
        <f t="shared" si="23"/>
        <v>1.7412280701754383</v>
      </c>
      <c r="M130" s="16">
        <f t="shared" si="24"/>
        <v>0.42569269521410585</v>
      </c>
      <c r="N130" s="16">
        <f t="shared" si="25"/>
        <v>0.57430730478589431</v>
      </c>
      <c r="O130" s="13">
        <f t="shared" si="26"/>
        <v>0.89257407445472525</v>
      </c>
      <c r="P130" s="13">
        <f t="shared" si="27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</row>
    <row r="131" spans="1:23" x14ac:dyDescent="0.25">
      <c r="A131" s="26">
        <v>0.34543094182041439</v>
      </c>
      <c r="B131" s="26">
        <v>0.6521197611031252</v>
      </c>
      <c r="C131" s="14">
        <f t="shared" si="28"/>
        <v>2.8949346423051141</v>
      </c>
      <c r="D131" s="15">
        <f t="shared" si="29"/>
        <v>1.5334606611343917</v>
      </c>
      <c r="E131" s="11">
        <v>3.7318153067678717E-2</v>
      </c>
      <c r="F131" s="7">
        <f t="shared" si="30"/>
        <v>1.0373181530676787</v>
      </c>
      <c r="G131" s="7">
        <f t="shared" ref="G131:G189" si="31">C131/F131</f>
        <v>2.7907876033441372</v>
      </c>
      <c r="H131" s="7">
        <f t="shared" ref="H131:H189" si="32">D131/F131</f>
        <v>1.4782934788130935</v>
      </c>
      <c r="I131">
        <v>2.5499999999999998</v>
      </c>
      <c r="J131">
        <v>1.55</v>
      </c>
      <c r="K131" s="7">
        <f t="shared" ref="K131:K189" si="33">(I131*F131)</f>
        <v>2.6451612903225805</v>
      </c>
      <c r="L131" s="7">
        <f t="shared" ref="L131:L189" si="34">(J131*F131)</f>
        <v>1.607843137254902</v>
      </c>
      <c r="M131" s="16">
        <f t="shared" ref="M131:M189" si="35">(1/K131)</f>
        <v>0.37804878048780488</v>
      </c>
      <c r="N131" s="16">
        <f t="shared" ref="N131:N189" si="36">(1/L131)</f>
        <v>0.62195121951219512</v>
      </c>
      <c r="O131" s="13">
        <f t="shared" ref="O131:O189" si="37">(I131/G131)</f>
        <v>0.91372055578303157</v>
      </c>
      <c r="P131" s="13">
        <f t="shared" ref="P131:P189" si="38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</row>
    <row r="132" spans="1:23" x14ac:dyDescent="0.25">
      <c r="A132" s="26">
        <v>0.2806489469716833</v>
      </c>
      <c r="B132" s="26">
        <v>0.71924829444521909</v>
      </c>
      <c r="C132" s="14">
        <f t="shared" si="28"/>
        <v>3.5631703264537715</v>
      </c>
      <c r="D132" s="15">
        <f t="shared" si="29"/>
        <v>1.3903404536695279</v>
      </c>
      <c r="E132" s="11">
        <v>4.2063189950513946E-2</v>
      </c>
      <c r="F132" s="7">
        <f t="shared" si="30"/>
        <v>1.0420631899505139</v>
      </c>
      <c r="G132" s="7">
        <f t="shared" si="31"/>
        <v>3.4193418986644959</v>
      </c>
      <c r="H132" s="7">
        <f t="shared" si="32"/>
        <v>1.3342189485990317</v>
      </c>
      <c r="I132">
        <v>2.96</v>
      </c>
      <c r="J132">
        <v>1.42</v>
      </c>
      <c r="K132" s="7">
        <f t="shared" si="33"/>
        <v>3.0845070422535215</v>
      </c>
      <c r="L132" s="7">
        <f t="shared" si="34"/>
        <v>1.4797297297297298</v>
      </c>
      <c r="M132" s="16">
        <f t="shared" si="35"/>
        <v>0.32420091324200911</v>
      </c>
      <c r="N132" s="16">
        <f t="shared" si="36"/>
        <v>0.67579908675799083</v>
      </c>
      <c r="O132" s="13">
        <f t="shared" si="37"/>
        <v>0.86566365333519213</v>
      </c>
      <c r="P132" s="13">
        <f t="shared" si="38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</row>
    <row r="133" spans="1:23" x14ac:dyDescent="0.25">
      <c r="A133" s="26">
        <v>0.32891567753979151</v>
      </c>
      <c r="B133" s="26">
        <v>0.66989165839684994</v>
      </c>
      <c r="C133" s="14">
        <f t="shared" si="28"/>
        <v>3.0402929026665872</v>
      </c>
      <c r="D133" s="15">
        <f t="shared" si="29"/>
        <v>1.4927787015487672</v>
      </c>
      <c r="E133" s="11">
        <v>3.8223140495867725E-2</v>
      </c>
      <c r="F133" s="7">
        <f t="shared" si="30"/>
        <v>1.0382231404958677</v>
      </c>
      <c r="G133" s="7">
        <f t="shared" si="31"/>
        <v>2.9283617211753796</v>
      </c>
      <c r="H133" s="7">
        <f t="shared" si="32"/>
        <v>1.4378206797007032</v>
      </c>
      <c r="I133">
        <v>2.42</v>
      </c>
      <c r="J133">
        <v>1.6</v>
      </c>
      <c r="K133" s="7">
        <f t="shared" si="33"/>
        <v>2.5124999999999997</v>
      </c>
      <c r="L133" s="7">
        <f t="shared" si="34"/>
        <v>1.6611570247933884</v>
      </c>
      <c r="M133" s="16">
        <f t="shared" si="35"/>
        <v>0.39800995024875624</v>
      </c>
      <c r="N133" s="16">
        <f t="shared" si="36"/>
        <v>0.60199004975124382</v>
      </c>
      <c r="O133" s="13">
        <f t="shared" si="37"/>
        <v>0.82640063981872613</v>
      </c>
      <c r="P133" s="13">
        <f t="shared" si="38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</row>
    <row r="134" spans="1:23" x14ac:dyDescent="0.25">
      <c r="A134" s="26">
        <v>0.53259149001107498</v>
      </c>
      <c r="B134" s="26">
        <v>0.45744427082365452</v>
      </c>
      <c r="C134" s="14">
        <f t="shared" si="28"/>
        <v>1.8776116756563375</v>
      </c>
      <c r="D134" s="15">
        <f t="shared" si="29"/>
        <v>2.1860586387920935</v>
      </c>
      <c r="E134" s="11">
        <v>3.6055771758459754E-2</v>
      </c>
      <c r="F134" s="7">
        <f t="shared" si="30"/>
        <v>1.0360557717584598</v>
      </c>
      <c r="G134" s="7">
        <f t="shared" si="31"/>
        <v>1.8122689210731731</v>
      </c>
      <c r="H134" s="7">
        <f t="shared" si="32"/>
        <v>2.1099816229794035</v>
      </c>
      <c r="I134">
        <v>2.41</v>
      </c>
      <c r="J134">
        <v>1.61</v>
      </c>
      <c r="K134" s="7">
        <f t="shared" si="33"/>
        <v>2.4968944099378882</v>
      </c>
      <c r="L134" s="7">
        <f t="shared" si="34"/>
        <v>1.6680497925311204</v>
      </c>
      <c r="M134" s="16">
        <f t="shared" si="35"/>
        <v>0.40049751243781095</v>
      </c>
      <c r="N134" s="16">
        <f t="shared" si="36"/>
        <v>0.59950248756218905</v>
      </c>
      <c r="O134" s="13">
        <f t="shared" si="37"/>
        <v>1.3298247141891437</v>
      </c>
      <c r="P134" s="13">
        <f t="shared" si="38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</row>
    <row r="135" spans="1:23" x14ac:dyDescent="0.25">
      <c r="A135" s="26">
        <v>0.25763260431267415</v>
      </c>
      <c r="B135" s="26">
        <v>0.74225410261208136</v>
      </c>
      <c r="C135" s="14">
        <f t="shared" si="28"/>
        <v>3.8814962984512489</v>
      </c>
      <c r="D135" s="15">
        <f t="shared" si="29"/>
        <v>1.3472475214092854</v>
      </c>
      <c r="E135" s="11">
        <v>4.17510053167085E-2</v>
      </c>
      <c r="F135" s="7">
        <f t="shared" si="30"/>
        <v>1.0417510053167085</v>
      </c>
      <c r="G135" s="7">
        <f t="shared" si="31"/>
        <v>3.7259347758164281</v>
      </c>
      <c r="H135" s="7">
        <f t="shared" si="32"/>
        <v>1.2932529121963277</v>
      </c>
      <c r="I135">
        <v>1.79</v>
      </c>
      <c r="J135">
        <v>2.0699999999999998</v>
      </c>
      <c r="K135" s="7">
        <f t="shared" si="33"/>
        <v>1.8647342995169083</v>
      </c>
      <c r="L135" s="7">
        <f t="shared" si="34"/>
        <v>2.1564245810055866</v>
      </c>
      <c r="M135" s="16">
        <f t="shared" si="35"/>
        <v>0.53626943005181349</v>
      </c>
      <c r="N135" s="16">
        <f t="shared" si="36"/>
        <v>0.46373056994818651</v>
      </c>
      <c r="O135" s="13">
        <f t="shared" si="37"/>
        <v>0.48041635393571125</v>
      </c>
      <c r="P135" s="13">
        <f t="shared" si="38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</row>
    <row r="136" spans="1:23" x14ac:dyDescent="0.25">
      <c r="A136" s="26">
        <v>0.35415672084120908</v>
      </c>
      <c r="B136" s="26">
        <v>0.64429174342520812</v>
      </c>
      <c r="C136" s="14">
        <f t="shared" si="28"/>
        <v>2.8236087052781453</v>
      </c>
      <c r="D136" s="15">
        <f t="shared" si="29"/>
        <v>1.5520919058868614</v>
      </c>
      <c r="E136" s="11">
        <v>3.9304610733182255E-2</v>
      </c>
      <c r="F136" s="7">
        <f t="shared" si="30"/>
        <v>1.0393046107331823</v>
      </c>
      <c r="G136" s="7">
        <f t="shared" si="31"/>
        <v>2.7168249578785351</v>
      </c>
      <c r="H136" s="7">
        <f t="shared" si="32"/>
        <v>1.4933946119915036</v>
      </c>
      <c r="I136">
        <v>1.96</v>
      </c>
      <c r="J136">
        <v>1.89</v>
      </c>
      <c r="K136" s="7">
        <f t="shared" si="33"/>
        <v>2.0370370370370372</v>
      </c>
      <c r="L136" s="7">
        <f t="shared" si="34"/>
        <v>1.9642857142857144</v>
      </c>
      <c r="M136" s="16">
        <f t="shared" si="35"/>
        <v>0.49090909090909085</v>
      </c>
      <c r="N136" s="16">
        <f t="shared" si="36"/>
        <v>0.50909090909090904</v>
      </c>
      <c r="O136" s="13">
        <f t="shared" si="37"/>
        <v>0.72143035726912974</v>
      </c>
      <c r="P136" s="13">
        <f t="shared" si="38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440</v>
      </c>
    </row>
    <row r="137" spans="1:23" x14ac:dyDescent="0.25">
      <c r="A137" s="26">
        <v>0.46635156130435196</v>
      </c>
      <c r="B137" s="26">
        <v>0.53247701662278246</v>
      </c>
      <c r="C137" s="14">
        <f t="shared" si="28"/>
        <v>2.1443050328877886</v>
      </c>
      <c r="D137" s="15">
        <f t="shared" si="29"/>
        <v>1.8780153298305087</v>
      </c>
      <c r="E137" s="11">
        <v>4.4096111080978329E-2</v>
      </c>
      <c r="F137" s="7">
        <f t="shared" si="30"/>
        <v>1.0440961110809783</v>
      </c>
      <c r="G137" s="7">
        <f t="shared" si="31"/>
        <v>2.0537429553949176</v>
      </c>
      <c r="H137" s="7">
        <f t="shared" si="32"/>
        <v>1.7986996694070179</v>
      </c>
      <c r="I137">
        <v>1.79</v>
      </c>
      <c r="J137">
        <v>2.06</v>
      </c>
      <c r="K137" s="7">
        <f t="shared" si="33"/>
        <v>1.8689320388349513</v>
      </c>
      <c r="L137" s="7">
        <f t="shared" si="34"/>
        <v>2.1508379888268152</v>
      </c>
      <c r="M137" s="16">
        <f t="shared" si="35"/>
        <v>0.53506493506493513</v>
      </c>
      <c r="N137" s="16">
        <f t="shared" si="36"/>
        <v>0.46493506493506503</v>
      </c>
      <c r="O137" s="13">
        <f t="shared" si="37"/>
        <v>0.87157937428240528</v>
      </c>
      <c r="P137" s="13">
        <f t="shared" si="38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</row>
    <row r="138" spans="1:23" x14ac:dyDescent="0.25">
      <c r="A138" s="26">
        <v>0.63181718621387872</v>
      </c>
      <c r="B138" s="26">
        <v>0.35613811868650319</v>
      </c>
      <c r="C138" s="14">
        <f t="shared" si="28"/>
        <v>1.5827363069884686</v>
      </c>
      <c r="D138" s="15">
        <f t="shared" si="29"/>
        <v>2.807899372547277</v>
      </c>
      <c r="E138" s="11">
        <v>4.1280271315775607E-2</v>
      </c>
      <c r="F138" s="7">
        <f t="shared" si="30"/>
        <v>1.0412802713157756</v>
      </c>
      <c r="G138" s="7">
        <f t="shared" si="31"/>
        <v>1.5199906793475515</v>
      </c>
      <c r="H138" s="7">
        <f t="shared" si="32"/>
        <v>2.6965836671419674</v>
      </c>
      <c r="I138">
        <v>1.67</v>
      </c>
      <c r="J138">
        <v>2.2599999999999998</v>
      </c>
      <c r="K138" s="7">
        <f t="shared" si="33"/>
        <v>1.7389380530973453</v>
      </c>
      <c r="L138" s="7">
        <f t="shared" si="34"/>
        <v>2.3532934131736525</v>
      </c>
      <c r="M138" s="16">
        <f t="shared" si="35"/>
        <v>0.57506361323155208</v>
      </c>
      <c r="N138" s="16">
        <f t="shared" si="36"/>
        <v>0.42493638676844786</v>
      </c>
      <c r="O138" s="13">
        <f t="shared" si="37"/>
        <v>1.0986909477082052</v>
      </c>
      <c r="P138" s="13">
        <f t="shared" si="38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</row>
    <row r="139" spans="1:23" x14ac:dyDescent="0.25">
      <c r="A139" s="26">
        <v>0.26095663384833256</v>
      </c>
      <c r="B139" s="26">
        <v>0.73892945752465133</v>
      </c>
      <c r="C139" s="14">
        <f t="shared" si="28"/>
        <v>3.8320543350555245</v>
      </c>
      <c r="D139" s="15">
        <f t="shared" si="29"/>
        <v>1.3533091553149228</v>
      </c>
      <c r="E139" s="11">
        <v>3.9058924870117639E-2</v>
      </c>
      <c r="F139" s="7">
        <f t="shared" si="30"/>
        <v>1.0390589248701176</v>
      </c>
      <c r="G139" s="7">
        <f t="shared" si="31"/>
        <v>3.6880048314242924</v>
      </c>
      <c r="H139" s="7">
        <f t="shared" si="32"/>
        <v>1.3024373526112452</v>
      </c>
      <c r="I139">
        <v>1.83</v>
      </c>
      <c r="J139">
        <v>2.0299999999999998</v>
      </c>
      <c r="K139" s="7">
        <f t="shared" si="33"/>
        <v>1.9014778325123154</v>
      </c>
      <c r="L139" s="7">
        <f t="shared" si="34"/>
        <v>2.1092896174863385</v>
      </c>
      <c r="M139" s="16">
        <f t="shared" si="35"/>
        <v>0.52590673575129532</v>
      </c>
      <c r="N139" s="16">
        <f t="shared" si="36"/>
        <v>0.47409326424870474</v>
      </c>
      <c r="O139" s="13">
        <f t="shared" si="37"/>
        <v>0.49620325450963726</v>
      </c>
      <c r="P139" s="13">
        <f t="shared" si="38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</row>
    <row r="140" spans="1:23" x14ac:dyDescent="0.25">
      <c r="A140" s="26">
        <v>0.3552645921837056</v>
      </c>
      <c r="B140" s="26">
        <v>0.64438230861052503</v>
      </c>
      <c r="C140" s="14">
        <f t="shared" si="28"/>
        <v>2.814803450727521</v>
      </c>
      <c r="D140" s="15">
        <f t="shared" si="29"/>
        <v>1.5518737659888424</v>
      </c>
      <c r="E140" s="11">
        <v>4.9928818385194251E-2</v>
      </c>
      <c r="F140" s="7">
        <f t="shared" si="30"/>
        <v>1.0499288183851943</v>
      </c>
      <c r="G140" s="7">
        <f t="shared" si="31"/>
        <v>2.6809469379616893</v>
      </c>
      <c r="H140" s="7">
        <f t="shared" si="32"/>
        <v>1.4780752169234166</v>
      </c>
      <c r="I140">
        <v>1.49</v>
      </c>
      <c r="J140">
        <v>2.64</v>
      </c>
      <c r="K140" s="7">
        <f t="shared" si="33"/>
        <v>1.5643939393939394</v>
      </c>
      <c r="L140" s="7">
        <f t="shared" si="34"/>
        <v>2.7718120805369129</v>
      </c>
      <c r="M140" s="16">
        <f t="shared" si="35"/>
        <v>0.63922518159806296</v>
      </c>
      <c r="N140" s="16">
        <f t="shared" si="36"/>
        <v>0.36077481840193704</v>
      </c>
      <c r="O140" s="13">
        <f t="shared" si="37"/>
        <v>0.55577377489344848</v>
      </c>
      <c r="P140" s="13">
        <f t="shared" si="38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</row>
    <row r="141" spans="1:23" x14ac:dyDescent="0.25">
      <c r="A141" s="26">
        <v>0.22374379401684341</v>
      </c>
      <c r="B141" s="26">
        <v>0.77599920403688361</v>
      </c>
      <c r="C141" s="14">
        <f t="shared" si="28"/>
        <v>4.4693977072933704</v>
      </c>
      <c r="D141" s="15">
        <f t="shared" si="29"/>
        <v>1.2886611156272134</v>
      </c>
      <c r="E141" s="11">
        <v>4.4372294372294396E-2</v>
      </c>
      <c r="F141" s="7">
        <f t="shared" si="30"/>
        <v>1.0443722943722944</v>
      </c>
      <c r="G141" s="7">
        <f t="shared" si="31"/>
        <v>4.2795061984860876</v>
      </c>
      <c r="H141" s="7">
        <f t="shared" si="32"/>
        <v>1.2339097107145547</v>
      </c>
      <c r="I141">
        <v>1.76</v>
      </c>
      <c r="J141">
        <v>2.1</v>
      </c>
      <c r="K141" s="7">
        <f t="shared" si="33"/>
        <v>1.8380952380952382</v>
      </c>
      <c r="L141" s="7">
        <f t="shared" si="34"/>
        <v>2.1931818181818183</v>
      </c>
      <c r="M141" s="16">
        <f t="shared" si="35"/>
        <v>0.54404145077720201</v>
      </c>
      <c r="N141" s="16">
        <f t="shared" si="36"/>
        <v>0.45595854922279788</v>
      </c>
      <c r="O141" s="13">
        <f t="shared" si="37"/>
        <v>0.41126240233572164</v>
      </c>
      <c r="P141" s="13">
        <f t="shared" si="38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</row>
    <row r="142" spans="1:23" x14ac:dyDescent="0.25">
      <c r="A142" s="26">
        <v>0.27828143758847956</v>
      </c>
      <c r="B142" s="26">
        <v>0.72157478842769007</v>
      </c>
      <c r="C142" s="14">
        <f t="shared" si="28"/>
        <v>3.5934843828095797</v>
      </c>
      <c r="D142" s="15">
        <f t="shared" si="29"/>
        <v>1.3858577323342989</v>
      </c>
      <c r="E142" s="11">
        <v>4.2682266276676373E-2</v>
      </c>
      <c r="F142" s="7">
        <f t="shared" si="30"/>
        <v>1.0426822662766764</v>
      </c>
      <c r="G142" s="7">
        <f t="shared" si="31"/>
        <v>3.4463848662561278</v>
      </c>
      <c r="H142" s="7">
        <f t="shared" si="32"/>
        <v>1.3291275560704325</v>
      </c>
      <c r="I142">
        <v>1.81</v>
      </c>
      <c r="J142">
        <v>2.04</v>
      </c>
      <c r="K142" s="7">
        <f t="shared" si="33"/>
        <v>1.8872549019607843</v>
      </c>
      <c r="L142" s="7">
        <f t="shared" si="34"/>
        <v>2.1270718232044197</v>
      </c>
      <c r="M142" s="16">
        <f t="shared" si="35"/>
        <v>0.52987012987012994</v>
      </c>
      <c r="N142" s="16">
        <f t="shared" si="36"/>
        <v>0.47012987012987018</v>
      </c>
      <c r="O142" s="13">
        <f t="shared" si="37"/>
        <v>0.52518800721355208</v>
      </c>
      <c r="P142" s="13">
        <f t="shared" si="38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</row>
    <row r="143" spans="1:23" x14ac:dyDescent="0.25">
      <c r="A143" s="26">
        <v>0.19414629014456616</v>
      </c>
      <c r="B143" s="26">
        <v>0.8058086927454331</v>
      </c>
      <c r="C143" s="14">
        <f t="shared" si="28"/>
        <v>5.150755130347199</v>
      </c>
      <c r="D143" s="15">
        <f t="shared" si="29"/>
        <v>1.2409893427594418</v>
      </c>
      <c r="E143" s="11">
        <v>3.0713170223841679E-2</v>
      </c>
      <c r="F143" s="7">
        <f t="shared" si="30"/>
        <v>1.0307131702238417</v>
      </c>
      <c r="G143" s="7">
        <f t="shared" si="31"/>
        <v>4.9972730330287725</v>
      </c>
      <c r="H143" s="7">
        <f t="shared" si="32"/>
        <v>1.2040103673943878</v>
      </c>
      <c r="I143">
        <v>2.2599999999999998</v>
      </c>
      <c r="J143">
        <v>1.7</v>
      </c>
      <c r="K143" s="7">
        <f t="shared" si="33"/>
        <v>2.3294117647058821</v>
      </c>
      <c r="L143" s="7">
        <f t="shared" si="34"/>
        <v>1.7522123893805308</v>
      </c>
      <c r="M143" s="16">
        <f t="shared" si="35"/>
        <v>0.42929292929292934</v>
      </c>
      <c r="N143" s="16">
        <f t="shared" si="36"/>
        <v>0.57070707070707072</v>
      </c>
      <c r="O143" s="13">
        <f t="shared" si="37"/>
        <v>0.45224665233675404</v>
      </c>
      <c r="P143" s="13">
        <f t="shared" si="38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</row>
    <row r="144" spans="1:23" x14ac:dyDescent="0.25">
      <c r="A144" s="26">
        <v>0.51923421793899982</v>
      </c>
      <c r="B144" s="26">
        <v>0.47721968521336744</v>
      </c>
      <c r="C144" s="14">
        <f t="shared" si="28"/>
        <v>1.9259131340944888</v>
      </c>
      <c r="D144" s="15">
        <f t="shared" si="29"/>
        <v>2.0954709769629365</v>
      </c>
      <c r="E144" s="11">
        <v>3.1333648244370904E-2</v>
      </c>
      <c r="F144" s="7">
        <f t="shared" si="30"/>
        <v>1.0313336482443709</v>
      </c>
      <c r="G144" s="7">
        <f t="shared" si="31"/>
        <v>1.8674006587227632</v>
      </c>
      <c r="H144" s="7">
        <f t="shared" si="32"/>
        <v>2.0318070495712384</v>
      </c>
      <c r="I144">
        <v>1.74</v>
      </c>
      <c r="J144">
        <v>2.19</v>
      </c>
      <c r="K144" s="7">
        <f t="shared" si="33"/>
        <v>1.7945205479452053</v>
      </c>
      <c r="L144" s="7">
        <f t="shared" si="34"/>
        <v>2.2586206896551722</v>
      </c>
      <c r="M144" s="16">
        <f t="shared" si="35"/>
        <v>0.5572519083969466</v>
      </c>
      <c r="N144" s="16">
        <f t="shared" si="36"/>
        <v>0.44274809160305351</v>
      </c>
      <c r="O144" s="13">
        <f t="shared" si="37"/>
        <v>0.93177647328779423</v>
      </c>
      <c r="P144" s="13">
        <f t="shared" si="38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</row>
    <row r="145" spans="1:23" x14ac:dyDescent="0.25">
      <c r="A145" s="26">
        <v>0.54972636903707317</v>
      </c>
      <c r="B145" s="26">
        <v>0.44378333042644058</v>
      </c>
      <c r="C145" s="14">
        <f t="shared" si="28"/>
        <v>1.8190868336035027</v>
      </c>
      <c r="D145" s="15">
        <f t="shared" si="29"/>
        <v>2.2533518756531015</v>
      </c>
      <c r="E145" s="11">
        <v>3.5245772087877381E-2</v>
      </c>
      <c r="F145" s="7">
        <f t="shared" si="30"/>
        <v>1.0352457720878774</v>
      </c>
      <c r="G145" s="7">
        <f t="shared" si="31"/>
        <v>1.7571545643067727</v>
      </c>
      <c r="H145" s="7">
        <f t="shared" si="32"/>
        <v>2.176634704924759</v>
      </c>
      <c r="I145">
        <v>1.71</v>
      </c>
      <c r="J145">
        <v>2.2200000000000002</v>
      </c>
      <c r="K145" s="7">
        <f t="shared" si="33"/>
        <v>1.7702702702702702</v>
      </c>
      <c r="L145" s="7">
        <f t="shared" si="34"/>
        <v>2.2982456140350882</v>
      </c>
      <c r="M145" s="16">
        <f t="shared" si="35"/>
        <v>0.56488549618320616</v>
      </c>
      <c r="N145" s="16">
        <f t="shared" si="36"/>
        <v>0.43511450381679379</v>
      </c>
      <c r="O145" s="13">
        <f t="shared" si="37"/>
        <v>0.97316424788995382</v>
      </c>
      <c r="P145" s="13">
        <f t="shared" si="38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</row>
    <row r="146" spans="1:23" x14ac:dyDescent="0.25">
      <c r="A146" s="26">
        <v>0.40008995476980802</v>
      </c>
      <c r="B146" s="26">
        <v>0.59612358278953004</v>
      </c>
      <c r="C146" s="14">
        <f t="shared" si="28"/>
        <v>2.4994379090955947</v>
      </c>
      <c r="D146" s="15">
        <f t="shared" si="29"/>
        <v>1.6775045122700074</v>
      </c>
      <c r="E146" s="11">
        <v>3.0736618971912932E-2</v>
      </c>
      <c r="F146" s="7">
        <f t="shared" si="30"/>
        <v>1.0307366189719129</v>
      </c>
      <c r="G146" s="7">
        <f t="shared" si="31"/>
        <v>2.4249045421405593</v>
      </c>
      <c r="H146" s="7">
        <f t="shared" si="32"/>
        <v>1.6274812414670974</v>
      </c>
      <c r="I146">
        <v>1.85</v>
      </c>
      <c r="J146">
        <v>2.04</v>
      </c>
      <c r="K146" s="7">
        <f t="shared" si="33"/>
        <v>1.9068627450980391</v>
      </c>
      <c r="L146" s="7">
        <f t="shared" si="34"/>
        <v>2.1027027027027025</v>
      </c>
      <c r="M146" s="16">
        <f t="shared" si="35"/>
        <v>0.52442159383033427</v>
      </c>
      <c r="N146" s="16">
        <f t="shared" si="36"/>
        <v>0.47557840616966585</v>
      </c>
      <c r="O146" s="13">
        <f t="shared" si="37"/>
        <v>0.76291662943850636</v>
      </c>
      <c r="P146" s="13">
        <f t="shared" si="38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</row>
    <row r="147" spans="1:23" x14ac:dyDescent="0.25">
      <c r="A147" s="26">
        <v>0.57038595141093751</v>
      </c>
      <c r="B147" s="26">
        <v>0.42781672824124689</v>
      </c>
      <c r="C147" s="14">
        <f t="shared" ref="C147:C189" si="39">(100%/A147)</f>
        <v>1.7531988603967996</v>
      </c>
      <c r="D147" s="15">
        <f t="shared" ref="D147:D189" si="40">(100%/B147)</f>
        <v>2.3374495057988889</v>
      </c>
      <c r="E147" s="11">
        <v>3.0955227846419575E-2</v>
      </c>
      <c r="F147" s="7">
        <f t="shared" si="30"/>
        <v>1.0309552278464196</v>
      </c>
      <c r="G147" s="7">
        <f t="shared" si="31"/>
        <v>1.7005577090472566</v>
      </c>
      <c r="H147" s="7">
        <f t="shared" si="32"/>
        <v>2.2672657770809583</v>
      </c>
      <c r="I147">
        <v>1.93</v>
      </c>
      <c r="J147">
        <v>1.95</v>
      </c>
      <c r="K147" s="7">
        <f t="shared" si="33"/>
        <v>1.9897435897435898</v>
      </c>
      <c r="L147" s="7">
        <f t="shared" si="34"/>
        <v>2.0103626943005182</v>
      </c>
      <c r="M147" s="16">
        <f t="shared" si="35"/>
        <v>0.50257731958762886</v>
      </c>
      <c r="N147" s="16">
        <f t="shared" si="36"/>
        <v>0.49742268041237114</v>
      </c>
      <c r="O147" s="13">
        <f t="shared" si="37"/>
        <v>1.1349217904997115</v>
      </c>
      <c r="P147" s="13">
        <f t="shared" si="38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</row>
    <row r="148" spans="1:23" x14ac:dyDescent="0.25">
      <c r="A148" s="26">
        <v>0.47423365254375921</v>
      </c>
      <c r="B148" s="26">
        <v>0.51903279300994443</v>
      </c>
      <c r="C148" s="14">
        <f t="shared" si="39"/>
        <v>2.1086652004472128</v>
      </c>
      <c r="D148" s="15">
        <f t="shared" si="40"/>
        <v>1.9266605375757837</v>
      </c>
      <c r="E148" s="11">
        <v>2.79347143753923E-2</v>
      </c>
      <c r="F148" s="7">
        <f t="shared" si="30"/>
        <v>1.0279347143753923</v>
      </c>
      <c r="G148" s="7">
        <f t="shared" si="31"/>
        <v>2.051361016373991</v>
      </c>
      <c r="H148" s="7">
        <f t="shared" si="32"/>
        <v>1.8743024344172359</v>
      </c>
      <c r="I148">
        <v>1.77</v>
      </c>
      <c r="J148">
        <v>2.16</v>
      </c>
      <c r="K148" s="7">
        <f t="shared" si="33"/>
        <v>1.8194444444444444</v>
      </c>
      <c r="L148" s="7">
        <f t="shared" si="34"/>
        <v>2.2203389830508473</v>
      </c>
      <c r="M148" s="16">
        <f t="shared" si="35"/>
        <v>0.54961832061068705</v>
      </c>
      <c r="N148" s="16">
        <f t="shared" si="36"/>
        <v>0.45038167938931301</v>
      </c>
      <c r="O148" s="13">
        <f t="shared" si="37"/>
        <v>0.86284178448933968</v>
      </c>
      <c r="P148" s="13">
        <f t="shared" si="38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</row>
    <row r="149" spans="1:23" x14ac:dyDescent="0.25">
      <c r="A149" s="26">
        <v>0.7592547911416202</v>
      </c>
      <c r="B149" s="26">
        <v>0.22696808253554213</v>
      </c>
      <c r="C149" s="14">
        <f t="shared" si="39"/>
        <v>1.3170809215393871</v>
      </c>
      <c r="D149" s="15">
        <f t="shared" si="40"/>
        <v>4.4059058385154426</v>
      </c>
      <c r="E149" s="11">
        <v>2.7120016191054308E-2</v>
      </c>
      <c r="F149" s="7">
        <f t="shared" si="30"/>
        <v>1.0271200161910543</v>
      </c>
      <c r="G149" s="7">
        <f t="shared" si="31"/>
        <v>1.2823047947440616</v>
      </c>
      <c r="H149" s="7">
        <f t="shared" si="32"/>
        <v>4.2895725612029167</v>
      </c>
      <c r="I149">
        <v>1.62</v>
      </c>
      <c r="J149">
        <v>2.44</v>
      </c>
      <c r="K149" s="7">
        <f t="shared" si="33"/>
        <v>1.6639344262295082</v>
      </c>
      <c r="L149" s="7">
        <f t="shared" si="34"/>
        <v>2.5061728395061724</v>
      </c>
      <c r="M149" s="16">
        <f t="shared" si="35"/>
        <v>0.60098522167487689</v>
      </c>
      <c r="N149" s="16">
        <f t="shared" si="36"/>
        <v>0.39901477832512322</v>
      </c>
      <c r="O149" s="13">
        <f t="shared" si="37"/>
        <v>1.2633501852602369</v>
      </c>
      <c r="P149" s="13">
        <f t="shared" si="38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</row>
    <row r="150" spans="1:23" x14ac:dyDescent="0.25">
      <c r="A150" s="26">
        <v>0.57382186726171702</v>
      </c>
      <c r="B150" s="26">
        <v>0.42428671991578132</v>
      </c>
      <c r="C150" s="14">
        <f t="shared" si="39"/>
        <v>1.7427011012529181</v>
      </c>
      <c r="D150" s="15">
        <f t="shared" si="40"/>
        <v>2.3568967706519186</v>
      </c>
      <c r="E150" s="11">
        <v>2.9789419619928204E-2</v>
      </c>
      <c r="F150" s="7">
        <f t="shared" si="30"/>
        <v>1.0297894196199282</v>
      </c>
      <c r="G150" s="7">
        <f t="shared" si="31"/>
        <v>1.6922888000695417</v>
      </c>
      <c r="H150" s="7">
        <f t="shared" si="32"/>
        <v>2.2887172131966511</v>
      </c>
      <c r="I150">
        <v>1.65</v>
      </c>
      <c r="J150">
        <v>2.36</v>
      </c>
      <c r="K150" s="7">
        <f t="shared" si="33"/>
        <v>1.6991525423728815</v>
      </c>
      <c r="L150" s="7">
        <f t="shared" si="34"/>
        <v>2.4303030303030306</v>
      </c>
      <c r="M150" s="16">
        <f t="shared" si="35"/>
        <v>0.58852867830423938</v>
      </c>
      <c r="N150" s="16">
        <f t="shared" si="36"/>
        <v>0.41147132169576056</v>
      </c>
      <c r="O150" s="13">
        <f t="shared" si="37"/>
        <v>0.97501088462690055</v>
      </c>
      <c r="P150" s="13">
        <f t="shared" si="38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</row>
    <row r="151" spans="1:23" x14ac:dyDescent="0.25">
      <c r="A151" s="26">
        <v>0.62293350704821449</v>
      </c>
      <c r="B151" s="26">
        <v>0.36081635424489233</v>
      </c>
      <c r="C151" s="14">
        <f t="shared" si="39"/>
        <v>1.6053077715124431</v>
      </c>
      <c r="D151" s="15">
        <f t="shared" si="40"/>
        <v>2.7714929997914743</v>
      </c>
      <c r="E151" s="11">
        <v>2.8142785952212312E-2</v>
      </c>
      <c r="F151" s="7">
        <f t="shared" si="30"/>
        <v>1.0281427859522123</v>
      </c>
      <c r="G151" s="7">
        <f t="shared" si="31"/>
        <v>1.5613665664401766</v>
      </c>
      <c r="H151" s="7">
        <f t="shared" si="32"/>
        <v>2.6956304490573864</v>
      </c>
      <c r="I151">
        <v>2.13</v>
      </c>
      <c r="J151">
        <v>1.79</v>
      </c>
      <c r="K151" s="7">
        <f t="shared" si="33"/>
        <v>2.1899441340782122</v>
      </c>
      <c r="L151" s="7">
        <f t="shared" si="34"/>
        <v>1.84037558685446</v>
      </c>
      <c r="M151" s="16">
        <f t="shared" si="35"/>
        <v>0.45663265306122452</v>
      </c>
      <c r="N151" s="16">
        <f t="shared" si="36"/>
        <v>0.54336734693877553</v>
      </c>
      <c r="O151" s="13">
        <f t="shared" si="37"/>
        <v>1.364189579681006</v>
      </c>
      <c r="P151" s="13">
        <f t="shared" si="38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</row>
    <row r="152" spans="1:23" x14ac:dyDescent="0.25">
      <c r="A152" s="26">
        <v>0.50959400503794694</v>
      </c>
      <c r="B152" s="26">
        <v>0.48922629925561134</v>
      </c>
      <c r="C152" s="14">
        <f t="shared" si="39"/>
        <v>1.9623464760452489</v>
      </c>
      <c r="D152" s="15">
        <f t="shared" si="40"/>
        <v>2.0440438331331801</v>
      </c>
      <c r="E152" s="11">
        <v>2.3632327980154022E-2</v>
      </c>
      <c r="F152" s="7">
        <f t="shared" si="30"/>
        <v>1.023632327980154</v>
      </c>
      <c r="G152" s="7">
        <f t="shared" si="31"/>
        <v>1.9170423035753268</v>
      </c>
      <c r="H152" s="7">
        <f t="shared" si="32"/>
        <v>1.9968535354549779</v>
      </c>
      <c r="I152">
        <v>2.0699999999999998</v>
      </c>
      <c r="J152">
        <v>1.85</v>
      </c>
      <c r="K152" s="7">
        <f t="shared" si="33"/>
        <v>2.1189189189189186</v>
      </c>
      <c r="L152" s="7">
        <f t="shared" si="34"/>
        <v>1.893719806763285</v>
      </c>
      <c r="M152" s="16">
        <f t="shared" si="35"/>
        <v>0.47193877551020413</v>
      </c>
      <c r="N152" s="16">
        <f t="shared" si="36"/>
        <v>0.52806122448979598</v>
      </c>
      <c r="O152" s="13">
        <f t="shared" si="37"/>
        <v>1.0797883782425686</v>
      </c>
      <c r="P152" s="13">
        <f t="shared" si="38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</row>
    <row r="153" spans="1:23" x14ac:dyDescent="0.25">
      <c r="A153" s="26">
        <v>0.26987212093175511</v>
      </c>
      <c r="B153" s="26">
        <v>0.72992604094287072</v>
      </c>
      <c r="C153" s="14">
        <f t="shared" si="39"/>
        <v>3.7054587059508775</v>
      </c>
      <c r="D153" s="15">
        <f t="shared" si="40"/>
        <v>1.3700018137567271</v>
      </c>
      <c r="E153" s="11">
        <v>2.5641025641025772E-2</v>
      </c>
      <c r="F153" s="7">
        <f t="shared" si="30"/>
        <v>1.0256410256410258</v>
      </c>
      <c r="G153" s="7">
        <f t="shared" si="31"/>
        <v>3.6128222383021051</v>
      </c>
      <c r="H153" s="7">
        <f t="shared" si="32"/>
        <v>1.3357517684128088</v>
      </c>
      <c r="I153">
        <v>1.95</v>
      </c>
      <c r="J153">
        <v>1.95</v>
      </c>
      <c r="K153" s="7">
        <f t="shared" si="33"/>
        <v>2</v>
      </c>
      <c r="L153" s="7">
        <f t="shared" si="34"/>
        <v>2</v>
      </c>
      <c r="M153" s="16">
        <f t="shared" si="35"/>
        <v>0.5</v>
      </c>
      <c r="N153" s="16">
        <f t="shared" si="36"/>
        <v>0.5</v>
      </c>
      <c r="O153" s="13">
        <f t="shared" si="37"/>
        <v>0.53974424186351022</v>
      </c>
      <c r="P153" s="13">
        <f t="shared" si="38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</row>
    <row r="154" spans="1:23" x14ac:dyDescent="0.25">
      <c r="A154" s="26">
        <v>0.36576560288888921</v>
      </c>
      <c r="B154" s="26">
        <v>0.63395770987661926</v>
      </c>
      <c r="C154" s="14">
        <f t="shared" si="39"/>
        <v>2.733991365239929</v>
      </c>
      <c r="D154" s="15">
        <f t="shared" si="40"/>
        <v>1.5773922840919781</v>
      </c>
      <c r="E154" s="11">
        <v>3.0357331084642114E-2</v>
      </c>
      <c r="F154" s="7">
        <f t="shared" si="30"/>
        <v>1.0303573310846421</v>
      </c>
      <c r="G154" s="7">
        <f t="shared" si="31"/>
        <v>2.6534400083919394</v>
      </c>
      <c r="H154" s="7">
        <f t="shared" si="32"/>
        <v>1.5309177083560712</v>
      </c>
      <c r="I154">
        <v>2.12</v>
      </c>
      <c r="J154">
        <v>1.79</v>
      </c>
      <c r="K154" s="7">
        <f t="shared" si="33"/>
        <v>2.1843575418994412</v>
      </c>
      <c r="L154" s="7">
        <f t="shared" si="34"/>
        <v>1.8443396226415094</v>
      </c>
      <c r="M154" s="16">
        <f t="shared" si="35"/>
        <v>0.45780051150895146</v>
      </c>
      <c r="N154" s="16">
        <f t="shared" si="36"/>
        <v>0.5421994884910486</v>
      </c>
      <c r="O154" s="13">
        <f t="shared" si="37"/>
        <v>0.7989628532377413</v>
      </c>
      <c r="P154" s="13">
        <f t="shared" si="38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</row>
    <row r="155" spans="1:23" x14ac:dyDescent="0.25">
      <c r="A155" s="26">
        <v>0.57735484877482179</v>
      </c>
      <c r="B155" s="26">
        <v>0.40711250733889837</v>
      </c>
      <c r="C155" s="14">
        <f t="shared" si="39"/>
        <v>1.7320370689222653</v>
      </c>
      <c r="D155" s="15">
        <f t="shared" si="40"/>
        <v>2.4563234535252341</v>
      </c>
      <c r="E155" s="11">
        <v>3.7813846220791092E-2</v>
      </c>
      <c r="F155" s="7">
        <f t="shared" si="30"/>
        <v>1.0378138462207911</v>
      </c>
      <c r="G155" s="7">
        <f t="shared" si="31"/>
        <v>1.6689284646080746</v>
      </c>
      <c r="H155" s="7">
        <f t="shared" si="32"/>
        <v>2.3668247079858871</v>
      </c>
      <c r="I155">
        <v>1.34</v>
      </c>
      <c r="J155">
        <v>3.43</v>
      </c>
      <c r="K155" s="7">
        <f t="shared" si="33"/>
        <v>1.3906705539358601</v>
      </c>
      <c r="L155" s="7">
        <f t="shared" si="34"/>
        <v>3.5597014925373136</v>
      </c>
      <c r="M155" s="16">
        <f t="shared" si="35"/>
        <v>0.7190775681341719</v>
      </c>
      <c r="N155" s="16">
        <f t="shared" si="36"/>
        <v>0.2809224318658281</v>
      </c>
      <c r="O155" s="13">
        <f t="shared" si="37"/>
        <v>0.80291038736323606</v>
      </c>
      <c r="P155" s="13">
        <f t="shared" si="38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</row>
    <row r="156" spans="1:23" x14ac:dyDescent="0.25">
      <c r="A156" s="26">
        <v>0.6288561199793572</v>
      </c>
      <c r="B156" s="26">
        <v>0.36809076967773269</v>
      </c>
      <c r="C156" s="14">
        <f t="shared" si="39"/>
        <v>1.590188865511599</v>
      </c>
      <c r="D156" s="15">
        <f t="shared" si="40"/>
        <v>2.7167212067705759</v>
      </c>
      <c r="E156" s="11">
        <v>3.1845799287659737E-2</v>
      </c>
      <c r="F156" s="7">
        <f t="shared" si="30"/>
        <v>1.0318457992876597</v>
      </c>
      <c r="G156" s="7">
        <f t="shared" si="31"/>
        <v>1.5411109553475861</v>
      </c>
      <c r="H156" s="7">
        <f t="shared" si="32"/>
        <v>2.6328751918611086</v>
      </c>
      <c r="I156">
        <v>2.2200000000000002</v>
      </c>
      <c r="J156">
        <v>1.72</v>
      </c>
      <c r="K156" s="7">
        <f t="shared" si="33"/>
        <v>2.2906976744186047</v>
      </c>
      <c r="L156" s="7">
        <f t="shared" si="34"/>
        <v>1.7747747747747746</v>
      </c>
      <c r="M156" s="16">
        <f t="shared" si="35"/>
        <v>0.43654822335025378</v>
      </c>
      <c r="N156" s="16">
        <f t="shared" si="36"/>
        <v>0.56345177664974622</v>
      </c>
      <c r="O156" s="13">
        <f t="shared" si="37"/>
        <v>1.4405192515806207</v>
      </c>
      <c r="P156" s="13">
        <f t="shared" si="38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</row>
    <row r="157" spans="1:23" x14ac:dyDescent="0.25">
      <c r="A157" s="26">
        <v>0.50651725729275321</v>
      </c>
      <c r="B157" s="26">
        <v>0.48442613474226226</v>
      </c>
      <c r="C157" s="14">
        <f t="shared" si="39"/>
        <v>1.9742663958673914</v>
      </c>
      <c r="D157" s="15">
        <f t="shared" si="40"/>
        <v>2.0642982041669731</v>
      </c>
      <c r="E157" s="11">
        <v>2.5667999158426325E-2</v>
      </c>
      <c r="F157" s="7">
        <f t="shared" si="30"/>
        <v>1.0256679991584263</v>
      </c>
      <c r="G157" s="7">
        <f t="shared" si="31"/>
        <v>1.9248591137554278</v>
      </c>
      <c r="H157" s="7">
        <f t="shared" si="32"/>
        <v>2.012637818339615</v>
      </c>
      <c r="I157">
        <v>1.94</v>
      </c>
      <c r="J157">
        <v>1.96</v>
      </c>
      <c r="K157" s="7">
        <f t="shared" si="33"/>
        <v>1.989795918367347</v>
      </c>
      <c r="L157" s="7">
        <f t="shared" si="34"/>
        <v>2.0103092783505154</v>
      </c>
      <c r="M157" s="16">
        <f t="shared" si="35"/>
        <v>0.50256410256410255</v>
      </c>
      <c r="N157" s="16">
        <f t="shared" si="36"/>
        <v>0.49743589743589745</v>
      </c>
      <c r="O157" s="13">
        <f t="shared" si="37"/>
        <v>1.0078659711437437</v>
      </c>
      <c r="P157" s="13">
        <f t="shared" si="38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</row>
    <row r="158" spans="1:23" x14ac:dyDescent="0.25">
      <c r="A158" s="26">
        <v>0.56584382586235338</v>
      </c>
      <c r="B158" s="26">
        <v>0.43189085410147315</v>
      </c>
      <c r="C158" s="14">
        <f t="shared" si="39"/>
        <v>1.7672720886827509</v>
      </c>
      <c r="D158" s="15">
        <f t="shared" si="40"/>
        <v>2.315399806463716</v>
      </c>
      <c r="E158" s="11">
        <v>2.3632327980154022E-2</v>
      </c>
      <c r="F158" s="7">
        <f t="shared" si="30"/>
        <v>1.023632327980154</v>
      </c>
      <c r="G158" s="7">
        <f t="shared" si="31"/>
        <v>1.7264715468394374</v>
      </c>
      <c r="H158" s="7">
        <f t="shared" si="32"/>
        <v>2.2619447854216328</v>
      </c>
      <c r="I158">
        <v>1.85</v>
      </c>
      <c r="J158">
        <v>2.0699999999999998</v>
      </c>
      <c r="K158" s="7">
        <f t="shared" si="33"/>
        <v>1.893719806763285</v>
      </c>
      <c r="L158" s="7">
        <f t="shared" si="34"/>
        <v>2.1189189189189186</v>
      </c>
      <c r="M158" s="16">
        <f t="shared" si="35"/>
        <v>0.52806122448979598</v>
      </c>
      <c r="N158" s="16">
        <f t="shared" si="36"/>
        <v>0.47193877551020413</v>
      </c>
      <c r="O158" s="13">
        <f t="shared" si="37"/>
        <v>1.0715496605702537</v>
      </c>
      <c r="P158" s="13">
        <f t="shared" si="38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</row>
    <row r="159" spans="1:23" x14ac:dyDescent="0.25">
      <c r="A159" s="26">
        <v>0.58831475245948972</v>
      </c>
      <c r="B159" s="26">
        <v>0.40500723205018285</v>
      </c>
      <c r="C159" s="14">
        <f t="shared" si="39"/>
        <v>1.6997703964067401</v>
      </c>
      <c r="D159" s="15">
        <f t="shared" si="40"/>
        <v>2.4690917121106963</v>
      </c>
      <c r="E159" s="11">
        <v>5.0903119868637159E-2</v>
      </c>
      <c r="F159" s="7">
        <f t="shared" si="30"/>
        <v>1.0509031198686372</v>
      </c>
      <c r="G159" s="7">
        <f t="shared" si="31"/>
        <v>1.6174377678307885</v>
      </c>
      <c r="H159" s="7">
        <f t="shared" si="32"/>
        <v>2.3494950823053342</v>
      </c>
      <c r="I159">
        <v>2.1</v>
      </c>
      <c r="J159">
        <v>1.74</v>
      </c>
      <c r="K159" s="7">
        <f t="shared" si="33"/>
        <v>2.2068965517241383</v>
      </c>
      <c r="L159" s="7">
        <f t="shared" si="34"/>
        <v>1.8285714285714287</v>
      </c>
      <c r="M159" s="16">
        <f t="shared" si="35"/>
        <v>0.45312499999999989</v>
      </c>
      <c r="N159" s="16">
        <f t="shared" si="36"/>
        <v>0.546875</v>
      </c>
      <c r="O159" s="13">
        <f t="shared" si="37"/>
        <v>1.2983497985312877</v>
      </c>
      <c r="P159" s="13">
        <f t="shared" si="38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</row>
    <row r="160" spans="1:23" x14ac:dyDescent="0.25">
      <c r="A160" s="26">
        <v>0.20463340519418177</v>
      </c>
      <c r="B160" s="26">
        <v>0.79529168685191576</v>
      </c>
      <c r="C160" s="14">
        <f t="shared" si="39"/>
        <v>4.8867876632902378</v>
      </c>
      <c r="D160" s="15">
        <f t="shared" si="40"/>
        <v>1.2574002929144175</v>
      </c>
      <c r="E160" s="11">
        <v>5.3151653838152679E-2</v>
      </c>
      <c r="F160" s="7">
        <f t="shared" si="30"/>
        <v>1.0531516538381527</v>
      </c>
      <c r="G160" s="7">
        <f t="shared" si="31"/>
        <v>4.6401557130738125</v>
      </c>
      <c r="H160" s="7">
        <f t="shared" si="32"/>
        <v>1.1939403867732552</v>
      </c>
      <c r="I160">
        <v>2.5299999999999998</v>
      </c>
      <c r="J160">
        <v>1.52</v>
      </c>
      <c r="K160" s="7">
        <f t="shared" si="33"/>
        <v>2.6644736842105261</v>
      </c>
      <c r="L160" s="7">
        <f t="shared" si="34"/>
        <v>1.6007905138339922</v>
      </c>
      <c r="M160" s="16">
        <f t="shared" si="35"/>
        <v>0.37530864197530867</v>
      </c>
      <c r="N160" s="16">
        <f t="shared" si="36"/>
        <v>0.62469135802469133</v>
      </c>
      <c r="O160" s="13">
        <f t="shared" si="37"/>
        <v>0.54524032305028691</v>
      </c>
      <c r="P160" s="13">
        <f t="shared" si="38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</row>
    <row r="161" spans="1:23" x14ac:dyDescent="0.25">
      <c r="A161" s="26">
        <v>0.29452574486438726</v>
      </c>
      <c r="B161" s="26">
        <v>0.70324657550944791</v>
      </c>
      <c r="C161" s="14">
        <f t="shared" si="39"/>
        <v>3.3952889261359629</v>
      </c>
      <c r="D161" s="15">
        <f t="shared" si="40"/>
        <v>1.4219763520008286</v>
      </c>
      <c r="E161" s="11">
        <v>6.2474590052852719E-2</v>
      </c>
      <c r="F161" s="7">
        <f t="shared" si="30"/>
        <v>1.0624745900528527</v>
      </c>
      <c r="G161" s="7">
        <f t="shared" si="31"/>
        <v>3.1956424726986312</v>
      </c>
      <c r="H161" s="7">
        <f t="shared" si="32"/>
        <v>1.3383626915069022</v>
      </c>
      <c r="I161">
        <v>1.57</v>
      </c>
      <c r="J161">
        <v>2.35</v>
      </c>
      <c r="K161" s="7">
        <f t="shared" si="33"/>
        <v>1.6680851063829789</v>
      </c>
      <c r="L161" s="7">
        <f t="shared" si="34"/>
        <v>2.4968152866242042</v>
      </c>
      <c r="M161" s="16">
        <f t="shared" si="35"/>
        <v>0.59948979591836726</v>
      </c>
      <c r="N161" s="16">
        <f t="shared" si="36"/>
        <v>0.40051020408163263</v>
      </c>
      <c r="O161" s="13">
        <f t="shared" si="37"/>
        <v>0.4912940084546375</v>
      </c>
      <c r="P161" s="13">
        <f t="shared" si="38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</row>
    <row r="162" spans="1:23" x14ac:dyDescent="0.25">
      <c r="A162" s="26">
        <v>0.69979073841325623</v>
      </c>
      <c r="B162" s="26">
        <v>0.23581047182113479</v>
      </c>
      <c r="C162" s="14">
        <f t="shared" si="39"/>
        <v>1.4289986207411871</v>
      </c>
      <c r="D162" s="15">
        <f t="shared" si="40"/>
        <v>4.2406937752896425</v>
      </c>
      <c r="E162" s="11">
        <v>5.6503581602456165E-2</v>
      </c>
      <c r="F162" s="7">
        <f t="shared" si="30"/>
        <v>1.0565035816024562</v>
      </c>
      <c r="G162" s="7">
        <f t="shared" si="31"/>
        <v>1.3525733803701332</v>
      </c>
      <c r="H162" s="7">
        <f t="shared" si="32"/>
        <v>4.0138943673598844</v>
      </c>
      <c r="I162">
        <v>1.73</v>
      </c>
      <c r="J162">
        <v>2.09</v>
      </c>
      <c r="K162" s="7">
        <f t="shared" si="33"/>
        <v>1.8277511961722492</v>
      </c>
      <c r="L162" s="7">
        <f t="shared" si="34"/>
        <v>2.2080924855491331</v>
      </c>
      <c r="M162" s="16">
        <f t="shared" si="35"/>
        <v>0.54712041884816742</v>
      </c>
      <c r="N162" s="16">
        <f t="shared" si="36"/>
        <v>0.45287958115183241</v>
      </c>
      <c r="O162" s="13">
        <f t="shared" si="37"/>
        <v>1.2790433592050907</v>
      </c>
      <c r="P162" s="13">
        <f t="shared" si="38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</row>
    <row r="163" spans="1:23" x14ac:dyDescent="0.25">
      <c r="A163" s="26">
        <v>0.57640653677575648</v>
      </c>
      <c r="B163" s="26">
        <v>0.42086126951655972</v>
      </c>
      <c r="C163" s="14">
        <f t="shared" si="39"/>
        <v>1.734886640241273</v>
      </c>
      <c r="D163" s="15">
        <f t="shared" si="40"/>
        <v>2.3760798924279554</v>
      </c>
      <c r="E163" s="11">
        <v>2.4955436720142554E-2</v>
      </c>
      <c r="F163" s="7">
        <f t="shared" si="30"/>
        <v>1.0249554367201426</v>
      </c>
      <c r="G163" s="7">
        <f t="shared" si="31"/>
        <v>1.6926459220440944</v>
      </c>
      <c r="H163" s="7">
        <f t="shared" si="32"/>
        <v>2.3182275124384053</v>
      </c>
      <c r="I163">
        <v>2.04</v>
      </c>
      <c r="J163">
        <v>1.87</v>
      </c>
      <c r="K163" s="7">
        <f t="shared" si="33"/>
        <v>2.0909090909090908</v>
      </c>
      <c r="L163" s="7">
        <f t="shared" si="34"/>
        <v>1.9166666666666667</v>
      </c>
      <c r="M163" s="16">
        <f t="shared" si="35"/>
        <v>0.47826086956521741</v>
      </c>
      <c r="N163" s="16">
        <f t="shared" si="36"/>
        <v>0.52173913043478259</v>
      </c>
      <c r="O163" s="13">
        <f t="shared" si="37"/>
        <v>1.2052136678038545</v>
      </c>
      <c r="P163" s="13">
        <f t="shared" si="38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</row>
    <row r="164" spans="1:23" x14ac:dyDescent="0.25">
      <c r="A164" s="26">
        <v>0.62495561139121947</v>
      </c>
      <c r="B164" s="26">
        <v>0.36992126492000965</v>
      </c>
      <c r="C164" s="14">
        <f t="shared" si="39"/>
        <v>1.6001136429095992</v>
      </c>
      <c r="D164" s="15">
        <f t="shared" si="40"/>
        <v>2.7032779535294793</v>
      </c>
      <c r="E164" s="11">
        <v>3.5670356703566997E-2</v>
      </c>
      <c r="F164" s="7">
        <f t="shared" si="30"/>
        <v>1.035670356703567</v>
      </c>
      <c r="G164" s="7">
        <f t="shared" si="31"/>
        <v>1.5450028404815965</v>
      </c>
      <c r="H164" s="7">
        <f t="shared" si="32"/>
        <v>2.6101721807832146</v>
      </c>
      <c r="I164">
        <v>1.5</v>
      </c>
      <c r="J164">
        <v>2.71</v>
      </c>
      <c r="K164" s="7">
        <f t="shared" si="33"/>
        <v>1.5535055350553506</v>
      </c>
      <c r="L164" s="7">
        <f t="shared" si="34"/>
        <v>2.8066666666666666</v>
      </c>
      <c r="M164" s="16">
        <f t="shared" si="35"/>
        <v>0.64370546318289779</v>
      </c>
      <c r="N164" s="16">
        <f t="shared" si="36"/>
        <v>0.35629453681710216</v>
      </c>
      <c r="O164" s="13">
        <f t="shared" si="37"/>
        <v>0.97087200146016006</v>
      </c>
      <c r="P164" s="13">
        <f t="shared" si="38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</row>
    <row r="165" spans="1:23" x14ac:dyDescent="0.25">
      <c r="A165" s="26">
        <v>0.71537873338172364</v>
      </c>
      <c r="B165" s="26">
        <v>0.27320352561189887</v>
      </c>
      <c r="C165" s="14">
        <f t="shared" si="39"/>
        <v>1.397860955794451</v>
      </c>
      <c r="D165" s="15">
        <f t="shared" si="40"/>
        <v>3.6602748729551786</v>
      </c>
      <c r="E165" s="11">
        <v>3.1594187910440219E-2</v>
      </c>
      <c r="F165" s="7">
        <f t="shared" si="30"/>
        <v>1.0315941879104402</v>
      </c>
      <c r="G165" s="7">
        <f t="shared" si="31"/>
        <v>1.3550492743914226</v>
      </c>
      <c r="H165" s="7">
        <f t="shared" si="32"/>
        <v>3.5481732214576533</v>
      </c>
      <c r="I165">
        <v>1.66</v>
      </c>
      <c r="J165">
        <v>2.33</v>
      </c>
      <c r="K165" s="7">
        <f t="shared" si="33"/>
        <v>1.7124463519313307</v>
      </c>
      <c r="L165" s="7">
        <f t="shared" si="34"/>
        <v>2.4036144578313259</v>
      </c>
      <c r="M165" s="16">
        <f t="shared" si="35"/>
        <v>0.58395989974937335</v>
      </c>
      <c r="N165" s="16">
        <f t="shared" si="36"/>
        <v>0.41604010025062649</v>
      </c>
      <c r="O165" s="13">
        <f t="shared" si="37"/>
        <v>1.2250477022287889</v>
      </c>
      <c r="P165" s="13">
        <f t="shared" si="38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</row>
    <row r="166" spans="1:23" s="13" customFormat="1" x14ac:dyDescent="0.25">
      <c r="A166" s="26">
        <v>0.32877282630894833</v>
      </c>
      <c r="B166" s="26">
        <v>0.67064840308555107</v>
      </c>
      <c r="C166" s="14">
        <f t="shared" si="39"/>
        <v>3.0416139047340196</v>
      </c>
      <c r="D166" s="15">
        <f t="shared" si="40"/>
        <v>1.4910942833818026</v>
      </c>
      <c r="E166" s="11">
        <v>2.908747243515708E-2</v>
      </c>
      <c r="F166" s="7">
        <f t="shared" si="30"/>
        <v>1.0290874724351571</v>
      </c>
      <c r="G166" s="7">
        <f t="shared" si="31"/>
        <v>2.9556417566104147</v>
      </c>
      <c r="H166" s="7">
        <f t="shared" si="32"/>
        <v>1.4489480470045821</v>
      </c>
      <c r="I166" s="13">
        <v>2.14</v>
      </c>
      <c r="J166" s="13">
        <v>1.78</v>
      </c>
      <c r="K166" s="7">
        <f t="shared" si="33"/>
        <v>2.2022471910112364</v>
      </c>
      <c r="L166" s="7">
        <f t="shared" si="34"/>
        <v>1.8317757009345796</v>
      </c>
      <c r="M166" s="16">
        <f t="shared" si="35"/>
        <v>0.45408163265306112</v>
      </c>
      <c r="N166" s="16">
        <f t="shared" si="36"/>
        <v>0.54591836734693866</v>
      </c>
      <c r="O166" s="13">
        <f t="shared" si="37"/>
        <v>0.72403903321970664</v>
      </c>
      <c r="P166" s="13">
        <f t="shared" si="38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</row>
    <row r="167" spans="1:23" x14ac:dyDescent="0.25">
      <c r="A167" s="26">
        <v>0.7509587261907088</v>
      </c>
      <c r="B167" s="26">
        <v>0.13813406950681328</v>
      </c>
      <c r="C167" s="14">
        <f t="shared" si="39"/>
        <v>1.3316311071749185</v>
      </c>
      <c r="D167" s="15">
        <f t="shared" si="40"/>
        <v>7.2393436577257742</v>
      </c>
      <c r="E167" s="11">
        <v>3.1650641025640969E-2</v>
      </c>
      <c r="F167" s="7">
        <f t="shared" si="30"/>
        <v>1.031650641025641</v>
      </c>
      <c r="G167" s="7">
        <f t="shared" si="31"/>
        <v>1.2907771819450862</v>
      </c>
      <c r="H167" s="7">
        <f t="shared" si="32"/>
        <v>7.0172434057023434</v>
      </c>
      <c r="I167">
        <v>1.56</v>
      </c>
      <c r="J167">
        <v>2.56</v>
      </c>
      <c r="K167" s="7">
        <f t="shared" si="33"/>
        <v>1.609375</v>
      </c>
      <c r="L167" s="7">
        <f t="shared" si="34"/>
        <v>2.641025641025641</v>
      </c>
      <c r="M167" s="16">
        <f t="shared" si="35"/>
        <v>0.62135922330097082</v>
      </c>
      <c r="N167" s="16">
        <f t="shared" si="36"/>
        <v>0.37864077669902912</v>
      </c>
      <c r="O167" s="13">
        <f t="shared" si="37"/>
        <v>1.2085741999631718</v>
      </c>
      <c r="P167" s="13">
        <f t="shared" si="38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</row>
    <row r="168" spans="1:23" x14ac:dyDescent="0.25">
      <c r="A168" s="26">
        <v>0.37811913156187488</v>
      </c>
      <c r="B168" s="26">
        <v>0.62128884302721288</v>
      </c>
      <c r="C168" s="14">
        <f t="shared" si="39"/>
        <v>2.6446691440059054</v>
      </c>
      <c r="D168" s="15">
        <f t="shared" si="40"/>
        <v>1.6095573117449322</v>
      </c>
      <c r="E168" s="11">
        <v>2.9924164787866303E-2</v>
      </c>
      <c r="F168" s="7">
        <f t="shared" si="30"/>
        <v>1.0299241647878663</v>
      </c>
      <c r="G168" s="7">
        <f t="shared" si="31"/>
        <v>2.5678290056924999</v>
      </c>
      <c r="H168" s="7">
        <f t="shared" si="32"/>
        <v>1.5627920644783133</v>
      </c>
      <c r="I168">
        <v>1.64</v>
      </c>
      <c r="J168">
        <v>2.38</v>
      </c>
      <c r="K168" s="7">
        <f t="shared" si="33"/>
        <v>1.6890756302521006</v>
      </c>
      <c r="L168" s="7">
        <f t="shared" si="34"/>
        <v>2.4512195121951219</v>
      </c>
      <c r="M168" s="16">
        <f t="shared" si="35"/>
        <v>0.59203980099502496</v>
      </c>
      <c r="N168" s="16">
        <f t="shared" si="36"/>
        <v>0.40796019900497515</v>
      </c>
      <c r="O168" s="13">
        <f t="shared" si="37"/>
        <v>0.63867181045325083</v>
      </c>
      <c r="P168" s="13">
        <f t="shared" si="38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</row>
    <row r="169" spans="1:23" x14ac:dyDescent="0.25">
      <c r="A169" s="26">
        <v>0.45528410858077256</v>
      </c>
      <c r="B169" s="26">
        <v>0.53803756738668951</v>
      </c>
      <c r="C169" s="14">
        <f t="shared" si="39"/>
        <v>2.1964307146964446</v>
      </c>
      <c r="D169" s="15">
        <f t="shared" si="40"/>
        <v>1.8586062769875258</v>
      </c>
      <c r="E169" s="11">
        <v>3.4849694067571102E-2</v>
      </c>
      <c r="F169" s="7">
        <f t="shared" si="30"/>
        <v>1.0348496940675711</v>
      </c>
      <c r="G169" s="7">
        <f t="shared" si="31"/>
        <v>2.1224635106796748</v>
      </c>
      <c r="H169" s="7">
        <f t="shared" si="32"/>
        <v>1.7960156799989999</v>
      </c>
      <c r="I169">
        <v>2.1</v>
      </c>
      <c r="J169">
        <v>1.79</v>
      </c>
      <c r="K169" s="7">
        <f t="shared" si="33"/>
        <v>2.1731843575418992</v>
      </c>
      <c r="L169" s="7">
        <f t="shared" si="34"/>
        <v>1.8523809523809522</v>
      </c>
      <c r="M169" s="16">
        <f t="shared" si="35"/>
        <v>0.46015424164524427</v>
      </c>
      <c r="N169" s="16">
        <f t="shared" si="36"/>
        <v>0.53984575835475579</v>
      </c>
      <c r="O169" s="13">
        <f t="shared" si="37"/>
        <v>0.98941630300514272</v>
      </c>
      <c r="P169" s="13">
        <f t="shared" si="38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</row>
    <row r="170" spans="1:23" x14ac:dyDescent="0.25">
      <c r="A170" s="26">
        <v>0.32036853115454139</v>
      </c>
      <c r="B170" s="26">
        <v>0.67891008700003308</v>
      </c>
      <c r="C170" s="14">
        <f t="shared" si="39"/>
        <v>3.1214052029274177</v>
      </c>
      <c r="D170" s="15">
        <f t="shared" si="40"/>
        <v>1.4729490976025981</v>
      </c>
      <c r="E170" s="11">
        <v>4.0110945167484591E-2</v>
      </c>
      <c r="F170" s="7">
        <f t="shared" si="30"/>
        <v>1.0401109451674846</v>
      </c>
      <c r="G170" s="7">
        <f t="shared" si="31"/>
        <v>3.0010310125376014</v>
      </c>
      <c r="H170" s="7">
        <f t="shared" si="32"/>
        <v>1.416146137530949</v>
      </c>
      <c r="I170">
        <v>2.1800000000000002</v>
      </c>
      <c r="J170">
        <v>1.72</v>
      </c>
      <c r="K170" s="7">
        <f t="shared" si="33"/>
        <v>2.2674418604651168</v>
      </c>
      <c r="L170" s="7">
        <f t="shared" si="34"/>
        <v>1.7889908256880735</v>
      </c>
      <c r="M170" s="16">
        <f t="shared" si="35"/>
        <v>0.44102564102564096</v>
      </c>
      <c r="N170" s="16">
        <f t="shared" si="36"/>
        <v>0.55897435897435888</v>
      </c>
      <c r="O170" s="13">
        <f t="shared" si="37"/>
        <v>0.72641701831552996</v>
      </c>
      <c r="P170" s="13">
        <f t="shared" si="38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</row>
    <row r="171" spans="1:23" x14ac:dyDescent="0.25">
      <c r="A171" s="26">
        <v>0.3463599541125218</v>
      </c>
      <c r="B171" s="26">
        <v>0.6523650754646303</v>
      </c>
      <c r="C171" s="14">
        <f t="shared" si="39"/>
        <v>2.8871698016079841</v>
      </c>
      <c r="D171" s="15">
        <f t="shared" si="40"/>
        <v>1.5328840209414578</v>
      </c>
      <c r="E171" s="11">
        <v>3.3585003905233002E-2</v>
      </c>
      <c r="F171" s="7">
        <f t="shared" si="30"/>
        <v>1.033585003905233</v>
      </c>
      <c r="G171" s="7">
        <f t="shared" si="31"/>
        <v>2.79335496422576</v>
      </c>
      <c r="H171" s="7">
        <f t="shared" si="32"/>
        <v>1.4830749431829067</v>
      </c>
      <c r="I171">
        <v>2.2999999999999998</v>
      </c>
      <c r="J171">
        <v>1.67</v>
      </c>
      <c r="K171" s="7">
        <f t="shared" si="33"/>
        <v>2.3772455089820359</v>
      </c>
      <c r="L171" s="7">
        <f t="shared" si="34"/>
        <v>1.7260869565217389</v>
      </c>
      <c r="M171" s="16">
        <f t="shared" si="35"/>
        <v>0.42065491183879095</v>
      </c>
      <c r="N171" s="16">
        <f t="shared" si="36"/>
        <v>0.57934508816120911</v>
      </c>
      <c r="O171" s="13">
        <f t="shared" si="37"/>
        <v>0.82338264540521633</v>
      </c>
      <c r="P171" s="13">
        <f t="shared" si="38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</row>
    <row r="172" spans="1:23" x14ac:dyDescent="0.25">
      <c r="A172" s="26">
        <v>0.48717225970588635</v>
      </c>
      <c r="B172" s="26">
        <v>0.51191847521852507</v>
      </c>
      <c r="C172" s="14">
        <f t="shared" si="39"/>
        <v>2.0526620308876287</v>
      </c>
      <c r="D172" s="15">
        <f t="shared" si="40"/>
        <v>1.9534360418875785</v>
      </c>
      <c r="E172" s="11">
        <v>3.3444121312837582E-2</v>
      </c>
      <c r="F172" s="7">
        <f t="shared" si="30"/>
        <v>1.0334441213128376</v>
      </c>
      <c r="G172" s="7">
        <f t="shared" si="31"/>
        <v>1.9862341742096572</v>
      </c>
      <c r="H172" s="7">
        <f t="shared" si="32"/>
        <v>1.8902193177179503</v>
      </c>
      <c r="I172">
        <v>1.66</v>
      </c>
      <c r="J172">
        <v>2.3199999999999998</v>
      </c>
      <c r="K172" s="7">
        <f t="shared" si="33"/>
        <v>1.7155172413793103</v>
      </c>
      <c r="L172" s="7">
        <f t="shared" si="34"/>
        <v>2.3975903614457832</v>
      </c>
      <c r="M172" s="16">
        <f t="shared" si="35"/>
        <v>0.58291457286432158</v>
      </c>
      <c r="N172" s="16">
        <f t="shared" si="36"/>
        <v>0.41708542713567837</v>
      </c>
      <c r="O172" s="13">
        <f t="shared" si="37"/>
        <v>0.83575241104716713</v>
      </c>
      <c r="P172" s="13">
        <f t="shared" si="38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</row>
    <row r="173" spans="1:23" x14ac:dyDescent="0.25">
      <c r="A173" s="26">
        <v>0.54748154892038103</v>
      </c>
      <c r="B173" s="26">
        <v>0.45099565848450335</v>
      </c>
      <c r="C173" s="14">
        <f t="shared" si="39"/>
        <v>1.8265455739503427</v>
      </c>
      <c r="D173" s="15">
        <f t="shared" si="40"/>
        <v>2.2173162450395538</v>
      </c>
      <c r="E173" s="11">
        <v>3.7225746074659449E-2</v>
      </c>
      <c r="F173" s="7">
        <f t="shared" si="30"/>
        <v>1.0372257460746594</v>
      </c>
      <c r="G173" s="7">
        <f t="shared" si="31"/>
        <v>1.7609913568601951</v>
      </c>
      <c r="H173" s="7">
        <f t="shared" si="32"/>
        <v>2.1377373762952772</v>
      </c>
      <c r="I173">
        <v>1.63</v>
      </c>
      <c r="J173">
        <v>2.36</v>
      </c>
      <c r="K173" s="7">
        <f t="shared" si="33"/>
        <v>1.6906779661016949</v>
      </c>
      <c r="L173" s="7">
        <f t="shared" si="34"/>
        <v>2.447852760736196</v>
      </c>
      <c r="M173" s="16">
        <f t="shared" si="35"/>
        <v>0.5914786967418546</v>
      </c>
      <c r="N173" s="16">
        <f t="shared" si="36"/>
        <v>0.40852130325814545</v>
      </c>
      <c r="O173" s="13">
        <f t="shared" si="37"/>
        <v>0.92561499160691529</v>
      </c>
      <c r="P173" s="13">
        <f t="shared" si="38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</row>
    <row r="174" spans="1:23" x14ac:dyDescent="0.25">
      <c r="A174" s="26">
        <v>0.42248404504683634</v>
      </c>
      <c r="B174" s="26">
        <v>0.57547964943598118</v>
      </c>
      <c r="C174" s="14">
        <f t="shared" si="39"/>
        <v>2.3669532890624083</v>
      </c>
      <c r="D174" s="15">
        <f t="shared" si="40"/>
        <v>1.7376809084041196</v>
      </c>
      <c r="E174" s="11">
        <v>3.5766729599328695E-2</v>
      </c>
      <c r="F174" s="7">
        <f t="shared" si="30"/>
        <v>1.0357667295993287</v>
      </c>
      <c r="G174" s="7">
        <f t="shared" si="31"/>
        <v>2.2852184970046583</v>
      </c>
      <c r="H174" s="7">
        <f t="shared" si="32"/>
        <v>1.6776759271620127</v>
      </c>
      <c r="I174">
        <v>1.68</v>
      </c>
      <c r="J174">
        <v>2.27</v>
      </c>
      <c r="K174" s="7">
        <f t="shared" si="33"/>
        <v>1.7400881057268722</v>
      </c>
      <c r="L174" s="7">
        <f t="shared" si="34"/>
        <v>2.3511904761904763</v>
      </c>
      <c r="M174" s="16">
        <f t="shared" si="35"/>
        <v>0.57468354430379742</v>
      </c>
      <c r="N174" s="16">
        <f t="shared" si="36"/>
        <v>0.42531645569620252</v>
      </c>
      <c r="O174" s="13">
        <f t="shared" si="37"/>
        <v>0.73515946164537604</v>
      </c>
      <c r="P174" s="13">
        <f t="shared" si="38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</row>
    <row r="175" spans="1:23" x14ac:dyDescent="0.25">
      <c r="A175" s="26">
        <v>0.69417284139532998</v>
      </c>
      <c r="B175" s="26">
        <v>0.28235848900851696</v>
      </c>
      <c r="C175" s="14">
        <f t="shared" si="39"/>
        <v>1.4405634164395407</v>
      </c>
      <c r="D175" s="15">
        <f t="shared" si="40"/>
        <v>3.5415970793420573</v>
      </c>
      <c r="E175" s="11">
        <v>3.8695047911637692E-2</v>
      </c>
      <c r="F175" s="7">
        <f t="shared" si="30"/>
        <v>1.0386950479116377</v>
      </c>
      <c r="G175" s="7">
        <f t="shared" si="31"/>
        <v>1.3868973567707719</v>
      </c>
      <c r="H175" s="7">
        <f t="shared" si="32"/>
        <v>3.4096601177243149</v>
      </c>
      <c r="I175">
        <v>1.47</v>
      </c>
      <c r="J175">
        <v>2.79</v>
      </c>
      <c r="K175" s="7">
        <f t="shared" si="33"/>
        <v>1.5268817204301073</v>
      </c>
      <c r="L175" s="7">
        <f t="shared" si="34"/>
        <v>2.8979591836734691</v>
      </c>
      <c r="M175" s="16">
        <f t="shared" si="35"/>
        <v>0.65492957746478886</v>
      </c>
      <c r="N175" s="16">
        <f t="shared" si="36"/>
        <v>0.34507042253521131</v>
      </c>
      <c r="O175" s="13">
        <f t="shared" si="37"/>
        <v>1.0599198223455577</v>
      </c>
      <c r="P175" s="13">
        <f t="shared" si="38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</row>
    <row r="176" spans="1:23" x14ac:dyDescent="0.25">
      <c r="A176" s="26">
        <v>0.32964824649367186</v>
      </c>
      <c r="B176" s="26">
        <v>0.66972156536120442</v>
      </c>
      <c r="C176" s="14">
        <f t="shared" si="39"/>
        <v>3.0335365367071554</v>
      </c>
      <c r="D176" s="15">
        <f t="shared" si="40"/>
        <v>1.493157831136384</v>
      </c>
      <c r="E176" s="11">
        <v>3.1333648244370904E-2</v>
      </c>
      <c r="F176" s="7">
        <f t="shared" si="30"/>
        <v>1.0313336482443709</v>
      </c>
      <c r="G176" s="7">
        <f t="shared" si="31"/>
        <v>2.9413726022331521</v>
      </c>
      <c r="H176" s="7">
        <f t="shared" si="32"/>
        <v>1.4477931886331565</v>
      </c>
      <c r="I176">
        <v>1.74</v>
      </c>
      <c r="J176">
        <v>2.19</v>
      </c>
      <c r="K176" s="7">
        <f t="shared" si="33"/>
        <v>1.7945205479452053</v>
      </c>
      <c r="L176" s="7">
        <f t="shared" si="34"/>
        <v>2.2586206896551722</v>
      </c>
      <c r="M176" s="16">
        <f t="shared" si="35"/>
        <v>0.5572519083969466</v>
      </c>
      <c r="N176" s="16">
        <f t="shared" si="36"/>
        <v>0.44274809160305351</v>
      </c>
      <c r="O176" s="13">
        <f t="shared" si="37"/>
        <v>0.59156055192700008</v>
      </c>
      <c r="P176" s="13">
        <f t="shared" si="38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</row>
    <row r="177" spans="1:23" x14ac:dyDescent="0.25">
      <c r="A177" s="26">
        <v>0.53519787291143839</v>
      </c>
      <c r="B177" s="26">
        <v>0.46335299961145537</v>
      </c>
      <c r="C177" s="14">
        <f t="shared" si="39"/>
        <v>1.8684678146422202</v>
      </c>
      <c r="D177" s="15">
        <f t="shared" si="40"/>
        <v>2.1581817768279259</v>
      </c>
      <c r="E177" s="11">
        <v>3.5766729599328695E-2</v>
      </c>
      <c r="F177" s="7">
        <f t="shared" si="30"/>
        <v>1.0357667295993287</v>
      </c>
      <c r="G177" s="7">
        <f t="shared" si="31"/>
        <v>1.8039465463087523</v>
      </c>
      <c r="H177" s="7">
        <f t="shared" si="32"/>
        <v>2.0836562086356909</v>
      </c>
      <c r="I177">
        <v>2.27</v>
      </c>
      <c r="J177">
        <v>1.68</v>
      </c>
      <c r="K177" s="7">
        <f t="shared" si="33"/>
        <v>2.3511904761904763</v>
      </c>
      <c r="L177" s="7">
        <f t="shared" si="34"/>
        <v>1.7400881057268722</v>
      </c>
      <c r="M177" s="16">
        <f t="shared" si="35"/>
        <v>0.42531645569620252</v>
      </c>
      <c r="N177" s="16">
        <f t="shared" si="36"/>
        <v>0.57468354430379742</v>
      </c>
      <c r="O177" s="13">
        <f t="shared" si="37"/>
        <v>1.2583521416667747</v>
      </c>
      <c r="P177" s="13">
        <f t="shared" si="38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</row>
    <row r="178" spans="1:23" x14ac:dyDescent="0.25">
      <c r="A178" s="26">
        <v>0.22963435681025776</v>
      </c>
      <c r="B178" s="26">
        <v>0.7702522511383384</v>
      </c>
      <c r="C178" s="14">
        <f t="shared" si="39"/>
        <v>4.3547490623377403</v>
      </c>
      <c r="D178" s="15">
        <f t="shared" si="40"/>
        <v>1.298275984941456</v>
      </c>
      <c r="E178" s="11">
        <v>2.7215159278774159E-2</v>
      </c>
      <c r="F178" s="7">
        <f t="shared" si="30"/>
        <v>1.0272151592787742</v>
      </c>
      <c r="G178" s="7">
        <f t="shared" si="31"/>
        <v>4.2393738283567446</v>
      </c>
      <c r="H178" s="7">
        <f t="shared" si="32"/>
        <v>1.2638793082580659</v>
      </c>
      <c r="I178">
        <v>2.74</v>
      </c>
      <c r="J178">
        <v>1.51</v>
      </c>
      <c r="K178" s="7">
        <f t="shared" si="33"/>
        <v>2.8145695364238414</v>
      </c>
      <c r="L178" s="7">
        <f t="shared" si="34"/>
        <v>1.551094890510949</v>
      </c>
      <c r="M178" s="16">
        <f t="shared" si="35"/>
        <v>0.35529411764705876</v>
      </c>
      <c r="N178" s="16">
        <f t="shared" si="36"/>
        <v>0.64470588235294113</v>
      </c>
      <c r="O178" s="13">
        <f t="shared" si="37"/>
        <v>0.64632186519443413</v>
      </c>
      <c r="P178" s="13">
        <f t="shared" si="38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</row>
    <row r="179" spans="1:23" x14ac:dyDescent="0.25">
      <c r="A179" s="26">
        <v>0.29036473424368936</v>
      </c>
      <c r="B179" s="26">
        <v>0.70883998427396089</v>
      </c>
      <c r="C179" s="14">
        <f t="shared" si="39"/>
        <v>3.4439443984294158</v>
      </c>
      <c r="D179" s="15">
        <f t="shared" si="40"/>
        <v>1.4107556319981918</v>
      </c>
      <c r="E179" s="11">
        <v>2.9281277728482547E-2</v>
      </c>
      <c r="F179" s="7">
        <f t="shared" si="30"/>
        <v>1.0292812777284825</v>
      </c>
      <c r="G179" s="7">
        <f t="shared" si="31"/>
        <v>3.3459701181292689</v>
      </c>
      <c r="H179" s="7">
        <f t="shared" si="32"/>
        <v>1.3706220666051399</v>
      </c>
      <c r="I179">
        <v>2.4500000000000002</v>
      </c>
      <c r="J179">
        <v>1.61</v>
      </c>
      <c r="K179" s="7">
        <f t="shared" si="33"/>
        <v>2.5217391304347823</v>
      </c>
      <c r="L179" s="7">
        <f t="shared" si="34"/>
        <v>1.657142857142857</v>
      </c>
      <c r="M179" s="16">
        <f t="shared" si="35"/>
        <v>0.39655172413793111</v>
      </c>
      <c r="N179" s="16">
        <f t="shared" si="36"/>
        <v>0.60344827586206906</v>
      </c>
      <c r="O179" s="13">
        <f t="shared" si="37"/>
        <v>0.73222411244060803</v>
      </c>
      <c r="P179" s="13">
        <f t="shared" si="38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</row>
    <row r="180" spans="1:23" x14ac:dyDescent="0.25">
      <c r="A180" s="26">
        <v>0.46864664835904918</v>
      </c>
      <c r="B180" s="26">
        <v>0.52954903711760393</v>
      </c>
      <c r="C180" s="14">
        <f t="shared" si="39"/>
        <v>2.1338038018653651</v>
      </c>
      <c r="D180" s="15">
        <f t="shared" si="40"/>
        <v>1.888399241443464</v>
      </c>
      <c r="E180" s="11">
        <v>2.982584211075201E-2</v>
      </c>
      <c r="F180" s="7">
        <f t="shared" si="30"/>
        <v>1.029825842110752</v>
      </c>
      <c r="G180" s="7">
        <f t="shared" si="31"/>
        <v>2.0720045221353907</v>
      </c>
      <c r="H180" s="7">
        <f t="shared" si="32"/>
        <v>1.8337073748052026</v>
      </c>
      <c r="I180">
        <v>2.23</v>
      </c>
      <c r="J180">
        <v>1.72</v>
      </c>
      <c r="K180" s="7">
        <f t="shared" si="33"/>
        <v>2.2965116279069768</v>
      </c>
      <c r="L180" s="7">
        <f t="shared" si="34"/>
        <v>1.7713004484304935</v>
      </c>
      <c r="M180" s="16">
        <f t="shared" si="35"/>
        <v>0.43544303797468353</v>
      </c>
      <c r="N180" s="16">
        <f t="shared" si="36"/>
        <v>0.56455696202531636</v>
      </c>
      <c r="O180" s="13">
        <f t="shared" si="37"/>
        <v>1.0762524773361888</v>
      </c>
      <c r="P180" s="13">
        <f t="shared" si="38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</row>
    <row r="181" spans="1:23" x14ac:dyDescent="0.25">
      <c r="A181" s="26">
        <v>0.65326676545604578</v>
      </c>
      <c r="B181" s="26">
        <v>0.32491383220981634</v>
      </c>
      <c r="C181" s="14">
        <f t="shared" si="39"/>
        <v>1.5307682142713928</v>
      </c>
      <c r="D181" s="15">
        <f t="shared" si="40"/>
        <v>3.0777390830016742</v>
      </c>
      <c r="E181" s="11">
        <v>5.4408518374237325E-2</v>
      </c>
      <c r="F181" s="7">
        <f t="shared" si="30"/>
        <v>1.0544085183742373</v>
      </c>
      <c r="G181" s="7">
        <f t="shared" si="31"/>
        <v>1.4517790662689647</v>
      </c>
      <c r="H181" s="7">
        <f t="shared" si="32"/>
        <v>2.9189247140635328</v>
      </c>
      <c r="I181">
        <v>1.51</v>
      </c>
      <c r="J181">
        <v>2.5499999999999998</v>
      </c>
      <c r="K181" s="7">
        <f t="shared" si="33"/>
        <v>1.5921568627450984</v>
      </c>
      <c r="L181" s="7">
        <f t="shared" si="34"/>
        <v>2.688741721854305</v>
      </c>
      <c r="M181" s="16">
        <f t="shared" si="35"/>
        <v>0.62807881773398999</v>
      </c>
      <c r="N181" s="16">
        <f t="shared" si="36"/>
        <v>0.37192118226600979</v>
      </c>
      <c r="O181" s="13">
        <f t="shared" si="37"/>
        <v>1.0401031638241358</v>
      </c>
      <c r="P181" s="13">
        <f t="shared" si="38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</row>
    <row r="182" spans="1:23" x14ac:dyDescent="0.25">
      <c r="A182" s="26">
        <v>0.42089911763768156</v>
      </c>
      <c r="B182" s="26">
        <v>0.57520582749381788</v>
      </c>
      <c r="C182" s="14">
        <f t="shared" si="39"/>
        <v>2.3758662303987537</v>
      </c>
      <c r="D182" s="15">
        <f t="shared" si="40"/>
        <v>1.73850811692402</v>
      </c>
      <c r="E182" s="11">
        <v>3.6282558021688338E-2</v>
      </c>
      <c r="F182" s="7">
        <f t="shared" si="30"/>
        <v>1.0362825580216883</v>
      </c>
      <c r="G182" s="7">
        <f t="shared" si="31"/>
        <v>2.2926818675153551</v>
      </c>
      <c r="H182" s="7">
        <f t="shared" si="32"/>
        <v>1.6776390796762157</v>
      </c>
      <c r="I182">
        <v>2.5299999999999998</v>
      </c>
      <c r="J182">
        <v>1.56</v>
      </c>
      <c r="K182" s="7">
        <f t="shared" si="33"/>
        <v>2.6217948717948714</v>
      </c>
      <c r="L182" s="7">
        <f t="shared" si="34"/>
        <v>1.6166007905138338</v>
      </c>
      <c r="M182" s="16">
        <f t="shared" si="35"/>
        <v>0.38141809290953549</v>
      </c>
      <c r="N182" s="16">
        <f t="shared" si="36"/>
        <v>0.61858190709046468</v>
      </c>
      <c r="O182" s="13">
        <f t="shared" si="37"/>
        <v>1.1035111481654596</v>
      </c>
      <c r="P182" s="13">
        <f t="shared" si="38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</row>
    <row r="183" spans="1:23" x14ac:dyDescent="0.25">
      <c r="A183" s="26">
        <v>0.21167255055522161</v>
      </c>
      <c r="B183" s="26">
        <v>0.78775540406995326</v>
      </c>
      <c r="C183" s="14">
        <f t="shared" si="39"/>
        <v>4.724278123814253</v>
      </c>
      <c r="D183" s="15">
        <f t="shared" si="40"/>
        <v>1.269429565108003</v>
      </c>
      <c r="E183" s="11">
        <v>3.8940646917198674E-2</v>
      </c>
      <c r="F183" s="7">
        <f t="shared" si="30"/>
        <v>1.0389406469171987</v>
      </c>
      <c r="G183" s="7">
        <f t="shared" si="31"/>
        <v>4.5472069437579412</v>
      </c>
      <c r="H183" s="7">
        <f t="shared" si="32"/>
        <v>1.2218499380833001</v>
      </c>
      <c r="I183">
        <v>2.33</v>
      </c>
      <c r="J183">
        <v>1.64</v>
      </c>
      <c r="K183" s="7">
        <f t="shared" si="33"/>
        <v>2.4207317073170729</v>
      </c>
      <c r="L183" s="7">
        <f t="shared" si="34"/>
        <v>1.7038626609442058</v>
      </c>
      <c r="M183" s="16">
        <f t="shared" si="35"/>
        <v>0.41309823677581869</v>
      </c>
      <c r="N183" s="16">
        <f t="shared" si="36"/>
        <v>0.58690176322418142</v>
      </c>
      <c r="O183" s="13">
        <f t="shared" si="37"/>
        <v>0.51240245469770107</v>
      </c>
      <c r="P183" s="13">
        <f t="shared" si="38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</row>
    <row r="184" spans="1:23" x14ac:dyDescent="0.25">
      <c r="A184" s="26">
        <v>0.1243421102013087</v>
      </c>
      <c r="B184" s="26">
        <v>0.87563494278173615</v>
      </c>
      <c r="C184" s="14">
        <f t="shared" si="39"/>
        <v>8.0423277229331998</v>
      </c>
      <c r="D184" s="15">
        <f t="shared" si="40"/>
        <v>1.1420284311898041</v>
      </c>
      <c r="E184" s="11">
        <v>3.7414965986394488E-2</v>
      </c>
      <c r="F184" s="7">
        <f t="shared" si="30"/>
        <v>1.0374149659863945</v>
      </c>
      <c r="G184" s="7">
        <f t="shared" si="31"/>
        <v>7.7522765591552814</v>
      </c>
      <c r="H184" s="7">
        <f t="shared" si="32"/>
        <v>1.1008405205567293</v>
      </c>
      <c r="I184">
        <v>2.8</v>
      </c>
      <c r="J184">
        <v>1.47</v>
      </c>
      <c r="K184" s="7">
        <f t="shared" si="33"/>
        <v>2.9047619047619042</v>
      </c>
      <c r="L184" s="7">
        <f t="shared" si="34"/>
        <v>1.5249999999999999</v>
      </c>
      <c r="M184" s="16">
        <f t="shared" si="35"/>
        <v>0.34426229508196726</v>
      </c>
      <c r="N184" s="16">
        <f t="shared" si="36"/>
        <v>0.65573770491803285</v>
      </c>
      <c r="O184" s="13">
        <f t="shared" si="37"/>
        <v>0.36118422487046808</v>
      </c>
      <c r="P184" s="13">
        <f t="shared" si="38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</row>
    <row r="185" spans="1:23" x14ac:dyDescent="0.25">
      <c r="A185" s="26">
        <v>0.33354614372315583</v>
      </c>
      <c r="B185" s="26">
        <v>0.66584490951193054</v>
      </c>
      <c r="C185" s="14">
        <f t="shared" si="39"/>
        <v>2.9980859284945072</v>
      </c>
      <c r="D185" s="15">
        <f t="shared" si="40"/>
        <v>1.5018512354971787</v>
      </c>
      <c r="E185" s="11">
        <v>4.1766452725356951E-2</v>
      </c>
      <c r="F185" s="7">
        <f t="shared" si="30"/>
        <v>1.041766452725357</v>
      </c>
      <c r="G185" s="7">
        <f t="shared" si="31"/>
        <v>2.8778868052923361</v>
      </c>
      <c r="H185" s="7">
        <f t="shared" si="32"/>
        <v>1.4416390848142571</v>
      </c>
      <c r="I185">
        <v>2.92</v>
      </c>
      <c r="J185">
        <v>1.43</v>
      </c>
      <c r="K185" s="7">
        <f t="shared" si="33"/>
        <v>3.0419580419580421</v>
      </c>
      <c r="L185" s="7">
        <f t="shared" si="34"/>
        <v>1.4897260273972603</v>
      </c>
      <c r="M185" s="16">
        <f t="shared" si="35"/>
        <v>0.32873563218390806</v>
      </c>
      <c r="N185" s="16">
        <f t="shared" si="36"/>
        <v>0.67126436781609189</v>
      </c>
      <c r="O185" s="13">
        <f t="shared" si="37"/>
        <v>1.0146333742627469</v>
      </c>
      <c r="P185" s="13">
        <f t="shared" si="38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</row>
    <row r="186" spans="1:23" x14ac:dyDescent="0.25">
      <c r="A186" s="26">
        <v>0.27461478507161807</v>
      </c>
      <c r="B186" s="26">
        <v>0.72528727871210641</v>
      </c>
      <c r="C186" s="14">
        <f t="shared" si="39"/>
        <v>3.6414645327242861</v>
      </c>
      <c r="D186" s="15">
        <f t="shared" si="40"/>
        <v>1.3787640144132975</v>
      </c>
      <c r="E186" s="11">
        <v>4.4096111080978329E-2</v>
      </c>
      <c r="F186" s="7">
        <f t="shared" si="30"/>
        <v>1.0440961110809783</v>
      </c>
      <c r="G186" s="7">
        <f t="shared" si="31"/>
        <v>3.4876717709006582</v>
      </c>
      <c r="H186" s="7">
        <f t="shared" si="32"/>
        <v>1.3205336173370374</v>
      </c>
      <c r="I186">
        <v>2.06</v>
      </c>
      <c r="J186">
        <v>1.79</v>
      </c>
      <c r="K186" s="7">
        <f t="shared" si="33"/>
        <v>2.1508379888268152</v>
      </c>
      <c r="L186" s="7">
        <f t="shared" si="34"/>
        <v>1.8689320388349513</v>
      </c>
      <c r="M186" s="16">
        <f t="shared" si="35"/>
        <v>0.46493506493506503</v>
      </c>
      <c r="N186" s="16">
        <f t="shared" si="36"/>
        <v>0.53506493506493513</v>
      </c>
      <c r="O186" s="13">
        <f t="shared" si="37"/>
        <v>0.59065191202554723</v>
      </c>
      <c r="P186" s="13">
        <f t="shared" si="38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</row>
    <row r="187" spans="1:23" x14ac:dyDescent="0.25">
      <c r="A187" s="26">
        <v>0.13079889945441861</v>
      </c>
      <c r="B187" s="26">
        <v>0.869174173077082</v>
      </c>
      <c r="C187" s="14">
        <f t="shared" si="39"/>
        <v>7.6453242662678864</v>
      </c>
      <c r="D187" s="15">
        <f t="shared" si="40"/>
        <v>1.1505173887757889</v>
      </c>
      <c r="E187" s="11">
        <v>3.6644165863066513E-2</v>
      </c>
      <c r="F187" s="7">
        <f t="shared" si="30"/>
        <v>1.0366441658630665</v>
      </c>
      <c r="G187" s="7">
        <f t="shared" si="31"/>
        <v>7.3750709433672546</v>
      </c>
      <c r="H187" s="7">
        <f t="shared" si="32"/>
        <v>1.1098479368934819</v>
      </c>
      <c r="I187">
        <v>2.04</v>
      </c>
      <c r="J187">
        <v>1.83</v>
      </c>
      <c r="K187" s="7">
        <f t="shared" si="33"/>
        <v>2.1147540983606556</v>
      </c>
      <c r="L187" s="7">
        <f t="shared" si="34"/>
        <v>1.8970588235294117</v>
      </c>
      <c r="M187" s="16">
        <f t="shared" si="35"/>
        <v>0.47286821705426357</v>
      </c>
      <c r="N187" s="16">
        <f t="shared" si="36"/>
        <v>0.52713178294573648</v>
      </c>
      <c r="O187" s="13">
        <f t="shared" si="37"/>
        <v>0.27660750868229506</v>
      </c>
      <c r="P187" s="13">
        <f t="shared" si="38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</row>
    <row r="188" spans="1:23" x14ac:dyDescent="0.25">
      <c r="A188" s="26">
        <v>0.34592701912144186</v>
      </c>
      <c r="B188" s="26">
        <v>0.65381259273527648</v>
      </c>
      <c r="C188" s="14">
        <f t="shared" si="39"/>
        <v>2.8907831557642449</v>
      </c>
      <c r="D188" s="15">
        <f t="shared" si="40"/>
        <v>1.5294902715416068</v>
      </c>
      <c r="E188" s="11">
        <v>3.7634408602150504E-2</v>
      </c>
      <c r="F188" s="7">
        <f t="shared" si="30"/>
        <v>1.0376344086021505</v>
      </c>
      <c r="G188" s="7">
        <f t="shared" si="31"/>
        <v>2.7859360983012933</v>
      </c>
      <c r="H188" s="7">
        <f t="shared" si="32"/>
        <v>1.4740165311229994</v>
      </c>
      <c r="I188">
        <v>2</v>
      </c>
      <c r="J188">
        <v>1.86</v>
      </c>
      <c r="K188" s="7">
        <f t="shared" si="33"/>
        <v>2.075268817204301</v>
      </c>
      <c r="L188" s="7">
        <f t="shared" si="34"/>
        <v>1.93</v>
      </c>
      <c r="M188" s="16">
        <f t="shared" si="35"/>
        <v>0.48186528497409326</v>
      </c>
      <c r="N188" s="16">
        <f t="shared" si="36"/>
        <v>0.5181347150259068</v>
      </c>
      <c r="O188" s="13">
        <f t="shared" si="37"/>
        <v>0.71789155581116426</v>
      </c>
      <c r="P188" s="13">
        <f t="shared" si="38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</row>
    <row r="189" spans="1:23" x14ac:dyDescent="0.25">
      <c r="A189" s="26">
        <v>0.21473949379403326</v>
      </c>
      <c r="B189" s="26">
        <v>0.7849033978588561</v>
      </c>
      <c r="C189" s="14">
        <f t="shared" si="39"/>
        <v>4.6568052403026847</v>
      </c>
      <c r="D189" s="15">
        <f t="shared" si="40"/>
        <v>1.2740421340102586</v>
      </c>
      <c r="E189" s="11">
        <v>4.4096111080978329E-2</v>
      </c>
      <c r="F189" s="7">
        <f t="shared" si="30"/>
        <v>1.0440961110809783</v>
      </c>
      <c r="G189" s="7">
        <f t="shared" si="31"/>
        <v>4.4601308163875641</v>
      </c>
      <c r="H189" s="7">
        <f t="shared" si="32"/>
        <v>1.2202345363505007</v>
      </c>
      <c r="I189">
        <v>1.79</v>
      </c>
      <c r="J189">
        <v>2.06</v>
      </c>
      <c r="K189" s="7">
        <f t="shared" si="33"/>
        <v>1.8689320388349513</v>
      </c>
      <c r="L189" s="7">
        <f t="shared" si="34"/>
        <v>2.1508379888268152</v>
      </c>
      <c r="M189" s="16">
        <f t="shared" si="35"/>
        <v>0.53506493506493513</v>
      </c>
      <c r="N189" s="16">
        <f t="shared" si="36"/>
        <v>0.46493506493506503</v>
      </c>
      <c r="O189" s="13">
        <f t="shared" si="37"/>
        <v>0.40133351995486799</v>
      </c>
      <c r="P189" s="13">
        <f t="shared" si="38"/>
        <v>1.6882000456740758</v>
      </c>
      <c r="Q189" t="s">
        <v>400</v>
      </c>
      <c r="R189" t="s">
        <v>401</v>
      </c>
      <c r="S189" t="s">
        <v>411</v>
      </c>
      <c r="T189" s="8" t="s">
        <v>430</v>
      </c>
      <c r="U189" s="8" t="s">
        <v>424</v>
      </c>
      <c r="V189" s="28" t="s">
        <v>420</v>
      </c>
      <c r="W189" s="8" t="s">
        <v>29</v>
      </c>
    </row>
    <row r="190" spans="1:23" x14ac:dyDescent="0.25">
      <c r="A190" s="9"/>
      <c r="B190" s="9"/>
      <c r="C190" s="14"/>
      <c r="D190" s="15"/>
      <c r="E190" s="11"/>
      <c r="F190" s="7"/>
      <c r="G190" s="7"/>
      <c r="H190" s="7"/>
      <c r="K190" s="7"/>
      <c r="L190" s="7"/>
      <c r="M190" s="16"/>
      <c r="N190" s="16"/>
      <c r="O190" s="13"/>
      <c r="P190" s="13"/>
    </row>
    <row r="191" spans="1:23" x14ac:dyDescent="0.25">
      <c r="A191" s="9"/>
      <c r="B191" s="9"/>
      <c r="C191" s="14"/>
      <c r="D191" s="15"/>
      <c r="E191" s="11"/>
      <c r="F191" s="7"/>
      <c r="G191" s="7"/>
      <c r="H191" s="7"/>
      <c r="K191" s="7"/>
      <c r="L191" s="7"/>
      <c r="M191" s="16"/>
      <c r="N191" s="16"/>
      <c r="O191" s="13"/>
      <c r="P191" s="13"/>
    </row>
    <row r="192" spans="1:23" x14ac:dyDescent="0.25">
      <c r="A192" s="9"/>
      <c r="B192" s="9"/>
      <c r="C192" s="14"/>
      <c r="D192" s="15"/>
      <c r="E192" s="11"/>
      <c r="F192" s="7"/>
      <c r="G192" s="7"/>
      <c r="H192" s="7"/>
      <c r="K192" s="7"/>
      <c r="L192" s="7"/>
      <c r="M192" s="16"/>
      <c r="N192" s="16"/>
      <c r="O192" s="13"/>
      <c r="P192" s="13"/>
    </row>
    <row r="193" spans="1:23" x14ac:dyDescent="0.25">
      <c r="A193" s="9"/>
      <c r="B193" s="9"/>
      <c r="C193" s="14"/>
      <c r="D193" s="15"/>
      <c r="E193" s="11"/>
      <c r="F193" s="7"/>
      <c r="G193" s="7"/>
      <c r="H193" s="7"/>
      <c r="K193" s="7"/>
      <c r="L193" s="7"/>
      <c r="M193" s="16"/>
      <c r="N193" s="16"/>
      <c r="O193" s="13"/>
      <c r="P193" s="13"/>
    </row>
    <row r="194" spans="1:23" x14ac:dyDescent="0.25">
      <c r="A194" s="9"/>
      <c r="B194" s="9"/>
      <c r="C194" s="14"/>
      <c r="D194" s="15"/>
      <c r="E194" s="11"/>
      <c r="F194" s="7"/>
      <c r="G194" s="7"/>
      <c r="H194" s="7"/>
      <c r="K194" s="7"/>
      <c r="L194" s="7"/>
      <c r="M194" s="16"/>
      <c r="N194" s="16"/>
      <c r="O194" s="13"/>
      <c r="P194" s="13"/>
      <c r="W194" s="17"/>
    </row>
    <row r="195" spans="1:23" x14ac:dyDescent="0.25">
      <c r="A195" s="9"/>
      <c r="B195" s="9"/>
      <c r="C195" s="14"/>
      <c r="D195" s="15"/>
      <c r="E195" s="11"/>
      <c r="F195" s="7"/>
      <c r="G195" s="7"/>
      <c r="H195" s="7"/>
      <c r="K195" s="7"/>
      <c r="L195" s="7"/>
      <c r="M195" s="16"/>
      <c r="N195" s="16"/>
      <c r="O195" s="13"/>
      <c r="P195" s="13"/>
    </row>
    <row r="196" spans="1:23" x14ac:dyDescent="0.25">
      <c r="A196" s="26"/>
      <c r="B196" s="26"/>
      <c r="C196" s="14"/>
      <c r="D196" s="15"/>
      <c r="E196" s="11"/>
      <c r="F196" s="7"/>
      <c r="G196" s="7"/>
      <c r="H196" s="7"/>
      <c r="K196" s="7"/>
      <c r="L196" s="7"/>
      <c r="M196" s="16"/>
      <c r="N196" s="16"/>
      <c r="O196" s="13"/>
      <c r="P196" s="13"/>
      <c r="U196" s="27"/>
    </row>
    <row r="197" spans="1:23" x14ac:dyDescent="0.25">
      <c r="A197" s="26"/>
      <c r="B197" s="26"/>
      <c r="C197" s="14"/>
      <c r="D197" s="15"/>
      <c r="E197" s="11"/>
      <c r="F197" s="7"/>
      <c r="G197" s="7"/>
      <c r="H197" s="7"/>
      <c r="K197" s="7"/>
      <c r="L197" s="7"/>
      <c r="M197" s="16"/>
      <c r="N197" s="16"/>
      <c r="O197" s="13"/>
      <c r="P197" s="13"/>
      <c r="U197" s="27"/>
    </row>
    <row r="198" spans="1:23" x14ac:dyDescent="0.25">
      <c r="A198" s="26"/>
      <c r="B198" s="26"/>
      <c r="C198" s="14"/>
      <c r="D198" s="15"/>
      <c r="E198" s="11"/>
      <c r="F198" s="7"/>
      <c r="G198" s="7"/>
      <c r="H198" s="7"/>
      <c r="K198" s="7"/>
      <c r="L198" s="7"/>
      <c r="M198" s="16"/>
      <c r="N198" s="16"/>
      <c r="O198" s="13"/>
      <c r="P198" s="13"/>
      <c r="U198" s="27"/>
      <c r="W198" s="17"/>
    </row>
    <row r="199" spans="1:23" x14ac:dyDescent="0.25">
      <c r="A199" s="26"/>
      <c r="B199" s="26"/>
      <c r="C199" s="14"/>
      <c r="D199" s="15"/>
      <c r="E199" s="11"/>
      <c r="F199" s="7"/>
      <c r="G199" s="7"/>
      <c r="H199" s="7"/>
      <c r="K199" s="7"/>
      <c r="L199" s="7"/>
      <c r="M199" s="16"/>
      <c r="N199" s="16"/>
      <c r="O199" s="13"/>
      <c r="P199" s="13"/>
      <c r="U199" s="27"/>
    </row>
    <row r="200" spans="1:23" s="13" customFormat="1" x14ac:dyDescent="0.25">
      <c r="A200" s="26"/>
      <c r="B200" s="26"/>
      <c r="C200" s="14"/>
      <c r="D200" s="15"/>
      <c r="E200" s="11"/>
      <c r="F200" s="7"/>
      <c r="G200" s="7"/>
      <c r="H200" s="7"/>
      <c r="I200"/>
      <c r="J200"/>
      <c r="K200" s="7"/>
      <c r="L200" s="7"/>
      <c r="M200" s="16"/>
      <c r="N200" s="16"/>
      <c r="Q200"/>
      <c r="R200"/>
      <c r="S200"/>
      <c r="T200" s="17"/>
      <c r="U200" s="27"/>
      <c r="V200" s="28"/>
      <c r="W200" s="17"/>
    </row>
    <row r="201" spans="1:23" x14ac:dyDescent="0.25">
      <c r="A201" s="26"/>
      <c r="B201" s="26"/>
      <c r="C201" s="14"/>
      <c r="D201" s="15"/>
      <c r="E201" s="11"/>
      <c r="F201" s="7"/>
      <c r="G201" s="7"/>
      <c r="H201" s="7"/>
      <c r="K201" s="7"/>
      <c r="L201" s="7"/>
      <c r="M201" s="16"/>
      <c r="N201" s="16"/>
      <c r="O201" s="13"/>
      <c r="P201" s="13"/>
      <c r="U201" s="27"/>
    </row>
    <row r="202" spans="1:23" x14ac:dyDescent="0.25">
      <c r="A202" s="26"/>
      <c r="B202" s="26"/>
      <c r="C202" s="14"/>
      <c r="D202" s="15"/>
      <c r="E202" s="11"/>
      <c r="F202" s="7"/>
      <c r="G202" s="7"/>
      <c r="H202" s="7"/>
      <c r="K202" s="7"/>
      <c r="L202" s="7"/>
      <c r="M202" s="16"/>
      <c r="N202" s="16"/>
      <c r="O202" s="13"/>
      <c r="P202" s="13"/>
      <c r="U202" s="27"/>
    </row>
    <row r="203" spans="1:23" x14ac:dyDescent="0.25">
      <c r="A203" s="26"/>
      <c r="B203" s="26"/>
      <c r="C203" s="14"/>
      <c r="D203" s="15"/>
      <c r="E203" s="11"/>
      <c r="F203" s="7"/>
      <c r="G203" s="7"/>
      <c r="H203" s="7"/>
      <c r="K203" s="7"/>
      <c r="L203" s="7"/>
      <c r="M203" s="16"/>
      <c r="N203" s="16"/>
      <c r="O203" s="13"/>
      <c r="P203" s="13"/>
      <c r="U203" s="27"/>
    </row>
    <row r="204" spans="1:23" x14ac:dyDescent="0.25">
      <c r="A204" s="26"/>
      <c r="B204" s="26"/>
      <c r="C204" s="14"/>
      <c r="D204" s="15"/>
      <c r="E204" s="11"/>
      <c r="F204" s="7"/>
      <c r="G204" s="7"/>
      <c r="H204" s="7"/>
      <c r="K204" s="7"/>
      <c r="L204" s="7"/>
      <c r="M204" s="16"/>
      <c r="N204" s="16"/>
      <c r="O204" s="13"/>
      <c r="P204" s="13"/>
      <c r="U204" s="27"/>
    </row>
    <row r="205" spans="1:23" x14ac:dyDescent="0.25">
      <c r="A205" s="26"/>
      <c r="B205" s="26"/>
      <c r="C205" s="14"/>
      <c r="D205" s="15"/>
      <c r="E205" s="11"/>
      <c r="F205" s="7"/>
      <c r="G205" s="7"/>
      <c r="H205" s="7"/>
      <c r="K205" s="7"/>
      <c r="L205" s="7"/>
      <c r="M205" s="16"/>
      <c r="N205" s="16"/>
      <c r="O205" s="13"/>
      <c r="P205" s="13"/>
      <c r="U205" s="27"/>
    </row>
    <row r="206" spans="1:23" x14ac:dyDescent="0.25">
      <c r="A206" s="26"/>
      <c r="B206" s="26"/>
      <c r="C206" s="14"/>
      <c r="D206" s="15"/>
      <c r="E206" s="11"/>
      <c r="F206" s="7"/>
      <c r="G206" s="7"/>
      <c r="H206" s="7"/>
      <c r="K206" s="7"/>
      <c r="L206" s="7"/>
      <c r="M206" s="16"/>
      <c r="N206" s="16"/>
      <c r="O206" s="13"/>
      <c r="P206" s="13"/>
      <c r="U206" s="27"/>
    </row>
    <row r="207" spans="1:23" x14ac:dyDescent="0.25">
      <c r="A207" s="26"/>
      <c r="B207" s="26"/>
      <c r="C207" s="14"/>
      <c r="D207" s="15"/>
      <c r="E207" s="11"/>
      <c r="F207" s="7"/>
      <c r="G207" s="7"/>
      <c r="H207" s="7"/>
      <c r="K207" s="7"/>
      <c r="L207" s="7"/>
      <c r="M207" s="16"/>
      <c r="N207" s="16"/>
      <c r="O207" s="13"/>
      <c r="P207" s="13"/>
      <c r="U207" s="27"/>
    </row>
    <row r="208" spans="1:23" x14ac:dyDescent="0.25">
      <c r="A208" s="26"/>
      <c r="B208" s="26"/>
      <c r="C208" s="14"/>
      <c r="D208" s="15"/>
      <c r="E208" s="11"/>
      <c r="F208" s="7"/>
      <c r="G208" s="7"/>
      <c r="H208" s="7"/>
      <c r="K208" s="7"/>
      <c r="L208" s="7"/>
      <c r="M208" s="16"/>
      <c r="N208" s="16"/>
      <c r="O208" s="13"/>
      <c r="P208" s="13"/>
      <c r="U208" s="27"/>
    </row>
    <row r="209" spans="1:23" x14ac:dyDescent="0.25">
      <c r="A209" s="26"/>
      <c r="B209" s="26"/>
      <c r="C209" s="14"/>
      <c r="D209" s="15"/>
      <c r="E209" s="11"/>
      <c r="F209" s="7"/>
      <c r="G209" s="7"/>
      <c r="H209" s="7"/>
      <c r="K209" s="7"/>
      <c r="L209" s="7"/>
      <c r="M209" s="16"/>
      <c r="N209" s="16"/>
      <c r="O209" s="13"/>
      <c r="P209" s="13"/>
      <c r="U209" s="27"/>
    </row>
    <row r="210" spans="1:23" x14ac:dyDescent="0.25">
      <c r="A210" s="26"/>
      <c r="B210" s="26"/>
      <c r="C210" s="14"/>
      <c r="D210" s="15"/>
      <c r="E210" s="11"/>
      <c r="F210" s="7"/>
      <c r="G210" s="7"/>
      <c r="H210" s="7"/>
      <c r="K210" s="7"/>
      <c r="L210" s="7"/>
      <c r="M210" s="16"/>
      <c r="N210" s="16"/>
      <c r="O210" s="13"/>
      <c r="P210" s="13"/>
      <c r="U210" s="27"/>
    </row>
    <row r="211" spans="1:23" x14ac:dyDescent="0.25">
      <c r="A211" s="26"/>
      <c r="B211" s="26"/>
      <c r="C211" s="14"/>
      <c r="D211" s="15"/>
      <c r="E211" s="11"/>
      <c r="F211" s="7"/>
      <c r="G211" s="7"/>
      <c r="H211" s="7"/>
      <c r="K211" s="7"/>
      <c r="L211" s="7"/>
      <c r="M211" s="16"/>
      <c r="N211" s="16"/>
      <c r="O211" s="13"/>
      <c r="P211" s="13"/>
      <c r="U211" s="27"/>
    </row>
    <row r="212" spans="1:23" x14ac:dyDescent="0.25">
      <c r="A212" s="26"/>
      <c r="B212" s="26"/>
      <c r="C212" s="14"/>
      <c r="D212" s="15"/>
      <c r="E212" s="11"/>
      <c r="F212" s="7"/>
      <c r="G212" s="7"/>
      <c r="H212" s="7"/>
      <c r="K212" s="7"/>
      <c r="L212" s="7"/>
      <c r="M212" s="16"/>
      <c r="N212" s="16"/>
      <c r="O212" s="13"/>
      <c r="P212" s="13"/>
      <c r="U212" s="27"/>
    </row>
    <row r="213" spans="1:23" x14ac:dyDescent="0.25">
      <c r="A213" s="26"/>
      <c r="B213" s="26"/>
      <c r="C213" s="14"/>
      <c r="D213" s="15"/>
      <c r="E213" s="11"/>
      <c r="F213" s="7"/>
      <c r="G213" s="7"/>
      <c r="H213" s="7"/>
      <c r="K213" s="7"/>
      <c r="L213" s="7"/>
      <c r="M213" s="16"/>
      <c r="N213" s="16"/>
      <c r="O213" s="13"/>
      <c r="P213" s="13"/>
      <c r="U213" s="27"/>
    </row>
    <row r="214" spans="1:23" x14ac:dyDescent="0.25">
      <c r="A214" s="26"/>
      <c r="B214" s="26"/>
      <c r="C214" s="14"/>
      <c r="D214" s="15"/>
      <c r="E214" s="11"/>
      <c r="F214" s="7"/>
      <c r="G214" s="7"/>
      <c r="H214" s="7"/>
      <c r="K214" s="7"/>
      <c r="L214" s="7"/>
      <c r="M214" s="16"/>
      <c r="N214" s="16"/>
      <c r="O214" s="13"/>
      <c r="P214" s="13"/>
      <c r="U214" s="27"/>
    </row>
    <row r="215" spans="1:23" x14ac:dyDescent="0.25">
      <c r="A215" s="26"/>
      <c r="B215" s="26"/>
      <c r="C215" s="14"/>
      <c r="D215" s="15"/>
      <c r="E215" s="11"/>
      <c r="F215" s="7"/>
      <c r="G215" s="7"/>
      <c r="H215" s="7"/>
      <c r="K215" s="7"/>
      <c r="L215" s="7"/>
      <c r="M215" s="16"/>
      <c r="N215" s="16"/>
      <c r="O215" s="13"/>
      <c r="P215" s="13"/>
      <c r="U215" s="27"/>
    </row>
    <row r="216" spans="1:23" x14ac:dyDescent="0.25">
      <c r="A216" s="26"/>
      <c r="B216" s="26"/>
      <c r="C216" s="14"/>
      <c r="D216" s="15"/>
      <c r="E216" s="11"/>
      <c r="F216" s="7"/>
      <c r="G216" s="7"/>
      <c r="H216" s="7"/>
      <c r="K216" s="7"/>
      <c r="L216" s="7"/>
      <c r="M216" s="16"/>
      <c r="N216" s="16"/>
      <c r="O216" s="13"/>
      <c r="P216" s="13"/>
      <c r="U216" s="27"/>
      <c r="W216" s="17"/>
    </row>
    <row r="217" spans="1:23" x14ac:dyDescent="0.25">
      <c r="A217" s="26"/>
      <c r="B217" s="26"/>
      <c r="C217" s="14"/>
      <c r="D217" s="15"/>
      <c r="E217" s="11"/>
      <c r="F217" s="7"/>
      <c r="G217" s="7"/>
      <c r="H217" s="7"/>
      <c r="K217" s="7"/>
      <c r="L217" s="7"/>
      <c r="M217" s="16"/>
      <c r="N217" s="16"/>
      <c r="O217" s="13"/>
      <c r="P217" s="13"/>
      <c r="U217" s="27"/>
    </row>
    <row r="218" spans="1:23" x14ac:dyDescent="0.25">
      <c r="A218" s="26"/>
      <c r="B218" s="26"/>
      <c r="C218" s="14"/>
      <c r="D218" s="15"/>
      <c r="E218" s="11"/>
      <c r="F218" s="7"/>
      <c r="G218" s="7"/>
      <c r="H218" s="7"/>
      <c r="K218" s="7"/>
      <c r="L218" s="7"/>
      <c r="M218" s="16"/>
      <c r="N218" s="16"/>
      <c r="O218" s="13"/>
      <c r="P218" s="13"/>
      <c r="U218" s="27"/>
      <c r="W218" s="17"/>
    </row>
    <row r="219" spans="1:23" x14ac:dyDescent="0.25">
      <c r="A219" s="26"/>
      <c r="B219" s="26"/>
      <c r="C219" s="14"/>
      <c r="D219" s="15"/>
      <c r="E219" s="11"/>
      <c r="F219" s="7"/>
      <c r="G219" s="7"/>
      <c r="H219" s="7"/>
      <c r="K219" s="7"/>
      <c r="L219" s="7"/>
      <c r="M219" s="16"/>
      <c r="N219" s="16"/>
      <c r="O219" s="13"/>
      <c r="P219" s="13"/>
      <c r="U219" s="27"/>
    </row>
    <row r="220" spans="1:23" x14ac:dyDescent="0.25">
      <c r="A220" s="26"/>
      <c r="B220" s="26"/>
      <c r="C220" s="14"/>
      <c r="D220" s="15"/>
      <c r="E220" s="11"/>
      <c r="F220" s="7"/>
      <c r="G220" s="7"/>
      <c r="H220" s="7"/>
      <c r="K220" s="7"/>
      <c r="L220" s="7"/>
      <c r="M220" s="16"/>
      <c r="N220" s="16"/>
      <c r="O220" s="13"/>
      <c r="P220" s="13"/>
      <c r="U220" s="27"/>
      <c r="W220" s="17"/>
    </row>
    <row r="221" spans="1:23" x14ac:dyDescent="0.25">
      <c r="A221" s="26"/>
      <c r="B221" s="26"/>
      <c r="C221" s="14"/>
      <c r="D221" s="15"/>
      <c r="E221" s="11"/>
      <c r="F221" s="7"/>
      <c r="G221" s="7"/>
      <c r="H221" s="7"/>
      <c r="K221" s="7"/>
      <c r="L221" s="7"/>
      <c r="M221" s="16"/>
      <c r="N221" s="16"/>
      <c r="O221" s="13"/>
      <c r="P221" s="13"/>
      <c r="U221" s="27"/>
    </row>
    <row r="222" spans="1:23" x14ac:dyDescent="0.25">
      <c r="A222" s="26"/>
      <c r="B222" s="26"/>
      <c r="C222" s="14"/>
      <c r="D222" s="15"/>
      <c r="E222" s="11"/>
      <c r="F222" s="7"/>
      <c r="G222" s="7"/>
      <c r="H222" s="7"/>
      <c r="K222" s="7"/>
      <c r="L222" s="7"/>
      <c r="M222" s="16"/>
      <c r="N222" s="16"/>
      <c r="O222" s="13"/>
      <c r="P222" s="13"/>
      <c r="U222" s="27"/>
    </row>
    <row r="223" spans="1:23" x14ac:dyDescent="0.25">
      <c r="A223" s="26"/>
      <c r="B223" s="26"/>
      <c r="C223" s="14"/>
      <c r="D223" s="15"/>
      <c r="E223" s="11"/>
      <c r="F223" s="7"/>
      <c r="G223" s="7"/>
      <c r="H223" s="7"/>
      <c r="K223" s="7"/>
      <c r="L223" s="7"/>
      <c r="M223" s="16"/>
      <c r="N223" s="16"/>
      <c r="O223" s="13"/>
      <c r="P223" s="13"/>
      <c r="U223" s="27"/>
    </row>
    <row r="224" spans="1:23" x14ac:dyDescent="0.25">
      <c r="A224" s="26"/>
      <c r="B224" s="26"/>
      <c r="C224" s="14"/>
      <c r="D224" s="15"/>
      <c r="E224" s="11"/>
      <c r="F224" s="7"/>
      <c r="G224" s="7"/>
      <c r="H224" s="7"/>
      <c r="K224" s="7"/>
      <c r="L224" s="7"/>
      <c r="M224" s="16"/>
      <c r="N224" s="16"/>
      <c r="O224" s="13"/>
      <c r="P224" s="13"/>
      <c r="U224" s="27"/>
    </row>
    <row r="225" spans="1:21" x14ac:dyDescent="0.25">
      <c r="A225" s="26"/>
      <c r="B225" s="26"/>
      <c r="C225" s="14"/>
      <c r="D225" s="15"/>
      <c r="E225" s="11"/>
      <c r="F225" s="7"/>
      <c r="G225" s="7"/>
      <c r="H225" s="7"/>
      <c r="K225" s="7"/>
      <c r="L225" s="7"/>
      <c r="M225" s="16"/>
      <c r="N225" s="16"/>
      <c r="O225" s="13"/>
      <c r="P225" s="13"/>
      <c r="U225" s="27"/>
    </row>
    <row r="226" spans="1:21" x14ac:dyDescent="0.25">
      <c r="A226" s="26"/>
      <c r="B226" s="26"/>
      <c r="C226" s="14"/>
      <c r="D226" s="15"/>
      <c r="E226" s="11"/>
      <c r="F226" s="7"/>
      <c r="G226" s="7"/>
      <c r="H226" s="7"/>
      <c r="K226" s="7"/>
      <c r="L226" s="7"/>
      <c r="M226" s="16"/>
      <c r="N226" s="16"/>
      <c r="O226" s="13"/>
      <c r="P226" s="13"/>
      <c r="U226" s="27"/>
    </row>
    <row r="227" spans="1:21" x14ac:dyDescent="0.25">
      <c r="A227" s="26"/>
      <c r="B227" s="26"/>
      <c r="C227" s="14"/>
      <c r="D227" s="15"/>
      <c r="E227" s="11"/>
      <c r="F227" s="7"/>
      <c r="G227" s="7"/>
      <c r="H227" s="7"/>
      <c r="K227" s="7"/>
      <c r="L227" s="7"/>
      <c r="M227" s="16"/>
      <c r="N227" s="16"/>
      <c r="O227" s="13"/>
      <c r="P227" s="13"/>
      <c r="U227" s="27"/>
    </row>
    <row r="228" spans="1:21" x14ac:dyDescent="0.25">
      <c r="A228" s="26"/>
      <c r="B228" s="26"/>
      <c r="C228" s="14"/>
      <c r="D228" s="15"/>
      <c r="E228" s="11"/>
      <c r="F228" s="7"/>
      <c r="G228" s="7"/>
      <c r="H228" s="7"/>
      <c r="K228" s="7"/>
      <c r="L228" s="7"/>
      <c r="M228" s="16"/>
      <c r="N228" s="16"/>
      <c r="O228" s="13"/>
      <c r="P228" s="13"/>
      <c r="U228" s="27"/>
    </row>
    <row r="229" spans="1:21" x14ac:dyDescent="0.25">
      <c r="A229" s="26"/>
      <c r="B229" s="26"/>
      <c r="C229" s="14"/>
      <c r="D229" s="15"/>
      <c r="E229" s="11"/>
      <c r="F229" s="7"/>
      <c r="G229" s="7"/>
      <c r="H229" s="7"/>
      <c r="K229" s="7"/>
      <c r="L229" s="7"/>
      <c r="M229" s="16"/>
      <c r="N229" s="16"/>
      <c r="O229" s="13"/>
      <c r="P229" s="13"/>
      <c r="U229" s="27"/>
    </row>
    <row r="230" spans="1:21" x14ac:dyDescent="0.25">
      <c r="A230" s="26"/>
      <c r="B230" s="26"/>
      <c r="C230" s="14"/>
      <c r="D230" s="15"/>
      <c r="E230" s="11"/>
      <c r="F230" s="7"/>
      <c r="G230" s="7"/>
      <c r="H230" s="7"/>
      <c r="K230" s="7"/>
      <c r="L230" s="7"/>
      <c r="M230" s="16"/>
      <c r="N230" s="16"/>
      <c r="O230" s="13"/>
      <c r="P230" s="13"/>
      <c r="U230" s="27"/>
    </row>
    <row r="231" spans="1:21" x14ac:dyDescent="0.25">
      <c r="A231" s="26"/>
      <c r="B231" s="26"/>
      <c r="C231" s="14"/>
      <c r="D231" s="15"/>
      <c r="E231" s="11"/>
      <c r="F231" s="7"/>
      <c r="G231" s="7"/>
      <c r="H231" s="7"/>
      <c r="K231" s="7"/>
      <c r="L231" s="7"/>
      <c r="M231" s="16"/>
      <c r="N231" s="16"/>
      <c r="O231" s="13"/>
      <c r="P231" s="13"/>
      <c r="U231" s="27"/>
    </row>
    <row r="232" spans="1:21" x14ac:dyDescent="0.25">
      <c r="A232" s="26"/>
      <c r="B232" s="26"/>
      <c r="C232" s="14"/>
      <c r="D232" s="15"/>
      <c r="E232" s="11"/>
      <c r="F232" s="7"/>
      <c r="G232" s="7"/>
      <c r="H232" s="7"/>
      <c r="K232" s="7"/>
      <c r="L232" s="7"/>
      <c r="M232" s="16"/>
      <c r="N232" s="16"/>
      <c r="O232" s="13"/>
      <c r="P232" s="13"/>
      <c r="U232" s="27"/>
    </row>
    <row r="233" spans="1:21" x14ac:dyDescent="0.25">
      <c r="A233" s="26"/>
      <c r="B233" s="26"/>
      <c r="C233" s="14"/>
      <c r="D233" s="15"/>
      <c r="E233" s="11"/>
      <c r="F233" s="7"/>
      <c r="G233" s="7"/>
      <c r="H233" s="7"/>
      <c r="K233" s="7"/>
      <c r="L233" s="7"/>
      <c r="M233" s="16"/>
      <c r="N233" s="16"/>
      <c r="O233" s="13"/>
      <c r="P233" s="13"/>
      <c r="U233" s="27"/>
    </row>
    <row r="234" spans="1:21" x14ac:dyDescent="0.25">
      <c r="A234" s="26"/>
      <c r="B234" s="26"/>
      <c r="C234" s="14"/>
      <c r="D234" s="15"/>
      <c r="E234" s="11"/>
      <c r="F234" s="7"/>
      <c r="G234" s="7"/>
      <c r="H234" s="7"/>
      <c r="K234" s="7"/>
      <c r="L234" s="7"/>
      <c r="M234" s="16"/>
      <c r="N234" s="16"/>
      <c r="O234" s="13"/>
      <c r="P234" s="13"/>
      <c r="U234" s="27"/>
    </row>
    <row r="235" spans="1:21" x14ac:dyDescent="0.25">
      <c r="A235" s="26"/>
      <c r="B235" s="26"/>
      <c r="C235" s="14"/>
      <c r="D235" s="15"/>
      <c r="E235" s="11"/>
      <c r="F235" s="7"/>
      <c r="G235" s="7"/>
      <c r="H235" s="7"/>
      <c r="K235" s="7"/>
      <c r="L235" s="7"/>
      <c r="M235" s="16"/>
      <c r="N235" s="16"/>
      <c r="O235" s="13"/>
      <c r="P235" s="13"/>
      <c r="U235" s="27"/>
    </row>
    <row r="236" spans="1:21" x14ac:dyDescent="0.25">
      <c r="A236" s="26"/>
      <c r="B236" s="26"/>
      <c r="C236" s="14"/>
      <c r="D236" s="15"/>
      <c r="E236" s="11"/>
      <c r="F236" s="7"/>
      <c r="G236" s="7"/>
      <c r="H236" s="7"/>
      <c r="K236" s="7"/>
      <c r="L236" s="7"/>
      <c r="M236" s="16"/>
      <c r="N236" s="16"/>
      <c r="O236" s="13"/>
      <c r="P236" s="13"/>
      <c r="U236" s="27"/>
    </row>
    <row r="237" spans="1:21" x14ac:dyDescent="0.25">
      <c r="A237" s="26"/>
      <c r="B237" s="26"/>
      <c r="C237" s="14"/>
      <c r="D237" s="15"/>
      <c r="E237" s="11"/>
      <c r="F237" s="7"/>
      <c r="G237" s="7"/>
      <c r="H237" s="7"/>
      <c r="K237" s="7"/>
      <c r="L237" s="7"/>
      <c r="M237" s="16"/>
      <c r="N237" s="16"/>
      <c r="O237" s="13"/>
      <c r="P237" s="13"/>
      <c r="U237" s="27"/>
    </row>
    <row r="238" spans="1:21" x14ac:dyDescent="0.25">
      <c r="A238" s="26"/>
      <c r="B238" s="26"/>
      <c r="C238" s="14"/>
      <c r="D238" s="15"/>
      <c r="E238" s="11"/>
      <c r="F238" s="7"/>
      <c r="G238" s="7"/>
      <c r="H238" s="7"/>
      <c r="K238" s="7"/>
      <c r="L238" s="7"/>
      <c r="M238" s="16"/>
      <c r="N238" s="16"/>
      <c r="O238" s="13"/>
      <c r="P238" s="13"/>
      <c r="U238" s="27"/>
    </row>
    <row r="239" spans="1:21" x14ac:dyDescent="0.25">
      <c r="A239" s="26"/>
      <c r="B239" s="26"/>
      <c r="C239" s="14"/>
      <c r="D239" s="15"/>
      <c r="E239" s="11"/>
      <c r="F239" s="7"/>
      <c r="G239" s="7"/>
      <c r="H239" s="7"/>
      <c r="K239" s="7"/>
      <c r="L239" s="7"/>
      <c r="M239" s="16"/>
      <c r="N239" s="16"/>
      <c r="O239" s="13"/>
      <c r="P239" s="13"/>
      <c r="U239" s="27"/>
    </row>
    <row r="240" spans="1:21" x14ac:dyDescent="0.25">
      <c r="A240" s="26"/>
      <c r="B240" s="26"/>
      <c r="C240" s="14"/>
      <c r="D240" s="15"/>
      <c r="E240" s="11"/>
      <c r="F240" s="7"/>
      <c r="G240" s="7"/>
      <c r="H240" s="7"/>
      <c r="K240" s="7"/>
      <c r="L240" s="7"/>
      <c r="M240" s="16"/>
      <c r="N240" s="16"/>
      <c r="O240" s="13"/>
      <c r="P240" s="13"/>
      <c r="U240" s="27"/>
    </row>
    <row r="241" spans="1:21" x14ac:dyDescent="0.25">
      <c r="A241" s="26"/>
      <c r="B241" s="26"/>
      <c r="C241" s="14"/>
      <c r="D241" s="15"/>
      <c r="E241" s="11"/>
      <c r="F241" s="7"/>
      <c r="G241" s="7"/>
      <c r="H241" s="7"/>
      <c r="K241" s="7"/>
      <c r="L241" s="7"/>
      <c r="M241" s="16"/>
      <c r="N241" s="16"/>
      <c r="O241" s="13"/>
      <c r="P241" s="13"/>
      <c r="U241" s="27"/>
    </row>
    <row r="242" spans="1:21" x14ac:dyDescent="0.25">
      <c r="A242" s="26"/>
      <c r="B242" s="26"/>
      <c r="C242" s="14"/>
      <c r="D242" s="15"/>
      <c r="E242" s="11"/>
      <c r="F242" s="7"/>
      <c r="G242" s="7"/>
      <c r="H242" s="7"/>
      <c r="K242" s="7"/>
      <c r="L242" s="7"/>
      <c r="M242" s="16"/>
      <c r="N242" s="16"/>
      <c r="O242" s="13"/>
      <c r="P242" s="13"/>
      <c r="U242" s="27"/>
    </row>
    <row r="243" spans="1:21" x14ac:dyDescent="0.25">
      <c r="A243" s="26"/>
      <c r="B243" s="26"/>
      <c r="C243" s="14"/>
      <c r="D243" s="15"/>
      <c r="E243" s="11"/>
      <c r="F243" s="7"/>
      <c r="G243" s="7"/>
      <c r="H243" s="7"/>
      <c r="K243" s="7"/>
      <c r="L243" s="7"/>
      <c r="M243" s="16"/>
      <c r="N243" s="16"/>
      <c r="O243" s="13"/>
      <c r="P243" s="13"/>
      <c r="U243" s="27"/>
    </row>
    <row r="244" spans="1:21" x14ac:dyDescent="0.25">
      <c r="A244" s="26"/>
      <c r="B244" s="26"/>
      <c r="C244" s="14"/>
      <c r="D244" s="15"/>
      <c r="E244" s="11"/>
      <c r="F244" s="7"/>
      <c r="G244" s="7"/>
      <c r="H244" s="7"/>
      <c r="K244" s="7"/>
      <c r="L244" s="7"/>
      <c r="M244" s="16"/>
      <c r="N244" s="16"/>
      <c r="O244" s="13"/>
      <c r="P244" s="13"/>
      <c r="U244" s="27"/>
    </row>
    <row r="245" spans="1:21" x14ac:dyDescent="0.25">
      <c r="A245" s="26"/>
      <c r="B245" s="26"/>
      <c r="C245" s="14"/>
      <c r="D245" s="15"/>
      <c r="E245" s="11"/>
      <c r="F245" s="7"/>
      <c r="G245" s="7"/>
      <c r="H245" s="7"/>
      <c r="K245" s="7"/>
      <c r="L245" s="7"/>
      <c r="M245" s="16"/>
      <c r="N245" s="16"/>
      <c r="O245" s="13"/>
      <c r="P245" s="13"/>
      <c r="U245" s="27"/>
    </row>
    <row r="246" spans="1:21" x14ac:dyDescent="0.25">
      <c r="A246" s="26"/>
      <c r="B246" s="26"/>
      <c r="C246" s="14"/>
      <c r="D246" s="15"/>
      <c r="E246" s="11"/>
      <c r="F246" s="7"/>
      <c r="G246" s="7"/>
      <c r="H246" s="7"/>
      <c r="K246" s="7"/>
      <c r="L246" s="7"/>
      <c r="M246" s="16"/>
      <c r="N246" s="16"/>
      <c r="O246" s="13"/>
      <c r="P246" s="13"/>
      <c r="U246" s="27"/>
    </row>
    <row r="247" spans="1:21" x14ac:dyDescent="0.25">
      <c r="A247" s="26"/>
      <c r="B247" s="26"/>
      <c r="C247" s="14"/>
      <c r="D247" s="15"/>
      <c r="E247" s="11"/>
      <c r="F247" s="7"/>
      <c r="G247" s="7"/>
      <c r="H247" s="7"/>
      <c r="K247" s="7"/>
      <c r="L247" s="7"/>
      <c r="M247" s="16"/>
      <c r="N247" s="16"/>
      <c r="O247" s="13"/>
      <c r="P247" s="13"/>
      <c r="U247" s="27"/>
    </row>
    <row r="248" spans="1:21" x14ac:dyDescent="0.25">
      <c r="A248" s="26"/>
      <c r="B248" s="26"/>
      <c r="C248" s="14"/>
      <c r="D248" s="15"/>
      <c r="E248" s="11"/>
      <c r="F248" s="7"/>
      <c r="G248" s="7"/>
      <c r="H248" s="7"/>
      <c r="K248" s="7"/>
      <c r="L248" s="7"/>
      <c r="M248" s="16"/>
      <c r="N248" s="16"/>
      <c r="O248" s="13"/>
      <c r="P248" s="13"/>
      <c r="U248" s="27"/>
    </row>
    <row r="249" spans="1:21" x14ac:dyDescent="0.25">
      <c r="A249" s="26"/>
      <c r="B249" s="26"/>
      <c r="C249" s="14"/>
      <c r="D249" s="15"/>
      <c r="E249" s="11"/>
      <c r="F249" s="7"/>
      <c r="G249" s="7"/>
      <c r="H249" s="7"/>
      <c r="K249" s="7"/>
      <c r="L249" s="7"/>
      <c r="M249" s="16"/>
      <c r="N249" s="16"/>
      <c r="O249" s="13"/>
      <c r="P249" s="13"/>
      <c r="U249" s="27"/>
    </row>
    <row r="250" spans="1:21" x14ac:dyDescent="0.25">
      <c r="A250" s="26"/>
      <c r="B250" s="26"/>
      <c r="C250" s="14"/>
      <c r="D250" s="15"/>
      <c r="E250" s="11"/>
      <c r="F250" s="7"/>
      <c r="G250" s="7"/>
      <c r="H250" s="7"/>
      <c r="K250" s="7"/>
      <c r="L250" s="7"/>
      <c r="M250" s="16"/>
      <c r="N250" s="16"/>
      <c r="O250" s="13"/>
      <c r="P250" s="13"/>
      <c r="U250" s="27"/>
    </row>
    <row r="251" spans="1:21" x14ac:dyDescent="0.25">
      <c r="A251" s="26"/>
      <c r="B251" s="26"/>
      <c r="C251" s="14"/>
      <c r="D251" s="15"/>
      <c r="E251" s="11"/>
      <c r="F251" s="7"/>
      <c r="G251" s="7"/>
      <c r="H251" s="7"/>
      <c r="K251" s="7"/>
      <c r="L251" s="7"/>
      <c r="M251" s="16"/>
      <c r="N251" s="16"/>
      <c r="O251" s="13"/>
      <c r="P251" s="13"/>
      <c r="U251" s="27"/>
    </row>
    <row r="252" spans="1:21" x14ac:dyDescent="0.25">
      <c r="A252" s="26"/>
      <c r="B252" s="26"/>
      <c r="C252" s="14"/>
      <c r="D252" s="15"/>
      <c r="E252" s="11"/>
      <c r="F252" s="7"/>
      <c r="G252" s="7"/>
      <c r="H252" s="7"/>
      <c r="K252" s="7"/>
      <c r="L252" s="7"/>
      <c r="M252" s="16"/>
      <c r="N252" s="16"/>
      <c r="O252" s="13"/>
      <c r="P252" s="13"/>
      <c r="U252" s="27"/>
    </row>
    <row r="253" spans="1:21" x14ac:dyDescent="0.25">
      <c r="A253" s="26"/>
      <c r="B253" s="26"/>
      <c r="C253" s="14"/>
      <c r="D253" s="15"/>
      <c r="E253" s="11"/>
      <c r="F253" s="7"/>
      <c r="G253" s="7"/>
      <c r="H253" s="7"/>
      <c r="K253" s="7"/>
      <c r="L253" s="7"/>
      <c r="M253" s="16"/>
      <c r="N253" s="16"/>
      <c r="O253" s="13"/>
      <c r="P253" s="13"/>
      <c r="U253" s="27"/>
    </row>
    <row r="254" spans="1:21" x14ac:dyDescent="0.25">
      <c r="A254" s="26"/>
      <c r="B254" s="26"/>
      <c r="C254" s="14"/>
      <c r="D254" s="15"/>
      <c r="E254" s="11"/>
      <c r="F254" s="7"/>
      <c r="G254" s="7"/>
      <c r="H254" s="7"/>
      <c r="K254" s="7"/>
      <c r="L254" s="7"/>
      <c r="M254" s="16"/>
      <c r="N254" s="16"/>
      <c r="O254" s="13"/>
      <c r="P254" s="13"/>
      <c r="U254" s="27"/>
    </row>
    <row r="255" spans="1:21" x14ac:dyDescent="0.25">
      <c r="A255" s="26"/>
      <c r="B255" s="26"/>
      <c r="C255" s="14"/>
      <c r="D255" s="15"/>
      <c r="E255" s="11"/>
      <c r="F255" s="7"/>
      <c r="G255" s="7"/>
      <c r="H255" s="7"/>
      <c r="K255" s="7"/>
      <c r="L255" s="7"/>
      <c r="M255" s="16"/>
      <c r="N255" s="16"/>
      <c r="O255" s="13"/>
      <c r="P255" s="13"/>
      <c r="U255" s="27"/>
    </row>
    <row r="256" spans="1:21" x14ac:dyDescent="0.25">
      <c r="A256" s="26"/>
      <c r="B256" s="26"/>
      <c r="C256" s="14"/>
      <c r="D256" s="15"/>
      <c r="E256" s="11"/>
      <c r="F256" s="7"/>
      <c r="G256" s="7"/>
      <c r="H256" s="7"/>
      <c r="K256" s="7"/>
      <c r="L256" s="7"/>
      <c r="M256" s="16"/>
      <c r="N256" s="16"/>
      <c r="O256" s="13"/>
      <c r="P256" s="13"/>
      <c r="U256" s="27"/>
    </row>
    <row r="257" spans="1:23" x14ac:dyDescent="0.25">
      <c r="A257" s="26"/>
      <c r="B257" s="26"/>
      <c r="C257" s="14"/>
      <c r="D257" s="15"/>
      <c r="E257" s="11"/>
      <c r="F257" s="7"/>
      <c r="G257" s="7"/>
      <c r="H257" s="7"/>
      <c r="K257" s="7"/>
      <c r="L257" s="7"/>
      <c r="M257" s="16"/>
      <c r="N257" s="16"/>
      <c r="O257" s="13"/>
      <c r="P257" s="13"/>
      <c r="U257" s="27"/>
    </row>
    <row r="258" spans="1:23" x14ac:dyDescent="0.25">
      <c r="A258" s="26"/>
      <c r="B258" s="26"/>
      <c r="C258" s="14"/>
      <c r="D258" s="15"/>
      <c r="E258" s="11"/>
      <c r="F258" s="7"/>
      <c r="G258" s="7"/>
      <c r="H258" s="7"/>
      <c r="K258" s="7"/>
      <c r="L258" s="7"/>
      <c r="M258" s="16"/>
      <c r="N258" s="16"/>
      <c r="O258" s="13"/>
      <c r="P258" s="13"/>
      <c r="U258" s="27"/>
    </row>
    <row r="259" spans="1:23" x14ac:dyDescent="0.25">
      <c r="A259" s="26"/>
      <c r="B259" s="26"/>
      <c r="C259" s="14"/>
      <c r="D259" s="15"/>
      <c r="E259" s="11"/>
      <c r="F259" s="7"/>
      <c r="G259" s="7"/>
      <c r="H259" s="7"/>
      <c r="K259" s="7"/>
      <c r="L259" s="7"/>
      <c r="M259" s="16"/>
      <c r="N259" s="16"/>
      <c r="O259" s="13"/>
      <c r="P259" s="13"/>
      <c r="U259" s="27"/>
    </row>
    <row r="260" spans="1:23" x14ac:dyDescent="0.25">
      <c r="A260" s="26"/>
      <c r="B260" s="26"/>
      <c r="C260" s="14"/>
      <c r="D260" s="15"/>
      <c r="E260" s="11"/>
      <c r="F260" s="7"/>
      <c r="G260" s="7"/>
      <c r="H260" s="7"/>
      <c r="K260" s="7"/>
      <c r="L260" s="7"/>
      <c r="M260" s="16"/>
      <c r="N260" s="16"/>
      <c r="O260" s="13"/>
      <c r="P260" s="13"/>
      <c r="U260" s="27"/>
    </row>
    <row r="261" spans="1:23" x14ac:dyDescent="0.25">
      <c r="A261" s="26"/>
      <c r="B261" s="26"/>
      <c r="C261" s="14"/>
      <c r="D261" s="15"/>
      <c r="E261" s="11"/>
      <c r="F261" s="7"/>
      <c r="G261" s="7"/>
      <c r="H261" s="7"/>
      <c r="K261" s="7"/>
      <c r="L261" s="7"/>
      <c r="M261" s="16"/>
      <c r="N261" s="16"/>
      <c r="O261" s="13"/>
      <c r="P261" s="13"/>
      <c r="U261" s="27"/>
    </row>
    <row r="262" spans="1:23" x14ac:dyDescent="0.25">
      <c r="A262" s="26"/>
      <c r="B262" s="26"/>
      <c r="C262" s="14"/>
      <c r="D262" s="15"/>
      <c r="E262" s="11"/>
      <c r="F262" s="7"/>
      <c r="G262" s="7"/>
      <c r="H262" s="7"/>
      <c r="K262" s="7"/>
      <c r="L262" s="7"/>
      <c r="M262" s="16"/>
      <c r="N262" s="16"/>
      <c r="O262" s="13"/>
      <c r="P262" s="13"/>
      <c r="U262" s="27"/>
    </row>
    <row r="263" spans="1:23" x14ac:dyDescent="0.25">
      <c r="A263" s="26"/>
      <c r="B263" s="26"/>
      <c r="C263" s="14"/>
      <c r="D263" s="15"/>
      <c r="E263" s="11"/>
      <c r="F263" s="7"/>
      <c r="G263" s="7"/>
      <c r="H263" s="7"/>
      <c r="K263" s="7"/>
      <c r="L263" s="7"/>
      <c r="M263" s="16"/>
      <c r="N263" s="16"/>
      <c r="O263" s="13"/>
      <c r="P263" s="13"/>
      <c r="U263" s="27"/>
    </row>
    <row r="264" spans="1:23" x14ac:dyDescent="0.25">
      <c r="A264" s="26"/>
      <c r="B264" s="26"/>
      <c r="C264" s="14"/>
      <c r="D264" s="15"/>
      <c r="E264" s="11"/>
      <c r="F264" s="7"/>
      <c r="G264" s="7"/>
      <c r="H264" s="7"/>
      <c r="K264" s="7"/>
      <c r="L264" s="7"/>
      <c r="M264" s="16"/>
      <c r="N264" s="16"/>
      <c r="O264" s="13"/>
      <c r="P264" s="13"/>
      <c r="U264" s="27"/>
    </row>
    <row r="265" spans="1:23" x14ac:dyDescent="0.25">
      <c r="A265" s="26"/>
      <c r="B265" s="26"/>
      <c r="C265" s="14"/>
      <c r="D265" s="15"/>
      <c r="E265" s="11"/>
      <c r="F265" s="7"/>
      <c r="G265" s="7"/>
      <c r="H265" s="7"/>
      <c r="K265" s="7"/>
      <c r="L265" s="7"/>
      <c r="M265" s="16"/>
      <c r="N265" s="16"/>
      <c r="O265" s="13"/>
      <c r="P265" s="13"/>
      <c r="U265" s="27"/>
    </row>
    <row r="266" spans="1:23" x14ac:dyDescent="0.25">
      <c r="A266" s="26"/>
      <c r="B266" s="26"/>
      <c r="C266" s="14"/>
      <c r="D266" s="15"/>
      <c r="E266" s="11"/>
      <c r="F266" s="7"/>
      <c r="G266" s="7"/>
      <c r="H266" s="7"/>
      <c r="K266" s="7"/>
      <c r="L266" s="7"/>
      <c r="M266" s="16"/>
      <c r="N266" s="16"/>
      <c r="O266" s="13"/>
      <c r="P266" s="13"/>
      <c r="U266" s="27"/>
    </row>
    <row r="267" spans="1:23" x14ac:dyDescent="0.25">
      <c r="A267" s="26"/>
      <c r="B267" s="26"/>
      <c r="C267" s="14"/>
      <c r="D267" s="15"/>
      <c r="E267" s="11"/>
      <c r="F267" s="7"/>
      <c r="G267" s="7"/>
      <c r="H267" s="7"/>
      <c r="K267" s="7"/>
      <c r="L267" s="7"/>
      <c r="M267" s="16"/>
      <c r="N267" s="16"/>
      <c r="O267" s="13"/>
      <c r="P267" s="13"/>
      <c r="U267" s="27"/>
    </row>
    <row r="268" spans="1:23" x14ac:dyDescent="0.25">
      <c r="A268" s="26"/>
      <c r="B268" s="26"/>
      <c r="C268" s="14"/>
      <c r="D268" s="15"/>
      <c r="E268" s="11"/>
      <c r="F268" s="7"/>
      <c r="G268" s="7"/>
      <c r="H268" s="7"/>
      <c r="K268" s="7"/>
      <c r="L268" s="7"/>
      <c r="M268" s="16"/>
      <c r="N268" s="16"/>
      <c r="O268" s="13"/>
      <c r="P268" s="13"/>
      <c r="U268" s="27"/>
    </row>
    <row r="269" spans="1:23" x14ac:dyDescent="0.25">
      <c r="A269" s="26"/>
      <c r="B269" s="26"/>
      <c r="C269" s="14"/>
      <c r="D269" s="15"/>
      <c r="E269" s="11"/>
      <c r="F269" s="7"/>
      <c r="G269" s="7"/>
      <c r="H269" s="7"/>
      <c r="K269" s="7"/>
      <c r="L269" s="7"/>
      <c r="M269" s="16"/>
      <c r="N269" s="16"/>
      <c r="O269" s="13"/>
      <c r="P269" s="13"/>
      <c r="U269" s="27"/>
    </row>
    <row r="270" spans="1:23" x14ac:dyDescent="0.25">
      <c r="A270" s="26"/>
      <c r="B270" s="26"/>
      <c r="C270" s="14"/>
      <c r="D270" s="15"/>
      <c r="E270" s="11"/>
      <c r="F270" s="7"/>
      <c r="G270" s="7"/>
      <c r="H270" s="7"/>
      <c r="K270" s="7"/>
      <c r="L270" s="7"/>
      <c r="M270" s="16"/>
      <c r="N270" s="16"/>
      <c r="O270" s="13"/>
      <c r="P270" s="13"/>
      <c r="U270" s="27"/>
      <c r="W270" s="17"/>
    </row>
    <row r="271" spans="1:23" x14ac:dyDescent="0.25">
      <c r="A271" s="26"/>
      <c r="B271" s="26"/>
      <c r="C271" s="14"/>
      <c r="D271" s="15"/>
      <c r="E271" s="11"/>
      <c r="F271" s="7"/>
      <c r="G271" s="7"/>
      <c r="H271" s="7"/>
      <c r="K271" s="7"/>
      <c r="L271" s="7"/>
      <c r="M271" s="16"/>
      <c r="N271" s="16"/>
      <c r="O271" s="13"/>
      <c r="P271" s="13"/>
      <c r="U271" s="27"/>
    </row>
    <row r="272" spans="1:23" x14ac:dyDescent="0.25">
      <c r="A272" s="26"/>
      <c r="B272" s="26"/>
      <c r="C272" s="14"/>
      <c r="D272" s="15"/>
      <c r="E272" s="11"/>
      <c r="F272" s="7"/>
      <c r="G272" s="7"/>
      <c r="H272" s="7"/>
      <c r="K272" s="7"/>
      <c r="L272" s="7"/>
      <c r="M272" s="16"/>
      <c r="N272" s="16"/>
      <c r="O272" s="13"/>
      <c r="P272" s="13"/>
      <c r="U272" s="27"/>
      <c r="W272" s="17"/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8" zoomScaleNormal="78" workbookViewId="0">
      <pane xSplit="3" ySplit="1" topLeftCell="I176" activePane="bottomRight" state="frozen"/>
      <selection pane="topRight" activeCell="D1" sqref="D1"/>
      <selection pane="bottomLeft" activeCell="A2" sqref="A2"/>
      <selection pane="bottomRight" activeCell="AC194" sqref="AC194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37" t="s">
        <v>3</v>
      </c>
      <c r="B1" s="45"/>
      <c r="C1" s="38"/>
      <c r="D1" s="39" t="s">
        <v>4</v>
      </c>
      <c r="E1" s="42"/>
      <c r="F1" s="42"/>
      <c r="G1" s="2" t="s">
        <v>1</v>
      </c>
      <c r="H1" s="2" t="s">
        <v>14</v>
      </c>
      <c r="I1" s="42" t="s">
        <v>2</v>
      </c>
      <c r="J1" s="42"/>
      <c r="K1" s="40"/>
      <c r="L1" s="39" t="s">
        <v>0</v>
      </c>
      <c r="M1" s="42"/>
      <c r="N1" s="40"/>
      <c r="O1" s="39" t="s">
        <v>19</v>
      </c>
      <c r="P1" s="42"/>
      <c r="Q1" s="40"/>
      <c r="R1" s="43" t="s">
        <v>5</v>
      </c>
      <c r="S1" s="44"/>
      <c r="T1" s="44"/>
      <c r="U1" s="41" t="s">
        <v>6</v>
      </c>
      <c r="V1" s="41"/>
      <c r="W1" s="4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89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x14ac:dyDescent="0.25">
      <c r="A189" s="9">
        <v>0.61205572774458783</v>
      </c>
      <c r="B189" s="9">
        <v>0.29530452199993545</v>
      </c>
      <c r="C189" s="9">
        <v>9.1551218510243226E-2</v>
      </c>
      <c r="D189" s="3">
        <f t="shared" si="54"/>
        <v>1.6338381534063549</v>
      </c>
      <c r="E189" s="4">
        <f t="shared" si="55"/>
        <v>3.3863348696035835</v>
      </c>
      <c r="F189" s="4">
        <f t="shared" si="56"/>
        <v>10.922847519370972</v>
      </c>
      <c r="G189" s="11">
        <v>4.0975263784016169E-2</v>
      </c>
      <c r="H189" s="7">
        <f t="shared" si="50"/>
        <v>1.0409752637840162</v>
      </c>
      <c r="I189" s="5">
        <f t="shared" si="51"/>
        <v>1.5695263953412704</v>
      </c>
      <c r="J189" s="5">
        <f t="shared" si="52"/>
        <v>3.2530406700482248</v>
      </c>
      <c r="K189" s="5">
        <f t="shared" si="53"/>
        <v>10.492898245886915</v>
      </c>
      <c r="L189">
        <v>1.88</v>
      </c>
      <c r="M189">
        <v>3.73</v>
      </c>
      <c r="N189">
        <v>4.1500000000000004</v>
      </c>
      <c r="O189" s="5">
        <f t="shared" si="57"/>
        <v>1.9570334959139504</v>
      </c>
      <c r="P189" s="5">
        <f t="shared" si="58"/>
        <v>3.8828377339143803</v>
      </c>
      <c r="Q189" s="5">
        <f t="shared" si="59"/>
        <v>4.3200473447036671</v>
      </c>
      <c r="R189" s="6">
        <f t="shared" si="60"/>
        <v>0.51097745750794721</v>
      </c>
      <c r="S189" s="6">
        <f t="shared" si="61"/>
        <v>0.25754359788604309</v>
      </c>
      <c r="T189" s="6">
        <f t="shared" si="62"/>
        <v>0.23147894460600982</v>
      </c>
      <c r="U189">
        <f t="shared" si="63"/>
        <v>1.1978135605621476</v>
      </c>
      <c r="V189">
        <f t="shared" si="64"/>
        <v>1.1466195410168987</v>
      </c>
      <c r="W189">
        <f t="shared" si="65"/>
        <v>0.39550559842956151</v>
      </c>
      <c r="X189" t="s">
        <v>400</v>
      </c>
      <c r="Y189" t="s">
        <v>401</v>
      </c>
      <c r="Z189" t="s">
        <v>411</v>
      </c>
      <c r="AA189" s="8" t="s">
        <v>430</v>
      </c>
      <c r="AB189" s="8" t="s">
        <v>424</v>
      </c>
      <c r="AC189" s="28" t="s">
        <v>420</v>
      </c>
      <c r="AD189" s="8" t="s">
        <v>29</v>
      </c>
    </row>
    <row r="190" spans="1:30" x14ac:dyDescent="0.25">
      <c r="A190" s="9"/>
      <c r="B190" s="9"/>
      <c r="C190" s="9"/>
      <c r="D190" s="3"/>
      <c r="E190" s="4"/>
      <c r="F190" s="4"/>
      <c r="G190" s="11"/>
      <c r="H190" s="7"/>
      <c r="I190" s="5"/>
      <c r="J190" s="5"/>
      <c r="K190" s="5"/>
      <c r="O190" s="5"/>
      <c r="P190" s="5"/>
      <c r="Q190" s="5"/>
      <c r="R190" s="6"/>
      <c r="S190" s="6"/>
      <c r="T190" s="6"/>
    </row>
    <row r="191" spans="1:30" x14ac:dyDescent="0.25">
      <c r="A191" s="9"/>
      <c r="B191" s="9"/>
      <c r="C191" s="9"/>
      <c r="D191" s="3"/>
      <c r="E191" s="4"/>
      <c r="F191" s="4"/>
      <c r="G191" s="11"/>
      <c r="H191" s="7"/>
      <c r="I191" s="5"/>
      <c r="J191" s="5"/>
      <c r="K191" s="5"/>
      <c r="O191" s="5"/>
      <c r="P191" s="5"/>
      <c r="Q191" s="5"/>
      <c r="R191" s="6"/>
      <c r="S191" s="6"/>
      <c r="T191" s="6"/>
    </row>
    <row r="192" spans="1:30" x14ac:dyDescent="0.25">
      <c r="A192" s="9"/>
      <c r="B192" s="9"/>
      <c r="C192" s="9"/>
      <c r="D192" s="3"/>
      <c r="E192" s="4"/>
      <c r="F192" s="4"/>
      <c r="G192" s="11"/>
      <c r="H192" s="7"/>
      <c r="I192" s="5"/>
      <c r="J192" s="5"/>
      <c r="K192" s="5"/>
      <c r="O192" s="5"/>
      <c r="P192" s="5"/>
      <c r="Q192" s="5"/>
      <c r="R192" s="6"/>
      <c r="S192" s="6"/>
      <c r="T192" s="6"/>
    </row>
    <row r="193" spans="1:30" x14ac:dyDescent="0.25">
      <c r="A193" s="9"/>
      <c r="B193" s="9"/>
      <c r="C193" s="9"/>
      <c r="D193" s="3"/>
      <c r="E193" s="4"/>
      <c r="F193" s="4"/>
      <c r="G193" s="11"/>
      <c r="H193" s="7"/>
      <c r="I193" s="5"/>
      <c r="J193" s="5"/>
      <c r="K193" s="5"/>
      <c r="O193" s="5"/>
      <c r="P193" s="5"/>
      <c r="Q193" s="5"/>
      <c r="R193" s="6"/>
      <c r="S193" s="6"/>
      <c r="T193" s="6"/>
    </row>
    <row r="194" spans="1:30" x14ac:dyDescent="0.25">
      <c r="A194" s="9"/>
      <c r="B194" s="9"/>
      <c r="C194" s="9"/>
      <c r="D194" s="3"/>
      <c r="E194" s="4"/>
      <c r="F194" s="4"/>
      <c r="G194" s="11"/>
      <c r="H194" s="7"/>
      <c r="I194" s="5"/>
      <c r="J194" s="5"/>
      <c r="K194" s="5"/>
      <c r="O194" s="5"/>
      <c r="P194" s="5"/>
      <c r="Q194" s="5"/>
      <c r="R194" s="6"/>
      <c r="S194" s="6"/>
      <c r="T194" s="6"/>
    </row>
    <row r="195" spans="1:30" x14ac:dyDescent="0.25">
      <c r="A195" s="9"/>
      <c r="B195" s="9"/>
      <c r="C195" s="9"/>
      <c r="D195" s="3"/>
      <c r="E195" s="4"/>
      <c r="F195" s="4"/>
      <c r="G195" s="11"/>
      <c r="H195" s="7"/>
      <c r="I195" s="5"/>
      <c r="J195" s="5"/>
      <c r="K195" s="5"/>
      <c r="O195" s="5"/>
      <c r="P195" s="5"/>
      <c r="Q195" s="5"/>
      <c r="R195" s="6"/>
      <c r="S195" s="6"/>
      <c r="T195" s="6"/>
    </row>
    <row r="196" spans="1:30" x14ac:dyDescent="0.25">
      <c r="A196" s="9"/>
      <c r="B196" s="9"/>
      <c r="C196" s="9"/>
      <c r="D196" s="3"/>
      <c r="E196" s="4"/>
      <c r="F196" s="4"/>
      <c r="G196" s="11"/>
      <c r="H196" s="7"/>
      <c r="I196" s="5"/>
      <c r="J196" s="5"/>
      <c r="K196" s="5"/>
      <c r="O196" s="5"/>
      <c r="P196" s="5"/>
      <c r="Q196" s="5"/>
      <c r="R196" s="6"/>
      <c r="S196" s="6"/>
      <c r="T196" s="6"/>
      <c r="AB196" s="27"/>
    </row>
    <row r="197" spans="1:30" x14ac:dyDescent="0.25">
      <c r="A197" s="9"/>
      <c r="B197" s="9"/>
      <c r="C197" s="9"/>
      <c r="D197" s="3"/>
      <c r="E197" s="4"/>
      <c r="F197" s="4"/>
      <c r="G197" s="11"/>
      <c r="H197" s="7"/>
      <c r="I197" s="5"/>
      <c r="J197" s="5"/>
      <c r="K197" s="5"/>
      <c r="O197" s="5"/>
      <c r="P197" s="5"/>
      <c r="Q197" s="5"/>
      <c r="R197" s="6"/>
      <c r="S197" s="6"/>
      <c r="T197" s="6"/>
      <c r="AB197" s="27"/>
    </row>
    <row r="198" spans="1:30" x14ac:dyDescent="0.25">
      <c r="A198" s="9"/>
      <c r="B198" s="9"/>
      <c r="C198" s="9"/>
      <c r="D198" s="3"/>
      <c r="E198" s="4"/>
      <c r="F198" s="4"/>
      <c r="G198" s="11"/>
      <c r="H198" s="7"/>
      <c r="I198" s="5"/>
      <c r="J198" s="5"/>
      <c r="K198" s="5"/>
      <c r="O198" s="5"/>
      <c r="P198" s="5"/>
      <c r="Q198" s="5"/>
      <c r="R198" s="6"/>
      <c r="S198" s="6"/>
      <c r="T198" s="6"/>
      <c r="AB198" s="27"/>
    </row>
    <row r="199" spans="1:30" x14ac:dyDescent="0.25">
      <c r="A199" s="9"/>
      <c r="B199" s="9"/>
      <c r="C199" s="9"/>
      <c r="D199" s="3"/>
      <c r="E199" s="4"/>
      <c r="F199" s="4"/>
      <c r="G199" s="11"/>
      <c r="H199" s="7"/>
      <c r="I199" s="5"/>
      <c r="J199" s="5"/>
      <c r="K199" s="5"/>
      <c r="O199" s="5"/>
      <c r="P199" s="5"/>
      <c r="Q199" s="5"/>
      <c r="R199" s="6"/>
      <c r="S199" s="6"/>
      <c r="T199" s="6"/>
      <c r="AB199" s="27"/>
    </row>
    <row r="200" spans="1:30" x14ac:dyDescent="0.25">
      <c r="A200" s="9"/>
      <c r="B200" s="9"/>
      <c r="C200" s="9"/>
      <c r="D200" s="3"/>
      <c r="E200" s="4"/>
      <c r="F200" s="4"/>
      <c r="G200" s="11"/>
      <c r="H200" s="7"/>
      <c r="I200" s="5"/>
      <c r="J200" s="5"/>
      <c r="K200" s="5"/>
      <c r="O200" s="5"/>
      <c r="P200" s="5"/>
      <c r="Q200" s="5"/>
      <c r="R200" s="6"/>
      <c r="S200" s="6"/>
      <c r="T200" s="6"/>
      <c r="AA200" s="17"/>
      <c r="AB200" s="27"/>
      <c r="AD200" s="17"/>
    </row>
    <row r="201" spans="1:30" x14ac:dyDescent="0.25">
      <c r="A201" s="9"/>
      <c r="B201" s="9"/>
      <c r="C201" s="9"/>
      <c r="D201" s="3"/>
      <c r="E201" s="4"/>
      <c r="F201" s="4"/>
      <c r="G201" s="11"/>
      <c r="H201" s="7"/>
      <c r="I201" s="5"/>
      <c r="J201" s="5"/>
      <c r="K201" s="5"/>
      <c r="O201" s="5"/>
      <c r="P201" s="5"/>
      <c r="Q201" s="5"/>
      <c r="R201" s="6"/>
      <c r="S201" s="6"/>
      <c r="T201" s="6"/>
      <c r="AB201" s="27"/>
    </row>
    <row r="202" spans="1:30" x14ac:dyDescent="0.25">
      <c r="A202" s="9"/>
      <c r="B202" s="9"/>
      <c r="C202" s="9"/>
      <c r="D202" s="3"/>
      <c r="E202" s="4"/>
      <c r="F202" s="4"/>
      <c r="G202" s="11"/>
      <c r="H202" s="7"/>
      <c r="I202" s="5"/>
      <c r="J202" s="5"/>
      <c r="K202" s="5"/>
      <c r="O202" s="5"/>
      <c r="P202" s="5"/>
      <c r="Q202" s="5"/>
      <c r="R202" s="6"/>
      <c r="S202" s="6"/>
      <c r="T202" s="6"/>
      <c r="AB202" s="27"/>
    </row>
    <row r="203" spans="1:30" x14ac:dyDescent="0.25">
      <c r="A203" s="9"/>
      <c r="B203" s="9"/>
      <c r="C203" s="9"/>
      <c r="D203" s="3"/>
      <c r="E203" s="4"/>
      <c r="F203" s="4"/>
      <c r="G203" s="11"/>
      <c r="H203" s="7"/>
      <c r="I203" s="5"/>
      <c r="J203" s="5"/>
      <c r="K203" s="5"/>
      <c r="O203" s="5"/>
      <c r="P203" s="5"/>
      <c r="Q203" s="5"/>
      <c r="R203" s="6"/>
      <c r="S203" s="6"/>
      <c r="T203" s="6"/>
      <c r="AB203" s="27"/>
    </row>
    <row r="204" spans="1:30" x14ac:dyDescent="0.25">
      <c r="A204" s="9"/>
      <c r="B204" s="9"/>
      <c r="C204" s="9"/>
      <c r="D204" s="3"/>
      <c r="E204" s="4"/>
      <c r="F204" s="4"/>
      <c r="G204" s="11"/>
      <c r="H204" s="7"/>
      <c r="I204" s="5"/>
      <c r="J204" s="5"/>
      <c r="K204" s="5"/>
      <c r="O204" s="5"/>
      <c r="P204" s="5"/>
      <c r="Q204" s="5"/>
      <c r="R204" s="6"/>
      <c r="S204" s="6"/>
      <c r="T204" s="6"/>
      <c r="AB204" s="27"/>
    </row>
    <row r="205" spans="1:30" x14ac:dyDescent="0.25">
      <c r="A205" s="9"/>
      <c r="B205" s="9"/>
      <c r="C205" s="9"/>
      <c r="D205" s="3"/>
      <c r="E205" s="4"/>
      <c r="F205" s="4"/>
      <c r="G205" s="11"/>
      <c r="H205" s="7"/>
      <c r="I205" s="5"/>
      <c r="J205" s="5"/>
      <c r="K205" s="5"/>
      <c r="O205" s="5"/>
      <c r="P205" s="5"/>
      <c r="Q205" s="5"/>
      <c r="R205" s="6"/>
      <c r="S205" s="6"/>
      <c r="T205" s="6"/>
      <c r="AB205" s="27"/>
    </row>
    <row r="206" spans="1:30" x14ac:dyDescent="0.25">
      <c r="A206" s="9"/>
      <c r="B206" s="9"/>
      <c r="C206" s="9"/>
      <c r="D206" s="3"/>
      <c r="E206" s="4"/>
      <c r="F206" s="4"/>
      <c r="G206" s="11"/>
      <c r="H206" s="7"/>
      <c r="I206" s="5"/>
      <c r="J206" s="5"/>
      <c r="K206" s="5"/>
      <c r="O206" s="5"/>
      <c r="P206" s="5"/>
      <c r="Q206" s="5"/>
      <c r="R206" s="6"/>
      <c r="S206" s="6"/>
      <c r="T206" s="6"/>
      <c r="AB206" s="27"/>
    </row>
    <row r="207" spans="1:30" x14ac:dyDescent="0.25">
      <c r="A207" s="9"/>
      <c r="B207" s="9"/>
      <c r="C207" s="9"/>
      <c r="D207" s="3"/>
      <c r="E207" s="4"/>
      <c r="F207" s="4"/>
      <c r="G207" s="11"/>
      <c r="H207" s="7"/>
      <c r="I207" s="5"/>
      <c r="J207" s="5"/>
      <c r="K207" s="5"/>
      <c r="O207" s="5"/>
      <c r="P207" s="5"/>
      <c r="Q207" s="5"/>
      <c r="R207" s="6"/>
      <c r="S207" s="6"/>
      <c r="T207" s="6"/>
      <c r="AB207" s="27"/>
    </row>
    <row r="208" spans="1:30" x14ac:dyDescent="0.25">
      <c r="A208" s="9"/>
      <c r="B208" s="9"/>
      <c r="C208" s="9"/>
      <c r="D208" s="3"/>
      <c r="E208" s="4"/>
      <c r="F208" s="4"/>
      <c r="G208" s="11"/>
      <c r="H208" s="7"/>
      <c r="I208" s="5"/>
      <c r="J208" s="5"/>
      <c r="K208" s="5"/>
      <c r="O208" s="5"/>
      <c r="P208" s="5"/>
      <c r="Q208" s="5"/>
      <c r="R208" s="6"/>
      <c r="S208" s="6"/>
      <c r="T208" s="6"/>
      <c r="AB208" s="27"/>
    </row>
    <row r="209" spans="1:28" x14ac:dyDescent="0.25">
      <c r="A209" s="9"/>
      <c r="B209" s="9"/>
      <c r="C209" s="9"/>
      <c r="D209" s="3"/>
      <c r="E209" s="4"/>
      <c r="F209" s="4"/>
      <c r="G209" s="11"/>
      <c r="H209" s="7"/>
      <c r="I209" s="5"/>
      <c r="J209" s="5"/>
      <c r="K209" s="5"/>
      <c r="O209" s="5"/>
      <c r="P209" s="5"/>
      <c r="Q209" s="5"/>
      <c r="R209" s="6"/>
      <c r="S209" s="6"/>
      <c r="T209" s="6"/>
      <c r="AB209" s="27"/>
    </row>
    <row r="210" spans="1:28" x14ac:dyDescent="0.25">
      <c r="A210" s="9"/>
      <c r="B210" s="9"/>
      <c r="C210" s="9"/>
      <c r="D210" s="3"/>
      <c r="E210" s="4"/>
      <c r="F210" s="4"/>
      <c r="G210" s="11"/>
      <c r="H210" s="7"/>
      <c r="I210" s="5"/>
      <c r="J210" s="5"/>
      <c r="K210" s="5"/>
      <c r="O210" s="5"/>
      <c r="P210" s="5"/>
      <c r="Q210" s="5"/>
      <c r="R210" s="6"/>
      <c r="S210" s="6"/>
      <c r="T210" s="6"/>
      <c r="AB210" s="27"/>
    </row>
    <row r="211" spans="1:28" x14ac:dyDescent="0.25">
      <c r="A211" s="9"/>
      <c r="B211" s="9"/>
      <c r="C211" s="9"/>
      <c r="D211" s="3"/>
      <c r="E211" s="4"/>
      <c r="F211" s="4"/>
      <c r="G211" s="11"/>
      <c r="H211" s="7"/>
      <c r="I211" s="5"/>
      <c r="J211" s="5"/>
      <c r="K211" s="5"/>
      <c r="O211" s="5"/>
      <c r="P211" s="5"/>
      <c r="Q211" s="5"/>
      <c r="R211" s="6"/>
      <c r="S211" s="6"/>
      <c r="T211" s="6"/>
      <c r="AB211" s="27"/>
    </row>
    <row r="212" spans="1:28" x14ac:dyDescent="0.25">
      <c r="A212" s="9"/>
      <c r="B212" s="9"/>
      <c r="C212" s="9"/>
      <c r="D212" s="3"/>
      <c r="E212" s="4"/>
      <c r="F212" s="4"/>
      <c r="G212" s="11"/>
      <c r="H212" s="7"/>
      <c r="I212" s="5"/>
      <c r="J212" s="5"/>
      <c r="K212" s="5"/>
      <c r="O212" s="5"/>
      <c r="P212" s="5"/>
      <c r="Q212" s="5"/>
      <c r="R212" s="6"/>
      <c r="S212" s="6"/>
      <c r="T212" s="6"/>
      <c r="AB212" s="27"/>
    </row>
    <row r="213" spans="1:28" x14ac:dyDescent="0.25">
      <c r="A213" s="9"/>
      <c r="B213" s="9"/>
      <c r="C213" s="9"/>
      <c r="D213" s="3"/>
      <c r="E213" s="4"/>
      <c r="F213" s="4"/>
      <c r="G213" s="11"/>
      <c r="H213" s="7"/>
      <c r="I213" s="5"/>
      <c r="J213" s="5"/>
      <c r="K213" s="5"/>
      <c r="O213" s="5"/>
      <c r="P213" s="5"/>
      <c r="Q213" s="5"/>
      <c r="R213" s="6"/>
      <c r="S213" s="6"/>
      <c r="T213" s="6"/>
      <c r="AB213" s="27"/>
    </row>
    <row r="214" spans="1:28" x14ac:dyDescent="0.25">
      <c r="A214" s="9"/>
      <c r="B214" s="9"/>
      <c r="C214" s="9"/>
      <c r="D214" s="3"/>
      <c r="E214" s="4"/>
      <c r="F214" s="4"/>
      <c r="G214" s="11"/>
      <c r="H214" s="7"/>
      <c r="I214" s="5"/>
      <c r="J214" s="5"/>
      <c r="K214" s="5"/>
      <c r="O214" s="5"/>
      <c r="P214" s="5"/>
      <c r="Q214" s="5"/>
      <c r="R214" s="6"/>
      <c r="S214" s="6"/>
      <c r="T214" s="6"/>
      <c r="AB214" s="27"/>
    </row>
    <row r="215" spans="1:28" x14ac:dyDescent="0.25">
      <c r="A215" s="9"/>
      <c r="B215" s="9"/>
      <c r="C215" s="9"/>
      <c r="D215" s="3"/>
      <c r="E215" s="4"/>
      <c r="F215" s="4"/>
      <c r="G215" s="11"/>
      <c r="H215" s="7"/>
      <c r="I215" s="5"/>
      <c r="J215" s="5"/>
      <c r="K215" s="5"/>
      <c r="O215" s="5"/>
      <c r="P215" s="5"/>
      <c r="Q215" s="5"/>
      <c r="R215" s="6"/>
      <c r="S215" s="6"/>
      <c r="T215" s="6"/>
      <c r="AB215" s="27"/>
    </row>
    <row r="216" spans="1:28" x14ac:dyDescent="0.25">
      <c r="A216" s="9"/>
      <c r="B216" s="9"/>
      <c r="C216" s="9"/>
      <c r="D216" s="3"/>
      <c r="E216" s="4"/>
      <c r="F216" s="4"/>
      <c r="G216" s="11"/>
      <c r="H216" s="7"/>
      <c r="I216" s="5"/>
      <c r="J216" s="5"/>
      <c r="K216" s="5"/>
      <c r="O216" s="5"/>
      <c r="P216" s="5"/>
      <c r="Q216" s="5"/>
      <c r="R216" s="6"/>
      <c r="S216" s="6"/>
      <c r="T216" s="6"/>
      <c r="AB216" s="27"/>
    </row>
    <row r="217" spans="1:28" x14ac:dyDescent="0.25">
      <c r="A217" s="9"/>
      <c r="B217" s="9"/>
      <c r="C217" s="9"/>
      <c r="D217" s="3"/>
      <c r="E217" s="4"/>
      <c r="F217" s="4"/>
      <c r="G217" s="11"/>
      <c r="H217" s="7"/>
      <c r="I217" s="5"/>
      <c r="J217" s="5"/>
      <c r="K217" s="5"/>
      <c r="O217" s="5"/>
      <c r="P217" s="5"/>
      <c r="Q217" s="5"/>
      <c r="R217" s="6"/>
      <c r="S217" s="6"/>
      <c r="T217" s="6"/>
      <c r="AB217" s="27"/>
    </row>
    <row r="218" spans="1:28" x14ac:dyDescent="0.25">
      <c r="A218" s="9"/>
      <c r="B218" s="9"/>
      <c r="C218" s="9"/>
      <c r="D218" s="3"/>
      <c r="E218" s="4"/>
      <c r="F218" s="4"/>
      <c r="G218" s="11"/>
      <c r="H218" s="7"/>
      <c r="I218" s="5"/>
      <c r="J218" s="5"/>
      <c r="K218" s="5"/>
      <c r="O218" s="5"/>
      <c r="P218" s="5"/>
      <c r="Q218" s="5"/>
      <c r="R218" s="6"/>
      <c r="S218" s="6"/>
      <c r="T218" s="6"/>
      <c r="AB218" s="27"/>
    </row>
    <row r="219" spans="1:28" x14ac:dyDescent="0.25">
      <c r="A219" s="9"/>
      <c r="B219" s="9"/>
      <c r="C219" s="9"/>
      <c r="D219" s="3"/>
      <c r="E219" s="4"/>
      <c r="F219" s="4"/>
      <c r="G219" s="11"/>
      <c r="H219" s="7"/>
      <c r="I219" s="5"/>
      <c r="J219" s="5"/>
      <c r="K219" s="5"/>
      <c r="O219" s="5"/>
      <c r="P219" s="5"/>
      <c r="Q219" s="5"/>
      <c r="R219" s="6"/>
      <c r="S219" s="6"/>
      <c r="T219" s="6"/>
      <c r="AB219" s="27"/>
    </row>
    <row r="220" spans="1:28" x14ac:dyDescent="0.25">
      <c r="A220" s="9"/>
      <c r="B220" s="9"/>
      <c r="C220" s="9"/>
      <c r="D220" s="3"/>
      <c r="E220" s="4"/>
      <c r="F220" s="4"/>
      <c r="G220" s="11"/>
      <c r="H220" s="7"/>
      <c r="I220" s="5"/>
      <c r="J220" s="5"/>
      <c r="K220" s="5"/>
      <c r="O220" s="5"/>
      <c r="P220" s="5"/>
      <c r="Q220" s="5"/>
      <c r="R220" s="6"/>
      <c r="S220" s="6"/>
      <c r="T220" s="6"/>
      <c r="AB220" s="27"/>
    </row>
    <row r="221" spans="1:28" x14ac:dyDescent="0.25">
      <c r="A221" s="9"/>
      <c r="B221" s="9"/>
      <c r="C221" s="9"/>
      <c r="D221" s="3"/>
      <c r="E221" s="4"/>
      <c r="F221" s="4"/>
      <c r="G221" s="11"/>
      <c r="H221" s="7"/>
      <c r="I221" s="5"/>
      <c r="J221" s="5"/>
      <c r="K221" s="5"/>
      <c r="O221" s="5"/>
      <c r="P221" s="5"/>
      <c r="Q221" s="5"/>
      <c r="R221" s="6"/>
      <c r="S221" s="6"/>
      <c r="T221" s="6"/>
      <c r="AB221" s="27"/>
    </row>
    <row r="222" spans="1:28" x14ac:dyDescent="0.25">
      <c r="A222" s="9"/>
      <c r="B222" s="9"/>
      <c r="C222" s="9"/>
      <c r="D222" s="3"/>
      <c r="E222" s="4"/>
      <c r="F222" s="4"/>
      <c r="G222" s="11"/>
      <c r="H222" s="7"/>
      <c r="I222" s="5"/>
      <c r="J222" s="5"/>
      <c r="K222" s="5"/>
      <c r="O222" s="5"/>
      <c r="P222" s="5"/>
      <c r="Q222" s="5"/>
      <c r="R222" s="6"/>
      <c r="S222" s="6"/>
      <c r="T222" s="6"/>
      <c r="AB222" s="27"/>
    </row>
    <row r="223" spans="1:28" x14ac:dyDescent="0.25">
      <c r="A223" s="9"/>
      <c r="B223" s="9"/>
      <c r="C223" s="9"/>
      <c r="D223" s="3"/>
      <c r="E223" s="4"/>
      <c r="F223" s="4"/>
      <c r="G223" s="11"/>
      <c r="H223" s="7"/>
      <c r="I223" s="5"/>
      <c r="J223" s="5"/>
      <c r="K223" s="5"/>
      <c r="O223" s="5"/>
      <c r="P223" s="5"/>
      <c r="Q223" s="5"/>
      <c r="R223" s="6"/>
      <c r="S223" s="6"/>
      <c r="T223" s="6"/>
      <c r="AB223" s="27"/>
    </row>
    <row r="224" spans="1:28" x14ac:dyDescent="0.25">
      <c r="A224" s="9"/>
      <c r="B224" s="9"/>
      <c r="C224" s="9"/>
      <c r="D224" s="3"/>
      <c r="E224" s="4"/>
      <c r="F224" s="4"/>
      <c r="G224" s="11"/>
      <c r="H224" s="7"/>
      <c r="I224" s="5"/>
      <c r="J224" s="5"/>
      <c r="K224" s="5"/>
      <c r="O224" s="5"/>
      <c r="P224" s="5"/>
      <c r="Q224" s="5"/>
      <c r="R224" s="6"/>
      <c r="S224" s="6"/>
      <c r="T224" s="6"/>
      <c r="AB224" s="27"/>
    </row>
    <row r="225" spans="1:28" x14ac:dyDescent="0.25">
      <c r="A225" s="9"/>
      <c r="B225" s="9"/>
      <c r="C225" s="9"/>
      <c r="D225" s="3"/>
      <c r="E225" s="4"/>
      <c r="F225" s="4"/>
      <c r="G225" s="11"/>
      <c r="H225" s="7"/>
      <c r="I225" s="5"/>
      <c r="J225" s="5"/>
      <c r="K225" s="5"/>
      <c r="O225" s="5"/>
      <c r="P225" s="5"/>
      <c r="Q225" s="5"/>
      <c r="R225" s="6"/>
      <c r="S225" s="6"/>
      <c r="T225" s="6"/>
      <c r="AB225" s="27"/>
    </row>
    <row r="226" spans="1:28" x14ac:dyDescent="0.25">
      <c r="A226" s="9"/>
      <c r="B226" s="9"/>
      <c r="C226" s="9"/>
      <c r="D226" s="3"/>
      <c r="E226" s="4"/>
      <c r="F226" s="4"/>
      <c r="G226" s="11"/>
      <c r="H226" s="7"/>
      <c r="I226" s="5"/>
      <c r="J226" s="5"/>
      <c r="K226" s="5"/>
      <c r="O226" s="5"/>
      <c r="P226" s="5"/>
      <c r="Q226" s="5"/>
      <c r="R226" s="6"/>
      <c r="S226" s="6"/>
      <c r="T226" s="6"/>
      <c r="AB226" s="27"/>
    </row>
    <row r="227" spans="1:28" x14ac:dyDescent="0.25">
      <c r="A227" s="9"/>
      <c r="B227" s="9"/>
      <c r="C227" s="9"/>
      <c r="D227" s="3"/>
      <c r="E227" s="4"/>
      <c r="F227" s="4"/>
      <c r="G227" s="11"/>
      <c r="H227" s="7"/>
      <c r="I227" s="5"/>
      <c r="J227" s="5"/>
      <c r="K227" s="5"/>
      <c r="O227" s="5"/>
      <c r="P227" s="5"/>
      <c r="Q227" s="5"/>
      <c r="R227" s="6"/>
      <c r="S227" s="6"/>
      <c r="T227" s="6"/>
      <c r="AB227" s="27"/>
    </row>
    <row r="228" spans="1:28" x14ac:dyDescent="0.25">
      <c r="A228" s="9"/>
      <c r="B228" s="9"/>
      <c r="C228" s="9"/>
      <c r="D228" s="3"/>
      <c r="E228" s="4"/>
      <c r="F228" s="4"/>
      <c r="G228" s="11"/>
      <c r="H228" s="7"/>
      <c r="I228" s="5"/>
      <c r="J228" s="5"/>
      <c r="K228" s="5"/>
      <c r="O228" s="5"/>
      <c r="P228" s="5"/>
      <c r="Q228" s="5"/>
      <c r="R228" s="6"/>
      <c r="S228" s="6"/>
      <c r="T228" s="6"/>
      <c r="AB228" s="27"/>
    </row>
    <row r="229" spans="1:28" x14ac:dyDescent="0.25">
      <c r="A229" s="9"/>
      <c r="B229" s="9"/>
      <c r="C229" s="9"/>
      <c r="D229" s="3"/>
      <c r="E229" s="4"/>
      <c r="F229" s="4"/>
      <c r="G229" s="11"/>
      <c r="H229" s="7"/>
      <c r="I229" s="5"/>
      <c r="J229" s="5"/>
      <c r="K229" s="5"/>
      <c r="O229" s="5"/>
      <c r="P229" s="5"/>
      <c r="Q229" s="5"/>
      <c r="R229" s="6"/>
      <c r="S229" s="6"/>
      <c r="T229" s="6"/>
      <c r="AB229" s="27"/>
    </row>
    <row r="230" spans="1:28" x14ac:dyDescent="0.25">
      <c r="A230" s="9"/>
      <c r="B230" s="9"/>
      <c r="C230" s="9"/>
      <c r="D230" s="3"/>
      <c r="E230" s="4"/>
      <c r="F230" s="4"/>
      <c r="G230" s="11"/>
      <c r="H230" s="7"/>
      <c r="I230" s="5"/>
      <c r="J230" s="5"/>
      <c r="K230" s="5"/>
      <c r="O230" s="5"/>
      <c r="P230" s="5"/>
      <c r="Q230" s="5"/>
      <c r="R230" s="6"/>
      <c r="S230" s="6"/>
      <c r="T230" s="6"/>
      <c r="AB230" s="27"/>
    </row>
    <row r="231" spans="1:28" x14ac:dyDescent="0.25">
      <c r="A231" s="9"/>
      <c r="B231" s="9"/>
      <c r="C231" s="9"/>
      <c r="D231" s="3"/>
      <c r="E231" s="4"/>
      <c r="F231" s="4"/>
      <c r="G231" s="11"/>
      <c r="H231" s="7"/>
      <c r="I231" s="5"/>
      <c r="J231" s="5"/>
      <c r="K231" s="5"/>
      <c r="O231" s="5"/>
      <c r="P231" s="5"/>
      <c r="Q231" s="5"/>
      <c r="R231" s="6"/>
      <c r="S231" s="6"/>
      <c r="T231" s="6"/>
      <c r="AB231" s="27"/>
    </row>
    <row r="232" spans="1:28" x14ac:dyDescent="0.25">
      <c r="A232" s="9"/>
      <c r="B232" s="9"/>
      <c r="C232" s="9"/>
      <c r="D232" s="3"/>
      <c r="E232" s="4"/>
      <c r="F232" s="4"/>
      <c r="G232" s="11"/>
      <c r="H232" s="7"/>
      <c r="I232" s="5"/>
      <c r="J232" s="5"/>
      <c r="K232" s="5"/>
      <c r="O232" s="5"/>
      <c r="P232" s="5"/>
      <c r="Q232" s="5"/>
      <c r="R232" s="6"/>
      <c r="S232" s="6"/>
      <c r="T232" s="6"/>
      <c r="AB232" s="27"/>
    </row>
    <row r="233" spans="1:28" x14ac:dyDescent="0.25">
      <c r="A233" s="9"/>
      <c r="B233" s="9"/>
      <c r="C233" s="9"/>
      <c r="D233" s="3"/>
      <c r="E233" s="4"/>
      <c r="F233" s="4"/>
      <c r="G233" s="11"/>
      <c r="H233" s="7"/>
      <c r="I233" s="5"/>
      <c r="J233" s="5"/>
      <c r="K233" s="5"/>
      <c r="O233" s="5"/>
      <c r="P233" s="5"/>
      <c r="Q233" s="5"/>
      <c r="R233" s="6"/>
      <c r="S233" s="6"/>
      <c r="T233" s="6"/>
      <c r="AB233" s="27"/>
    </row>
    <row r="234" spans="1:28" x14ac:dyDescent="0.25">
      <c r="A234" s="9"/>
      <c r="B234" s="9"/>
      <c r="C234" s="9"/>
      <c r="D234" s="3"/>
      <c r="E234" s="4"/>
      <c r="F234" s="4"/>
      <c r="G234" s="11"/>
      <c r="H234" s="7"/>
      <c r="I234" s="5"/>
      <c r="J234" s="5"/>
      <c r="K234" s="5"/>
      <c r="O234" s="5"/>
      <c r="P234" s="5"/>
      <c r="Q234" s="5"/>
      <c r="R234" s="6"/>
      <c r="S234" s="6"/>
      <c r="T234" s="6"/>
      <c r="AB234" s="27"/>
    </row>
    <row r="235" spans="1:28" x14ac:dyDescent="0.25">
      <c r="A235" s="9"/>
      <c r="B235" s="9"/>
      <c r="C235" s="9"/>
      <c r="D235" s="3"/>
      <c r="E235" s="4"/>
      <c r="F235" s="4"/>
      <c r="G235" s="11"/>
      <c r="H235" s="7"/>
      <c r="I235" s="5"/>
      <c r="J235" s="5"/>
      <c r="K235" s="5"/>
      <c r="O235" s="5"/>
      <c r="P235" s="5"/>
      <c r="Q235" s="5"/>
      <c r="R235" s="6"/>
      <c r="S235" s="6"/>
      <c r="T235" s="6"/>
      <c r="AB235" s="27"/>
    </row>
    <row r="236" spans="1:28" x14ac:dyDescent="0.25">
      <c r="A236" s="9"/>
      <c r="B236" s="9"/>
      <c r="C236" s="9"/>
      <c r="D236" s="3"/>
      <c r="E236" s="4"/>
      <c r="F236" s="4"/>
      <c r="G236" s="11"/>
      <c r="H236" s="7"/>
      <c r="I236" s="5"/>
      <c r="J236" s="5"/>
      <c r="K236" s="5"/>
      <c r="O236" s="5"/>
      <c r="P236" s="5"/>
      <c r="Q236" s="5"/>
      <c r="R236" s="6"/>
      <c r="S236" s="6"/>
      <c r="T236" s="6"/>
      <c r="AB236" s="27"/>
    </row>
    <row r="237" spans="1:28" x14ac:dyDescent="0.25">
      <c r="A237" s="9"/>
      <c r="B237" s="9"/>
      <c r="C237" s="9"/>
      <c r="D237" s="3"/>
      <c r="E237" s="4"/>
      <c r="F237" s="4"/>
      <c r="G237" s="11"/>
      <c r="H237" s="7"/>
      <c r="I237" s="5"/>
      <c r="J237" s="5"/>
      <c r="K237" s="5"/>
      <c r="O237" s="5"/>
      <c r="P237" s="5"/>
      <c r="Q237" s="5"/>
      <c r="R237" s="6"/>
      <c r="S237" s="6"/>
      <c r="T237" s="6"/>
      <c r="AB237" s="27"/>
    </row>
    <row r="238" spans="1:28" x14ac:dyDescent="0.25">
      <c r="A238" s="9"/>
      <c r="B238" s="9"/>
      <c r="C238" s="9"/>
      <c r="D238" s="3"/>
      <c r="E238" s="4"/>
      <c r="F238" s="4"/>
      <c r="G238" s="11"/>
      <c r="H238" s="7"/>
      <c r="I238" s="5"/>
      <c r="J238" s="5"/>
      <c r="K238" s="5"/>
      <c r="O238" s="5"/>
      <c r="P238" s="5"/>
      <c r="Q238" s="5"/>
      <c r="R238" s="6"/>
      <c r="S238" s="6"/>
      <c r="T238" s="6"/>
      <c r="AB238" s="27"/>
    </row>
    <row r="239" spans="1:28" x14ac:dyDescent="0.25">
      <c r="A239" s="9"/>
      <c r="B239" s="9"/>
      <c r="C239" s="9"/>
      <c r="D239" s="3"/>
      <c r="E239" s="4"/>
      <c r="F239" s="4"/>
      <c r="G239" s="11"/>
      <c r="H239" s="7"/>
      <c r="I239" s="5"/>
      <c r="J239" s="5"/>
      <c r="K239" s="5"/>
      <c r="O239" s="5"/>
      <c r="P239" s="5"/>
      <c r="Q239" s="5"/>
      <c r="R239" s="6"/>
      <c r="S239" s="6"/>
      <c r="T239" s="6"/>
      <c r="AB239" s="27"/>
    </row>
    <row r="240" spans="1:28" x14ac:dyDescent="0.25">
      <c r="A240" s="9"/>
      <c r="B240" s="9"/>
      <c r="C240" s="9"/>
      <c r="D240" s="3"/>
      <c r="E240" s="4"/>
      <c r="F240" s="4"/>
      <c r="G240" s="11"/>
      <c r="H240" s="7"/>
      <c r="I240" s="5"/>
      <c r="J240" s="5"/>
      <c r="K240" s="5"/>
      <c r="O240" s="5"/>
      <c r="P240" s="5"/>
      <c r="Q240" s="5"/>
      <c r="R240" s="6"/>
      <c r="S240" s="6"/>
      <c r="T240" s="6"/>
      <c r="AB240" s="27"/>
    </row>
    <row r="241" spans="1:28" x14ac:dyDescent="0.25">
      <c r="A241" s="9"/>
      <c r="B241" s="9"/>
      <c r="C241" s="9"/>
      <c r="D241" s="3"/>
      <c r="E241" s="4"/>
      <c r="F241" s="4"/>
      <c r="G241" s="11"/>
      <c r="H241" s="7"/>
      <c r="I241" s="5"/>
      <c r="J241" s="5"/>
      <c r="K241" s="5"/>
      <c r="O241" s="5"/>
      <c r="P241" s="5"/>
      <c r="Q241" s="5"/>
      <c r="R241" s="6"/>
      <c r="S241" s="6"/>
      <c r="T241" s="6"/>
      <c r="AB241" s="27"/>
    </row>
    <row r="242" spans="1:28" x14ac:dyDescent="0.25">
      <c r="A242" s="9"/>
      <c r="B242" s="9"/>
      <c r="C242" s="9"/>
      <c r="D242" s="3"/>
      <c r="E242" s="4"/>
      <c r="F242" s="4"/>
      <c r="G242" s="11"/>
      <c r="H242" s="7"/>
      <c r="I242" s="5"/>
      <c r="J242" s="5"/>
      <c r="K242" s="5"/>
      <c r="O242" s="5"/>
      <c r="P242" s="5"/>
      <c r="Q242" s="5"/>
      <c r="R242" s="6"/>
      <c r="S242" s="6"/>
      <c r="T242" s="6"/>
      <c r="AB242" s="27"/>
    </row>
    <row r="243" spans="1:28" x14ac:dyDescent="0.25">
      <c r="A243" s="9"/>
      <c r="B243" s="9"/>
      <c r="C243" s="9"/>
      <c r="D243" s="3"/>
      <c r="E243" s="4"/>
      <c r="F243" s="4"/>
      <c r="G243" s="11"/>
      <c r="H243" s="7"/>
      <c r="I243" s="5"/>
      <c r="J243" s="5"/>
      <c r="K243" s="5"/>
      <c r="O243" s="5"/>
      <c r="P243" s="5"/>
      <c r="Q243" s="5"/>
      <c r="R243" s="6"/>
      <c r="S243" s="6"/>
      <c r="T243" s="6"/>
      <c r="AB243" s="27"/>
    </row>
    <row r="244" spans="1:28" x14ac:dyDescent="0.25">
      <c r="A244" s="9"/>
      <c r="B244" s="9"/>
      <c r="C244" s="9"/>
      <c r="D244" s="3"/>
      <c r="E244" s="4"/>
      <c r="F244" s="4"/>
      <c r="G244" s="11"/>
      <c r="H244" s="7"/>
      <c r="I244" s="5"/>
      <c r="J244" s="5"/>
      <c r="K244" s="5"/>
      <c r="O244" s="5"/>
      <c r="P244" s="5"/>
      <c r="Q244" s="5"/>
      <c r="R244" s="6"/>
      <c r="S244" s="6"/>
      <c r="T244" s="6"/>
      <c r="AB244" s="27"/>
    </row>
    <row r="245" spans="1:28" x14ac:dyDescent="0.25">
      <c r="A245" s="9"/>
      <c r="B245" s="9"/>
      <c r="C245" s="9"/>
      <c r="D245" s="3"/>
      <c r="E245" s="4"/>
      <c r="F245" s="4"/>
      <c r="G245" s="11"/>
      <c r="H245" s="7"/>
      <c r="I245" s="5"/>
      <c r="J245" s="5"/>
      <c r="K245" s="5"/>
      <c r="O245" s="5"/>
      <c r="P245" s="5"/>
      <c r="Q245" s="5"/>
      <c r="R245" s="6"/>
      <c r="S245" s="6"/>
      <c r="T245" s="6"/>
      <c r="AB245" s="27"/>
    </row>
    <row r="246" spans="1:28" x14ac:dyDescent="0.25">
      <c r="A246" s="9"/>
      <c r="B246" s="9"/>
      <c r="C246" s="9"/>
      <c r="D246" s="3"/>
      <c r="E246" s="4"/>
      <c r="F246" s="4"/>
      <c r="G246" s="11"/>
      <c r="H246" s="7"/>
      <c r="I246" s="5"/>
      <c r="J246" s="5"/>
      <c r="K246" s="5"/>
      <c r="O246" s="5"/>
      <c r="P246" s="5"/>
      <c r="Q246" s="5"/>
      <c r="R246" s="6"/>
      <c r="S246" s="6"/>
      <c r="T246" s="6"/>
      <c r="AB246" s="27"/>
    </row>
    <row r="247" spans="1:28" x14ac:dyDescent="0.25">
      <c r="A247" s="9"/>
      <c r="B247" s="9"/>
      <c r="C247" s="9"/>
      <c r="D247" s="3"/>
      <c r="E247" s="4"/>
      <c r="F247" s="4"/>
      <c r="G247" s="11"/>
      <c r="H247" s="7"/>
      <c r="I247" s="5"/>
      <c r="J247" s="5"/>
      <c r="K247" s="5"/>
      <c r="O247" s="5"/>
      <c r="P247" s="5"/>
      <c r="Q247" s="5"/>
      <c r="R247" s="6"/>
      <c r="S247" s="6"/>
      <c r="T247" s="6"/>
      <c r="AB247" s="27"/>
    </row>
    <row r="248" spans="1:28" x14ac:dyDescent="0.25">
      <c r="A248" s="9"/>
      <c r="B248" s="9"/>
      <c r="C248" s="9"/>
      <c r="D248" s="3"/>
      <c r="E248" s="4"/>
      <c r="F248" s="4"/>
      <c r="G248" s="11"/>
      <c r="H248" s="7"/>
      <c r="I248" s="5"/>
      <c r="J248" s="5"/>
      <c r="K248" s="5"/>
      <c r="O248" s="5"/>
      <c r="P248" s="5"/>
      <c r="Q248" s="5"/>
      <c r="R248" s="6"/>
      <c r="S248" s="6"/>
      <c r="T248" s="6"/>
      <c r="AB248" s="27"/>
    </row>
    <row r="249" spans="1:28" x14ac:dyDescent="0.25">
      <c r="A249" s="9"/>
      <c r="B249" s="9"/>
      <c r="C249" s="9"/>
      <c r="D249" s="3"/>
      <c r="E249" s="4"/>
      <c r="F249" s="4"/>
      <c r="G249" s="11"/>
      <c r="H249" s="7"/>
      <c r="I249" s="5"/>
      <c r="J249" s="5"/>
      <c r="K249" s="5"/>
      <c r="O249" s="5"/>
      <c r="P249" s="5"/>
      <c r="Q249" s="5"/>
      <c r="R249" s="6"/>
      <c r="S249" s="6"/>
      <c r="T249" s="6"/>
      <c r="AB249" s="27"/>
    </row>
    <row r="250" spans="1:28" x14ac:dyDescent="0.25">
      <c r="A250" s="9"/>
      <c r="B250" s="9"/>
      <c r="C250" s="9"/>
      <c r="D250" s="3"/>
      <c r="E250" s="4"/>
      <c r="F250" s="4"/>
      <c r="G250" s="11"/>
      <c r="H250" s="7"/>
      <c r="I250" s="5"/>
      <c r="J250" s="5"/>
      <c r="K250" s="5"/>
      <c r="O250" s="5"/>
      <c r="P250" s="5"/>
      <c r="Q250" s="5"/>
      <c r="R250" s="6"/>
      <c r="S250" s="6"/>
      <c r="T250" s="6"/>
      <c r="AB250" s="27"/>
    </row>
    <row r="251" spans="1:28" x14ac:dyDescent="0.25">
      <c r="A251" s="9"/>
      <c r="B251" s="9"/>
      <c r="C251" s="9"/>
      <c r="D251" s="3"/>
      <c r="E251" s="4"/>
      <c r="F251" s="4"/>
      <c r="G251" s="11"/>
      <c r="H251" s="7"/>
      <c r="I251" s="5"/>
      <c r="J251" s="5"/>
      <c r="K251" s="5"/>
      <c r="O251" s="5"/>
      <c r="P251" s="5"/>
      <c r="Q251" s="5"/>
      <c r="R251" s="6"/>
      <c r="S251" s="6"/>
      <c r="T251" s="6"/>
      <c r="AB251" s="27"/>
    </row>
    <row r="252" spans="1:28" x14ac:dyDescent="0.25">
      <c r="A252" s="9"/>
      <c r="B252" s="9"/>
      <c r="C252" s="9"/>
      <c r="D252" s="3"/>
      <c r="E252" s="4"/>
      <c r="F252" s="4"/>
      <c r="G252" s="11"/>
      <c r="H252" s="7"/>
      <c r="I252" s="5"/>
      <c r="J252" s="5"/>
      <c r="K252" s="5"/>
      <c r="O252" s="5"/>
      <c r="P252" s="5"/>
      <c r="Q252" s="5"/>
      <c r="R252" s="6"/>
      <c r="S252" s="6"/>
      <c r="T252" s="6"/>
      <c r="AB252" s="27"/>
    </row>
    <row r="253" spans="1:28" x14ac:dyDescent="0.25">
      <c r="A253" s="9"/>
      <c r="B253" s="9"/>
      <c r="C253" s="9"/>
      <c r="D253" s="3"/>
      <c r="E253" s="4"/>
      <c r="F253" s="4"/>
      <c r="G253" s="11"/>
      <c r="H253" s="7"/>
      <c r="I253" s="5"/>
      <c r="J253" s="5"/>
      <c r="K253" s="5"/>
      <c r="O253" s="5"/>
      <c r="P253" s="5"/>
      <c r="Q253" s="5"/>
      <c r="R253" s="6"/>
      <c r="S253" s="6"/>
      <c r="T253" s="6"/>
      <c r="AB253" s="27"/>
    </row>
    <row r="254" spans="1:28" x14ac:dyDescent="0.25">
      <c r="A254" s="9"/>
      <c r="B254" s="9"/>
      <c r="C254" s="9"/>
      <c r="D254" s="3"/>
      <c r="E254" s="4"/>
      <c r="F254" s="4"/>
      <c r="G254" s="11"/>
      <c r="H254" s="7"/>
      <c r="I254" s="5"/>
      <c r="J254" s="5"/>
      <c r="K254" s="5"/>
      <c r="O254" s="5"/>
      <c r="P254" s="5"/>
      <c r="Q254" s="5"/>
      <c r="R254" s="6"/>
      <c r="S254" s="6"/>
      <c r="T254" s="6"/>
      <c r="AB254" s="27"/>
    </row>
    <row r="255" spans="1:28" x14ac:dyDescent="0.25">
      <c r="A255" s="9"/>
      <c r="B255" s="9"/>
      <c r="C255" s="9"/>
      <c r="D255" s="3"/>
      <c r="E255" s="4"/>
      <c r="F255" s="4"/>
      <c r="G255" s="11"/>
      <c r="H255" s="7"/>
      <c r="I255" s="5"/>
      <c r="J255" s="5"/>
      <c r="K255" s="5"/>
      <c r="O255" s="5"/>
      <c r="P255" s="5"/>
      <c r="Q255" s="5"/>
      <c r="R255" s="6"/>
      <c r="S255" s="6"/>
      <c r="T255" s="6"/>
      <c r="AB255" s="27"/>
    </row>
    <row r="256" spans="1:28" x14ac:dyDescent="0.25">
      <c r="A256" s="9"/>
      <c r="B256" s="9"/>
      <c r="C256" s="9"/>
      <c r="D256" s="3"/>
      <c r="E256" s="4"/>
      <c r="F256" s="4"/>
      <c r="G256" s="11"/>
      <c r="H256" s="7"/>
      <c r="I256" s="5"/>
      <c r="J256" s="5"/>
      <c r="K256" s="5"/>
      <c r="O256" s="5"/>
      <c r="P256" s="5"/>
      <c r="Q256" s="5"/>
      <c r="R256" s="6"/>
      <c r="S256" s="6"/>
      <c r="T256" s="6"/>
      <c r="AB256" s="27"/>
    </row>
    <row r="257" spans="1:28" x14ac:dyDescent="0.25">
      <c r="A257" s="9"/>
      <c r="B257" s="9"/>
      <c r="C257" s="9"/>
      <c r="D257" s="3"/>
      <c r="E257" s="4"/>
      <c r="F257" s="4"/>
      <c r="G257" s="11"/>
      <c r="H257" s="7"/>
      <c r="I257" s="5"/>
      <c r="J257" s="5"/>
      <c r="K257" s="5"/>
      <c r="O257" s="5"/>
      <c r="P257" s="5"/>
      <c r="Q257" s="5"/>
      <c r="R257" s="6"/>
      <c r="S257" s="6"/>
      <c r="T257" s="6"/>
      <c r="AB257" s="27"/>
    </row>
    <row r="258" spans="1:28" x14ac:dyDescent="0.25">
      <c r="A258" s="9"/>
      <c r="B258" s="9"/>
      <c r="C258" s="9"/>
      <c r="D258" s="3"/>
      <c r="E258" s="4"/>
      <c r="F258" s="4"/>
      <c r="G258" s="11"/>
      <c r="H258" s="7"/>
      <c r="I258" s="5"/>
      <c r="J258" s="5"/>
      <c r="K258" s="5"/>
      <c r="O258" s="5"/>
      <c r="P258" s="5"/>
      <c r="Q258" s="5"/>
      <c r="R258" s="6"/>
      <c r="S258" s="6"/>
      <c r="T258" s="6"/>
      <c r="AB258" s="27"/>
    </row>
    <row r="259" spans="1:28" x14ac:dyDescent="0.25">
      <c r="A259" s="9"/>
      <c r="B259" s="9"/>
      <c r="C259" s="9"/>
      <c r="D259" s="3"/>
      <c r="E259" s="4"/>
      <c r="F259" s="4"/>
      <c r="G259" s="11"/>
      <c r="H259" s="7"/>
      <c r="I259" s="5"/>
      <c r="J259" s="5"/>
      <c r="K259" s="5"/>
      <c r="O259" s="5"/>
      <c r="P259" s="5"/>
      <c r="Q259" s="5"/>
      <c r="R259" s="6"/>
      <c r="S259" s="6"/>
      <c r="T259" s="6"/>
      <c r="AB259" s="27"/>
    </row>
    <row r="260" spans="1:28" x14ac:dyDescent="0.25">
      <c r="A260" s="9"/>
      <c r="B260" s="9"/>
      <c r="C260" s="9"/>
      <c r="D260" s="3"/>
      <c r="E260" s="4"/>
      <c r="F260" s="4"/>
      <c r="G260" s="11"/>
      <c r="H260" s="7"/>
      <c r="I260" s="5"/>
      <c r="J260" s="5"/>
      <c r="K260" s="5"/>
      <c r="O260" s="5"/>
      <c r="P260" s="5"/>
      <c r="Q260" s="5"/>
      <c r="R260" s="6"/>
      <c r="S260" s="6"/>
      <c r="T260" s="6"/>
      <c r="AB260" s="27"/>
    </row>
    <row r="261" spans="1:28" x14ac:dyDescent="0.25">
      <c r="A261" s="9"/>
      <c r="B261" s="9"/>
      <c r="C261" s="9"/>
      <c r="D261" s="3"/>
      <c r="E261" s="4"/>
      <c r="F261" s="4"/>
      <c r="G261" s="11"/>
      <c r="H261" s="7"/>
      <c r="I261" s="5"/>
      <c r="J261" s="5"/>
      <c r="K261" s="5"/>
      <c r="O261" s="5"/>
      <c r="P261" s="5"/>
      <c r="Q261" s="5"/>
      <c r="R261" s="6"/>
      <c r="S261" s="6"/>
      <c r="T261" s="6"/>
      <c r="AB261" s="27"/>
    </row>
    <row r="262" spans="1:28" x14ac:dyDescent="0.25">
      <c r="A262" s="9"/>
      <c r="B262" s="9"/>
      <c r="C262" s="9"/>
      <c r="D262" s="3"/>
      <c r="E262" s="4"/>
      <c r="F262" s="4"/>
      <c r="G262" s="11"/>
      <c r="H262" s="7"/>
      <c r="I262" s="5"/>
      <c r="J262" s="5"/>
      <c r="K262" s="5"/>
      <c r="O262" s="5"/>
      <c r="P262" s="5"/>
      <c r="Q262" s="5"/>
      <c r="R262" s="6"/>
      <c r="S262" s="6"/>
      <c r="T262" s="6"/>
      <c r="AB262" s="27"/>
    </row>
    <row r="263" spans="1:28" x14ac:dyDescent="0.25">
      <c r="A263" s="9"/>
      <c r="B263" s="9"/>
      <c r="C263" s="9"/>
      <c r="D263" s="3"/>
      <c r="E263" s="4"/>
      <c r="F263" s="4"/>
      <c r="G263" s="11"/>
      <c r="H263" s="7"/>
      <c r="I263" s="5"/>
      <c r="J263" s="5"/>
      <c r="K263" s="5"/>
      <c r="O263" s="5"/>
      <c r="P263" s="5"/>
      <c r="Q263" s="5"/>
      <c r="R263" s="6"/>
      <c r="S263" s="6"/>
      <c r="T263" s="6"/>
      <c r="AB263" s="27"/>
    </row>
    <row r="264" spans="1:28" x14ac:dyDescent="0.25">
      <c r="A264" s="9"/>
      <c r="B264" s="9"/>
      <c r="C264" s="9"/>
      <c r="D264" s="3"/>
      <c r="E264" s="4"/>
      <c r="F264" s="4"/>
      <c r="G264" s="11"/>
      <c r="H264" s="7"/>
      <c r="I264" s="5"/>
      <c r="J264" s="5"/>
      <c r="K264" s="5"/>
      <c r="O264" s="5"/>
      <c r="P264" s="5"/>
      <c r="Q264" s="5"/>
      <c r="R264" s="6"/>
      <c r="S264" s="6"/>
      <c r="T264" s="6"/>
      <c r="AB264" s="27"/>
    </row>
    <row r="265" spans="1:28" x14ac:dyDescent="0.25">
      <c r="A265" s="9"/>
      <c r="B265" s="9"/>
      <c r="C265" s="9"/>
      <c r="D265" s="3"/>
      <c r="E265" s="4"/>
      <c r="F265" s="4"/>
      <c r="G265" s="11"/>
      <c r="H265" s="7"/>
      <c r="I265" s="5"/>
      <c r="J265" s="5"/>
      <c r="K265" s="5"/>
      <c r="O265" s="5"/>
      <c r="P265" s="5"/>
      <c r="Q265" s="5"/>
      <c r="R265" s="6"/>
      <c r="S265" s="6"/>
      <c r="T265" s="6"/>
      <c r="AB265" s="27"/>
    </row>
    <row r="266" spans="1:28" x14ac:dyDescent="0.25">
      <c r="A266" s="9"/>
      <c r="B266" s="9"/>
      <c r="C266" s="9"/>
      <c r="D266" s="3"/>
      <c r="E266" s="4"/>
      <c r="F266" s="4"/>
      <c r="G266" s="11"/>
      <c r="H266" s="7"/>
      <c r="I266" s="5"/>
      <c r="J266" s="5"/>
      <c r="K266" s="5"/>
      <c r="O266" s="5"/>
      <c r="P266" s="5"/>
      <c r="Q266" s="5"/>
      <c r="R266" s="6"/>
      <c r="S266" s="6"/>
      <c r="T266" s="6"/>
      <c r="AB266" s="27"/>
    </row>
    <row r="267" spans="1:28" x14ac:dyDescent="0.25">
      <c r="A267" s="9"/>
      <c r="B267" s="9"/>
      <c r="C267" s="9"/>
      <c r="D267" s="3"/>
      <c r="E267" s="4"/>
      <c r="F267" s="4"/>
      <c r="G267" s="11"/>
      <c r="H267" s="7"/>
      <c r="I267" s="5"/>
      <c r="J267" s="5"/>
      <c r="K267" s="5"/>
      <c r="O267" s="5"/>
      <c r="P267" s="5"/>
      <c r="Q267" s="5"/>
      <c r="R267" s="6"/>
      <c r="S267" s="6"/>
      <c r="T267" s="6"/>
      <c r="AB267" s="27"/>
    </row>
    <row r="268" spans="1:28" x14ac:dyDescent="0.25">
      <c r="A268" s="9"/>
      <c r="B268" s="9"/>
      <c r="C268" s="9"/>
      <c r="D268" s="3"/>
      <c r="E268" s="4"/>
      <c r="F268" s="4"/>
      <c r="G268" s="11"/>
      <c r="H268" s="7"/>
      <c r="I268" s="5"/>
      <c r="J268" s="5"/>
      <c r="K268" s="5"/>
      <c r="O268" s="5"/>
      <c r="P268" s="5"/>
      <c r="Q268" s="5"/>
      <c r="R268" s="6"/>
      <c r="S268" s="6"/>
      <c r="T268" s="6"/>
      <c r="AB268" s="27"/>
    </row>
    <row r="269" spans="1:28" x14ac:dyDescent="0.25">
      <c r="A269" s="9"/>
      <c r="B269" s="9"/>
      <c r="C269" s="9"/>
      <c r="D269" s="3"/>
      <c r="E269" s="4"/>
      <c r="F269" s="4"/>
      <c r="G269" s="11"/>
      <c r="H269" s="7"/>
      <c r="I269" s="5"/>
      <c r="J269" s="5"/>
      <c r="K269" s="5"/>
      <c r="O269" s="5"/>
      <c r="P269" s="5"/>
      <c r="Q269" s="5"/>
      <c r="R269" s="6"/>
      <c r="S269" s="6"/>
      <c r="T269" s="6"/>
      <c r="AB269" s="27"/>
    </row>
    <row r="270" spans="1:28" x14ac:dyDescent="0.25">
      <c r="A270" s="9"/>
      <c r="B270" s="9"/>
      <c r="C270" s="9"/>
      <c r="D270" s="3"/>
      <c r="E270" s="4"/>
      <c r="F270" s="4"/>
      <c r="G270" s="11"/>
      <c r="H270" s="7"/>
      <c r="I270" s="5"/>
      <c r="J270" s="5"/>
      <c r="K270" s="5"/>
      <c r="O270" s="5"/>
      <c r="P270" s="5"/>
      <c r="Q270" s="5"/>
      <c r="R270" s="6"/>
      <c r="S270" s="6"/>
      <c r="T270" s="6"/>
      <c r="AB270" s="27"/>
    </row>
    <row r="271" spans="1:28" x14ac:dyDescent="0.25">
      <c r="A271" s="9"/>
      <c r="B271" s="9"/>
      <c r="C271" s="9"/>
      <c r="D271" s="3"/>
      <c r="E271" s="4"/>
      <c r="F271" s="4"/>
      <c r="G271" s="11"/>
      <c r="H271" s="7"/>
      <c r="I271" s="5"/>
      <c r="J271" s="5"/>
      <c r="K271" s="5"/>
      <c r="O271" s="5"/>
      <c r="P271" s="5"/>
      <c r="Q271" s="5"/>
      <c r="R271" s="6"/>
      <c r="S271" s="6"/>
      <c r="T271" s="6"/>
      <c r="AB271" s="27"/>
    </row>
    <row r="272" spans="1:28" x14ac:dyDescent="0.25">
      <c r="A272" s="9"/>
      <c r="B272" s="9"/>
      <c r="C272" s="9"/>
      <c r="D272" s="3"/>
      <c r="E272" s="4"/>
      <c r="F272" s="4"/>
      <c r="G272" s="11"/>
      <c r="H272" s="7"/>
      <c r="I272" s="5"/>
      <c r="J272" s="5"/>
      <c r="K272" s="5"/>
      <c r="O272" s="5"/>
      <c r="P272" s="5"/>
      <c r="Q272" s="5"/>
      <c r="R272" s="6"/>
      <c r="S272" s="6"/>
      <c r="T272" s="6"/>
      <c r="AB272" s="27"/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2021-02-01T02:44:45Z</dcterms:modified>
</cp:coreProperties>
</file>