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C4" i="1"/>
  <c r="D4" i="1"/>
  <c r="E4" i="1" s="1"/>
  <c r="F4" i="1"/>
  <c r="C5" i="1"/>
  <c r="D5" i="1"/>
  <c r="E5" i="1" s="1"/>
  <c r="F5" i="1" s="1"/>
  <c r="C6" i="1"/>
  <c r="D6" i="1"/>
  <c r="E6" i="1" s="1"/>
  <c r="F6" i="1"/>
  <c r="C7" i="1"/>
  <c r="D7" i="1"/>
  <c r="E7" i="1" s="1"/>
  <c r="F7" i="1" s="1"/>
  <c r="C8" i="1"/>
  <c r="D8" i="1"/>
  <c r="E8" i="1" s="1"/>
  <c r="F8" i="1"/>
  <c r="C9" i="1"/>
  <c r="D9" i="1"/>
  <c r="E9" i="1" s="1"/>
  <c r="F9" i="1" s="1"/>
  <c r="C10" i="1"/>
  <c r="D10" i="1"/>
  <c r="E10" i="1" s="1"/>
  <c r="F10" i="1"/>
  <c r="C11" i="1"/>
  <c r="D11" i="1"/>
  <c r="E11" i="1" s="1"/>
  <c r="F11" i="1" s="1"/>
  <c r="C12" i="1"/>
  <c r="D12" i="1"/>
  <c r="E12" i="1" s="1"/>
  <c r="F12" i="1"/>
  <c r="C13" i="1"/>
  <c r="D13" i="1"/>
  <c r="E13" i="1" s="1"/>
  <c r="F13" i="1" s="1"/>
  <c r="C14" i="1"/>
  <c r="D14" i="1"/>
  <c r="E14" i="1" s="1"/>
  <c r="F14" i="1"/>
  <c r="C15" i="1"/>
  <c r="D15" i="1"/>
  <c r="E15" i="1" s="1"/>
  <c r="F15" i="1" s="1"/>
  <c r="C16" i="1"/>
  <c r="D16" i="1"/>
  <c r="E16" i="1" s="1"/>
  <c r="F16" i="1"/>
  <c r="C17" i="1"/>
  <c r="D17" i="1"/>
  <c r="E17" i="1" s="1"/>
  <c r="F17" i="1" s="1"/>
  <c r="C18" i="1"/>
  <c r="D18" i="1"/>
  <c r="E18" i="1" s="1"/>
  <c r="F18" i="1"/>
  <c r="C19" i="1"/>
  <c r="D19" i="1"/>
  <c r="E19" i="1" s="1"/>
  <c r="F19" i="1" s="1"/>
  <c r="C20" i="1"/>
  <c r="D20" i="1"/>
  <c r="E20" i="1" s="1"/>
  <c r="F20" i="1"/>
  <c r="C21" i="1"/>
  <c r="D21" i="1"/>
  <c r="E21" i="1" s="1"/>
  <c r="F21" i="1" s="1"/>
  <c r="C22" i="1"/>
  <c r="D22" i="1"/>
  <c r="E22" i="1" s="1"/>
  <c r="F22" i="1"/>
  <c r="C23" i="1"/>
  <c r="D23" i="1"/>
  <c r="E23" i="1" s="1"/>
  <c r="F23" i="1" s="1"/>
  <c r="C24" i="1"/>
  <c r="D24" i="1"/>
  <c r="E24" i="1" s="1"/>
  <c r="F24" i="1"/>
  <c r="C25" i="1"/>
  <c r="D25" i="1"/>
  <c r="E25" i="1" s="1"/>
  <c r="F25" i="1" s="1"/>
  <c r="C26" i="1"/>
  <c r="D26" i="1"/>
  <c r="E26" i="1" s="1"/>
  <c r="F26" i="1"/>
  <c r="C27" i="1"/>
  <c r="D27" i="1"/>
  <c r="E27" i="1" s="1"/>
  <c r="F27" i="1" s="1"/>
  <c r="C28" i="1"/>
  <c r="D28" i="1"/>
  <c r="E28" i="1" s="1"/>
  <c r="F28" i="1"/>
  <c r="C29" i="1"/>
  <c r="D29" i="1"/>
  <c r="E29" i="1" s="1"/>
  <c r="F29" i="1" s="1"/>
  <c r="C30" i="1"/>
  <c r="D30" i="1"/>
  <c r="E30" i="1" s="1"/>
  <c r="F30" i="1"/>
  <c r="C31" i="1"/>
  <c r="D31" i="1"/>
  <c r="E31" i="1" s="1"/>
  <c r="F31" i="1" s="1"/>
  <c r="C32" i="1"/>
  <c r="D32" i="1"/>
  <c r="E32" i="1" s="1"/>
  <c r="F32" i="1"/>
  <c r="C33" i="1"/>
  <c r="D33" i="1"/>
  <c r="E33" i="1" s="1"/>
  <c r="F33" i="1" s="1"/>
  <c r="C34" i="1"/>
  <c r="D34" i="1"/>
  <c r="E34" i="1" s="1"/>
  <c r="F34" i="1"/>
  <c r="C35" i="1"/>
  <c r="D35" i="1"/>
  <c r="E35" i="1" s="1"/>
  <c r="F35" i="1" s="1"/>
  <c r="C36" i="1"/>
  <c r="D36" i="1"/>
  <c r="E36" i="1" s="1"/>
  <c r="F36" i="1"/>
  <c r="C37" i="1"/>
  <c r="D37" i="1"/>
  <c r="E37" i="1" s="1"/>
  <c r="F37" i="1" s="1"/>
  <c r="C38" i="1"/>
  <c r="D38" i="1"/>
  <c r="E38" i="1" s="1"/>
  <c r="F38" i="1"/>
  <c r="C39" i="1"/>
  <c r="D39" i="1"/>
  <c r="E39" i="1" s="1"/>
  <c r="F39" i="1" s="1"/>
  <c r="C40" i="1"/>
  <c r="D40" i="1"/>
  <c r="E40" i="1" s="1"/>
  <c r="F40" i="1"/>
  <c r="C41" i="1"/>
  <c r="D41" i="1"/>
  <c r="E41" i="1" s="1"/>
  <c r="F41" i="1" s="1"/>
  <c r="C42" i="1"/>
  <c r="D42" i="1"/>
  <c r="E42" i="1" s="1"/>
  <c r="F42" i="1"/>
  <c r="C43" i="1"/>
  <c r="D43" i="1"/>
  <c r="E43" i="1" s="1"/>
  <c r="F43" i="1" s="1"/>
  <c r="C44" i="1"/>
  <c r="D44" i="1"/>
  <c r="E44" i="1" s="1"/>
  <c r="F44" i="1"/>
  <c r="C45" i="1"/>
  <c r="D45" i="1"/>
  <c r="E45" i="1" s="1"/>
  <c r="F45" i="1" s="1"/>
  <c r="C46" i="1"/>
  <c r="D46" i="1"/>
  <c r="E46" i="1" s="1"/>
  <c r="F46" i="1"/>
  <c r="C47" i="1"/>
  <c r="D47" i="1"/>
  <c r="E47" i="1" s="1"/>
  <c r="F47" i="1" s="1"/>
  <c r="C48" i="1"/>
  <c r="D48" i="1"/>
  <c r="E48" i="1" s="1"/>
  <c r="F48" i="1"/>
  <c r="C49" i="1"/>
  <c r="D49" i="1"/>
  <c r="E49" i="1" s="1"/>
  <c r="F49" i="1" s="1"/>
  <c r="C50" i="1"/>
  <c r="D50" i="1"/>
  <c r="E50" i="1" s="1"/>
  <c r="F50" i="1"/>
  <c r="C51" i="1"/>
  <c r="D51" i="1"/>
  <c r="E51" i="1" s="1"/>
  <c r="F51" i="1" s="1"/>
  <c r="C52" i="1"/>
  <c r="D52" i="1"/>
  <c r="E52" i="1" s="1"/>
  <c r="F52" i="1"/>
  <c r="C53" i="1"/>
  <c r="D53" i="1"/>
  <c r="E53" i="1" s="1"/>
  <c r="F53" i="1" s="1"/>
  <c r="C54" i="1"/>
  <c r="D54" i="1"/>
  <c r="E54" i="1" s="1"/>
  <c r="F54" i="1"/>
  <c r="C55" i="1"/>
  <c r="D55" i="1"/>
  <c r="E55" i="1" s="1"/>
  <c r="F55" i="1" s="1"/>
  <c r="C56" i="1"/>
  <c r="D56" i="1"/>
  <c r="E56" i="1" s="1"/>
  <c r="F56" i="1"/>
  <c r="C57" i="1"/>
  <c r="D57" i="1"/>
  <c r="E57" i="1" s="1"/>
  <c r="F57" i="1" s="1"/>
  <c r="C58" i="1"/>
  <c r="D58" i="1"/>
  <c r="E58" i="1" s="1"/>
  <c r="F58" i="1"/>
  <c r="C59" i="1"/>
  <c r="D59" i="1"/>
  <c r="E59" i="1" s="1"/>
  <c r="F59" i="1" s="1"/>
  <c r="C60" i="1"/>
  <c r="D60" i="1"/>
  <c r="E60" i="1" s="1"/>
  <c r="F60" i="1"/>
  <c r="C61" i="1"/>
  <c r="D61" i="1"/>
  <c r="E61" i="1" s="1"/>
  <c r="F61" i="1" s="1"/>
  <c r="C62" i="1"/>
  <c r="D62" i="1"/>
  <c r="E62" i="1" s="1"/>
  <c r="F62" i="1"/>
  <c r="C63" i="1"/>
  <c r="D63" i="1"/>
  <c r="E63" i="1" s="1"/>
  <c r="F63" i="1" s="1"/>
  <c r="C64" i="1"/>
  <c r="D64" i="1"/>
  <c r="E64" i="1" s="1"/>
  <c r="F64" i="1"/>
  <c r="C65" i="1"/>
  <c r="D65" i="1"/>
  <c r="E65" i="1" s="1"/>
  <c r="F65" i="1" s="1"/>
  <c r="C66" i="1"/>
  <c r="D66" i="1"/>
  <c r="E66" i="1" s="1"/>
  <c r="F66" i="1"/>
  <c r="C67" i="1"/>
  <c r="D67" i="1"/>
  <c r="E67" i="1" s="1"/>
  <c r="F67" i="1" s="1"/>
  <c r="C68" i="1"/>
  <c r="D68" i="1"/>
  <c r="E68" i="1" s="1"/>
  <c r="F68" i="1"/>
  <c r="C69" i="1"/>
  <c r="D69" i="1"/>
  <c r="E69" i="1" s="1"/>
  <c r="F69" i="1" s="1"/>
  <c r="C70" i="1"/>
  <c r="D70" i="1"/>
  <c r="E70" i="1" s="1"/>
  <c r="F70" i="1"/>
  <c r="C71" i="1"/>
  <c r="D71" i="1"/>
  <c r="E71" i="1" s="1"/>
  <c r="F71" i="1" s="1"/>
  <c r="C72" i="1"/>
  <c r="D72" i="1"/>
  <c r="E72" i="1" s="1"/>
  <c r="F72" i="1"/>
  <c r="C73" i="1"/>
  <c r="D73" i="1"/>
  <c r="E73" i="1" s="1"/>
  <c r="F73" i="1" s="1"/>
  <c r="C74" i="1"/>
  <c r="D74" i="1"/>
  <c r="E74" i="1" s="1"/>
  <c r="F74" i="1"/>
  <c r="C75" i="1"/>
  <c r="D75" i="1"/>
  <c r="E75" i="1" s="1"/>
  <c r="F75" i="1" s="1"/>
  <c r="C76" i="1"/>
  <c r="D76" i="1"/>
  <c r="E76" i="1" s="1"/>
  <c r="F76" i="1"/>
  <c r="C77" i="1"/>
  <c r="D77" i="1"/>
  <c r="E77" i="1" s="1"/>
  <c r="F77" i="1" s="1"/>
  <c r="C78" i="1"/>
  <c r="D78" i="1"/>
  <c r="E78" i="1" s="1"/>
  <c r="F78" i="1"/>
  <c r="C79" i="1"/>
  <c r="D79" i="1"/>
  <c r="E79" i="1" s="1"/>
  <c r="F79" i="1" s="1"/>
  <c r="C80" i="1"/>
  <c r="D80" i="1"/>
  <c r="E80" i="1" s="1"/>
  <c r="F80" i="1"/>
  <c r="C81" i="1"/>
  <c r="D81" i="1"/>
  <c r="E81" i="1" s="1"/>
  <c r="F81" i="1" s="1"/>
  <c r="C82" i="1"/>
  <c r="D82" i="1"/>
  <c r="E82" i="1" s="1"/>
  <c r="F82" i="1"/>
  <c r="C83" i="1"/>
  <c r="D83" i="1"/>
  <c r="E83" i="1" s="1"/>
  <c r="F83" i="1" s="1"/>
  <c r="C84" i="1"/>
  <c r="D84" i="1"/>
  <c r="E84" i="1" s="1"/>
  <c r="F84" i="1"/>
  <c r="C85" i="1"/>
  <c r="D85" i="1"/>
  <c r="E85" i="1" s="1"/>
  <c r="F85" i="1" s="1"/>
  <c r="C86" i="1"/>
  <c r="D86" i="1"/>
  <c r="E86" i="1" s="1"/>
  <c r="F86" i="1"/>
  <c r="C87" i="1"/>
  <c r="D87" i="1"/>
  <c r="E87" i="1" s="1"/>
  <c r="F87" i="1" s="1"/>
  <c r="C88" i="1"/>
  <c r="D88" i="1"/>
  <c r="E88" i="1"/>
  <c r="F88" i="1" s="1"/>
  <c r="C89" i="1"/>
  <c r="D89" i="1"/>
  <c r="E89" i="1"/>
  <c r="F89" i="1" s="1"/>
  <c r="C90" i="1"/>
  <c r="D90" i="1"/>
  <c r="E90" i="1"/>
  <c r="F90" i="1" s="1"/>
  <c r="C91" i="1"/>
  <c r="D91" i="1"/>
  <c r="E91" i="1"/>
  <c r="F91" i="1" s="1"/>
  <c r="C92" i="1"/>
  <c r="D92" i="1"/>
  <c r="E92" i="1"/>
  <c r="F92" i="1" s="1"/>
  <c r="C93" i="1"/>
  <c r="D93" i="1"/>
  <c r="E93" i="1"/>
  <c r="F93" i="1" s="1"/>
  <c r="C94" i="1"/>
  <c r="D94" i="1"/>
  <c r="E94" i="1"/>
  <c r="F94" i="1" s="1"/>
  <c r="C95" i="1"/>
  <c r="D95" i="1"/>
  <c r="E95" i="1"/>
  <c r="F95" i="1" s="1"/>
  <c r="C96" i="1"/>
  <c r="D96" i="1"/>
  <c r="E96" i="1"/>
  <c r="F96" i="1" s="1"/>
  <c r="C97" i="1"/>
  <c r="D97" i="1"/>
  <c r="E97" i="1"/>
  <c r="F97" i="1" s="1"/>
  <c r="C98" i="1"/>
  <c r="D98" i="1"/>
  <c r="E98" i="1"/>
  <c r="F98" i="1" s="1"/>
  <c r="C99" i="1"/>
  <c r="D99" i="1"/>
  <c r="E99" i="1"/>
  <c r="F99" i="1" s="1"/>
  <c r="C100" i="1"/>
  <c r="D100" i="1"/>
  <c r="E100" i="1"/>
  <c r="F100" i="1" s="1"/>
  <c r="C101" i="1"/>
  <c r="D101" i="1"/>
  <c r="E101" i="1"/>
  <c r="F101" i="1" s="1"/>
  <c r="C102" i="1"/>
  <c r="D102" i="1"/>
  <c r="E102" i="1"/>
  <c r="F102" i="1" s="1"/>
  <c r="C103" i="1"/>
  <c r="D103" i="1"/>
  <c r="E103" i="1"/>
  <c r="F103" i="1" s="1"/>
  <c r="C104" i="1"/>
  <c r="D104" i="1"/>
  <c r="E104" i="1"/>
  <c r="F104" i="1" s="1"/>
  <c r="C105" i="1"/>
  <c r="D105" i="1"/>
  <c r="E105" i="1"/>
  <c r="F105" i="1" s="1"/>
  <c r="C106" i="1"/>
  <c r="D106" i="1"/>
  <c r="E106" i="1"/>
  <c r="F106" i="1" s="1"/>
  <c r="C107" i="1"/>
  <c r="D107" i="1"/>
  <c r="E107" i="1"/>
  <c r="F107" i="1" s="1"/>
  <c r="C108" i="1"/>
  <c r="D108" i="1"/>
  <c r="E108" i="1"/>
  <c r="F108" i="1" s="1"/>
  <c r="C109" i="1"/>
  <c r="D109" i="1"/>
  <c r="E109" i="1"/>
  <c r="F109" i="1" s="1"/>
  <c r="C110" i="1"/>
  <c r="D110" i="1"/>
  <c r="E110" i="1"/>
  <c r="F110" i="1" s="1"/>
  <c r="C111" i="1"/>
  <c r="D111" i="1"/>
  <c r="E111" i="1"/>
  <c r="F111" i="1" s="1"/>
  <c r="C112" i="1"/>
  <c r="D112" i="1"/>
  <c r="E112" i="1"/>
  <c r="F112" i="1" s="1"/>
  <c r="C113" i="1"/>
  <c r="D113" i="1"/>
  <c r="E113" i="1"/>
  <c r="F113" i="1" s="1"/>
  <c r="C114" i="1"/>
  <c r="D114" i="1"/>
  <c r="E114" i="1"/>
  <c r="F114" i="1" s="1"/>
  <c r="C115" i="1"/>
  <c r="D115" i="1"/>
  <c r="E115" i="1"/>
  <c r="F115" i="1" s="1"/>
  <c r="C116" i="1"/>
  <c r="D116" i="1"/>
  <c r="E116" i="1"/>
  <c r="F116" i="1" s="1"/>
  <c r="C2" i="1" l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<sst xmlns="http://schemas.openxmlformats.org/spreadsheetml/2006/main" count="108" uniqueCount="58">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</sst>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topLeftCell="A91" zoomScale="80" zoomScaleNormal="80" workbookViewId="0">
      <selection activeCell="K106" sqref="K106"/>
    </sheetView>
  </sheetViews>
  <sheetFormatPr defaultRowHeight="15" x14ac:dyDescent="0.25"/>
  <sheetData>
    <row r="1" spans="1:6" s="2" customFormat="1" x14ac:dyDescent="0.25">
      <c r="A1" s="1">
        <v>1.35759955878</v>
      </c>
      <c r="B1" s="1">
        <v>1.0979737029000001</v>
      </c>
      <c r="C1" s="3">
        <f>ROUND(A1,0)</f>
        <v>1</v>
      </c>
      <c r="D1" s="3">
        <f>ROUND(B1,0)</f>
        <v>1</v>
      </c>
      <c r="E1" s="4" t="str">
        <f>CONCATENATE(C1,"-",D1)</f>
        <v>1-1</v>
      </c>
      <c r="F1" s="2" t="str">
        <f>VLOOKUP(E1,cs_lookupnewleagues!$A$2:$B$54,2,FALSE)</f>
        <v>X</v>
      </c>
    </row>
    <row r="2" spans="1:6" x14ac:dyDescent="0.25">
      <c r="A2" s="1">
        <v>1.0182663357300001</v>
      </c>
      <c r="B2" s="1">
        <v>0.18299561715000004</v>
      </c>
      <c r="C2" s="3">
        <f t="shared" ref="C2:C4" si="0">ROUND(A2,0)</f>
        <v>1</v>
      </c>
      <c r="D2" s="3">
        <f t="shared" ref="D2:D4" si="1">ROUND(B2,0)</f>
        <v>0</v>
      </c>
      <c r="E2" s="4" t="str">
        <f t="shared" ref="E2:E4" si="2">CONCATENATE(C2,"-",D2)</f>
        <v>1-0</v>
      </c>
      <c r="F2" s="2" t="str">
        <f>VLOOKUP(E2,cs_lookupnewleagues!$A$2:$B$54,2,FALSE)</f>
        <v>1</v>
      </c>
    </row>
    <row r="3" spans="1:6" x14ac:dyDescent="0.25">
      <c r="A3" s="1">
        <v>1.368983621678</v>
      </c>
      <c r="B3" s="1">
        <v>1.171961887136</v>
      </c>
      <c r="C3" s="3">
        <f t="shared" ref="C3:C66" si="3">ROUND(A3,0)</f>
        <v>1</v>
      </c>
      <c r="D3" s="3">
        <f t="shared" ref="D3:D66" si="4">ROUND(B3,0)</f>
        <v>1</v>
      </c>
      <c r="E3" s="4" t="str">
        <f t="shared" ref="E3:E66" si="5">CONCATENATE(C3,"-",D3)</f>
        <v>1-1</v>
      </c>
      <c r="F3" s="2" t="str">
        <f>VLOOKUP(E3,cs_lookupnewleagues!$A$2:$B$54,2,FALSE)</f>
        <v>X</v>
      </c>
    </row>
    <row r="4" spans="1:6" x14ac:dyDescent="0.25">
      <c r="A4" s="1">
        <v>1.116715328388</v>
      </c>
      <c r="B4" s="1">
        <v>0.66578103801599997</v>
      </c>
      <c r="C4" s="3">
        <f t="shared" si="3"/>
        <v>1</v>
      </c>
      <c r="D4" s="3">
        <f t="shared" si="4"/>
        <v>1</v>
      </c>
      <c r="E4" s="4" t="str">
        <f t="shared" si="5"/>
        <v>1-1</v>
      </c>
      <c r="F4" s="2" t="str">
        <f>VLOOKUP(E4,cs_lookupnewleagues!$A$2:$B$54,2,FALSE)</f>
        <v>X</v>
      </c>
    </row>
    <row r="5" spans="1:6" x14ac:dyDescent="0.25">
      <c r="A5" s="1">
        <v>1.5861402179199999</v>
      </c>
      <c r="B5" s="1">
        <v>1.0999469951359999</v>
      </c>
      <c r="C5" s="3">
        <f t="shared" si="3"/>
        <v>2</v>
      </c>
      <c r="D5" s="3">
        <f t="shared" si="4"/>
        <v>1</v>
      </c>
      <c r="E5" s="4" t="str">
        <f t="shared" si="5"/>
        <v>2-1</v>
      </c>
      <c r="F5" s="2" t="str">
        <f>VLOOKUP(E5,cs_lookupnewleagues!$A$2:$B$54,2,FALSE)</f>
        <v>1</v>
      </c>
    </row>
    <row r="6" spans="1:6" x14ac:dyDescent="0.25">
      <c r="A6" s="1">
        <v>2.0355953287640003</v>
      </c>
      <c r="B6" s="1">
        <v>0.64014843471999994</v>
      </c>
      <c r="C6" s="3">
        <f t="shared" si="3"/>
        <v>2</v>
      </c>
      <c r="D6" s="3">
        <f t="shared" si="4"/>
        <v>1</v>
      </c>
      <c r="E6" s="4" t="str">
        <f t="shared" si="5"/>
        <v>2-1</v>
      </c>
      <c r="F6" s="2" t="str">
        <f>VLOOKUP(E6,cs_lookupnewleagues!$A$2:$B$54,2,FALSE)</f>
        <v>1</v>
      </c>
    </row>
    <row r="7" spans="1:6" x14ac:dyDescent="0.25">
      <c r="A7" s="1">
        <v>1.2110463756000001</v>
      </c>
      <c r="B7" s="1">
        <v>0.48230499668999999</v>
      </c>
      <c r="C7" s="3">
        <f t="shared" si="3"/>
        <v>1</v>
      </c>
      <c r="D7" s="3">
        <f t="shared" si="4"/>
        <v>0</v>
      </c>
      <c r="E7" s="4" t="str">
        <f t="shared" si="5"/>
        <v>1-0</v>
      </c>
      <c r="F7" s="2" t="str">
        <f>VLOOKUP(E7,cs_lookupnewleagues!$A$2:$B$54,2,FALSE)</f>
        <v>1</v>
      </c>
    </row>
    <row r="8" spans="1:6" x14ac:dyDescent="0.25">
      <c r="A8" s="1">
        <v>0.28718364396000007</v>
      </c>
      <c r="B8" s="1">
        <v>0.29790773050500002</v>
      </c>
      <c r="C8" s="3">
        <f t="shared" si="3"/>
        <v>0</v>
      </c>
      <c r="D8" s="3">
        <f t="shared" si="4"/>
        <v>0</v>
      </c>
      <c r="E8" s="4" t="str">
        <f t="shared" si="5"/>
        <v>0-0</v>
      </c>
      <c r="F8" s="2" t="str">
        <f>VLOOKUP(E8,cs_lookupnewleagues!$A$2:$B$54,2,FALSE)</f>
        <v>X</v>
      </c>
    </row>
    <row r="9" spans="1:6" x14ac:dyDescent="0.25">
      <c r="A9" s="1">
        <v>0</v>
      </c>
      <c r="B9" s="1">
        <v>0.49650454992600002</v>
      </c>
      <c r="C9" s="3">
        <f t="shared" si="3"/>
        <v>0</v>
      </c>
      <c r="D9" s="3">
        <f t="shared" si="4"/>
        <v>0</v>
      </c>
      <c r="E9" s="4" t="str">
        <f t="shared" si="5"/>
        <v>0-0</v>
      </c>
      <c r="F9" s="2" t="str">
        <f>VLOOKUP(E9,cs_lookupnewleagues!$A$2:$B$54,2,FALSE)</f>
        <v>X</v>
      </c>
    </row>
    <row r="10" spans="1:6" x14ac:dyDescent="0.25">
      <c r="A10" s="1">
        <v>2.440538582301</v>
      </c>
      <c r="B10" s="1">
        <v>0.37215979945600003</v>
      </c>
      <c r="C10" s="3">
        <f t="shared" si="3"/>
        <v>2</v>
      </c>
      <c r="D10" s="3">
        <f t="shared" si="4"/>
        <v>0</v>
      </c>
      <c r="E10" s="4" t="str">
        <f t="shared" si="5"/>
        <v>2-0</v>
      </c>
      <c r="F10" s="2" t="str">
        <f>VLOOKUP(E10,cs_lookupnewleagues!$A$2:$B$54,2,FALSE)</f>
        <v>1</v>
      </c>
    </row>
    <row r="11" spans="1:6" x14ac:dyDescent="0.25">
      <c r="A11" s="1">
        <v>0.13560769936799999</v>
      </c>
      <c r="B11" s="1">
        <v>0.93033282723199995</v>
      </c>
      <c r="C11" s="3">
        <f t="shared" si="3"/>
        <v>0</v>
      </c>
      <c r="D11" s="3">
        <f t="shared" si="4"/>
        <v>1</v>
      </c>
      <c r="E11" s="4" t="str">
        <f t="shared" si="5"/>
        <v>0-1</v>
      </c>
      <c r="F11" s="2" t="str">
        <f>VLOOKUP(E11,cs_lookupnewleagues!$A$2:$B$54,2,FALSE)</f>
        <v>2</v>
      </c>
    </row>
    <row r="12" spans="1:6" x14ac:dyDescent="0.25">
      <c r="A12" s="1">
        <v>2.0337488194229998</v>
      </c>
      <c r="B12" s="1">
        <v>3.3490381786000003</v>
      </c>
      <c r="C12" s="3">
        <f t="shared" si="3"/>
        <v>2</v>
      </c>
      <c r="D12" s="3">
        <f t="shared" si="4"/>
        <v>3</v>
      </c>
      <c r="E12" s="4" t="str">
        <f t="shared" si="5"/>
        <v>2-3</v>
      </c>
      <c r="F12" s="2" t="str">
        <f>VLOOKUP(E12,cs_lookupnewleagues!$A$2:$B$54,2,FALSE)</f>
        <v>2</v>
      </c>
    </row>
    <row r="13" spans="1:6" x14ac:dyDescent="0.25">
      <c r="A13" s="1">
        <v>0.65705341415999996</v>
      </c>
      <c r="B13" s="1">
        <v>0.86802068320000003</v>
      </c>
      <c r="C13" s="3">
        <f t="shared" si="3"/>
        <v>1</v>
      </c>
      <c r="D13" s="3">
        <f t="shared" si="4"/>
        <v>1</v>
      </c>
      <c r="E13" s="4" t="str">
        <f t="shared" si="5"/>
        <v>1-1</v>
      </c>
      <c r="F13" s="2" t="str">
        <f>VLOOKUP(E13,cs_lookupnewleagues!$A$2:$B$54,2,FALSE)</f>
        <v>X</v>
      </c>
    </row>
    <row r="14" spans="1:6" x14ac:dyDescent="0.25">
      <c r="A14" s="1">
        <v>0.51190794143999996</v>
      </c>
      <c r="B14" s="1">
        <v>0.93267412731199995</v>
      </c>
      <c r="C14" s="3">
        <f t="shared" si="3"/>
        <v>1</v>
      </c>
      <c r="D14" s="3">
        <f t="shared" si="4"/>
        <v>1</v>
      </c>
      <c r="E14" s="4" t="str">
        <f t="shared" si="5"/>
        <v>1-1</v>
      </c>
      <c r="F14" s="2" t="str">
        <f>VLOOKUP(E14,cs_lookupnewleagues!$A$2:$B$54,2,FALSE)</f>
        <v>X</v>
      </c>
    </row>
    <row r="15" spans="1:6" x14ac:dyDescent="0.25">
      <c r="A15" s="1">
        <v>2.1236991131199998</v>
      </c>
      <c r="B15" s="1">
        <v>1.271754113456</v>
      </c>
      <c r="C15" s="3">
        <f t="shared" si="3"/>
        <v>2</v>
      </c>
      <c r="D15" s="3">
        <f t="shared" si="4"/>
        <v>1</v>
      </c>
      <c r="E15" s="4" t="str">
        <f t="shared" si="5"/>
        <v>2-1</v>
      </c>
      <c r="F15" s="2" t="str">
        <f>VLOOKUP(E15,cs_lookupnewleagues!$A$2:$B$54,2,FALSE)</f>
        <v>1</v>
      </c>
    </row>
    <row r="16" spans="1:6" x14ac:dyDescent="0.25">
      <c r="A16" s="1">
        <v>0.71308630847999999</v>
      </c>
      <c r="B16" s="1">
        <v>0.8287412704999999</v>
      </c>
      <c r="C16" s="3">
        <f t="shared" si="3"/>
        <v>1</v>
      </c>
      <c r="D16" s="3">
        <f t="shared" si="4"/>
        <v>1</v>
      </c>
      <c r="E16" s="4" t="str">
        <f t="shared" si="5"/>
        <v>1-1</v>
      </c>
      <c r="F16" s="2" t="str">
        <f>VLOOKUP(E16,cs_lookupnewleagues!$A$2:$B$54,2,FALSE)</f>
        <v>X</v>
      </c>
    </row>
    <row r="17" spans="1:6" x14ac:dyDescent="0.25">
      <c r="A17" s="1">
        <v>1.4559720447999998</v>
      </c>
      <c r="B17" s="1">
        <v>1.5041424908249998</v>
      </c>
      <c r="C17" s="3">
        <f t="shared" si="3"/>
        <v>1</v>
      </c>
      <c r="D17" s="3">
        <f t="shared" si="4"/>
        <v>2</v>
      </c>
      <c r="E17" s="4" t="str">
        <f t="shared" si="5"/>
        <v>1-2</v>
      </c>
      <c r="F17" s="2" t="str">
        <f>VLOOKUP(E17,cs_lookupnewleagues!$A$2:$B$54,2,FALSE)</f>
        <v>2</v>
      </c>
    </row>
    <row r="18" spans="1:6" x14ac:dyDescent="0.25">
      <c r="A18" s="1">
        <v>1.7680160534400002</v>
      </c>
      <c r="B18" s="1">
        <v>1.0505185652</v>
      </c>
      <c r="C18" s="3">
        <f t="shared" si="3"/>
        <v>2</v>
      </c>
      <c r="D18" s="3">
        <f t="shared" si="4"/>
        <v>1</v>
      </c>
      <c r="E18" s="4" t="str">
        <f t="shared" si="5"/>
        <v>2-1</v>
      </c>
      <c r="F18" s="2" t="str">
        <f>VLOOKUP(E18,cs_lookupnewleagues!$A$2:$B$54,2,FALSE)</f>
        <v>1</v>
      </c>
    </row>
    <row r="19" spans="1:6" x14ac:dyDescent="0.25">
      <c r="A19" s="1">
        <v>1.0696794617599998</v>
      </c>
      <c r="B19" s="1">
        <v>1.074330348975</v>
      </c>
      <c r="C19" s="3">
        <f t="shared" si="3"/>
        <v>1</v>
      </c>
      <c r="D19" s="3">
        <f t="shared" si="4"/>
        <v>1</v>
      </c>
      <c r="E19" s="4" t="str">
        <f t="shared" si="5"/>
        <v>1-1</v>
      </c>
      <c r="F19" s="2" t="str">
        <f>VLOOKUP(E19,cs_lookupnewleagues!$A$2:$B$54,2,FALSE)</f>
        <v>X</v>
      </c>
    </row>
    <row r="20" spans="1:6" x14ac:dyDescent="0.25">
      <c r="A20" s="1">
        <v>0.46216890262899996</v>
      </c>
      <c r="B20" s="1">
        <v>0.76402158299999989</v>
      </c>
      <c r="C20" s="3">
        <f t="shared" si="3"/>
        <v>0</v>
      </c>
      <c r="D20" s="3">
        <f t="shared" si="4"/>
        <v>1</v>
      </c>
      <c r="E20" s="4" t="str">
        <f t="shared" si="5"/>
        <v>0-1</v>
      </c>
      <c r="F20" s="2" t="str">
        <f>VLOOKUP(E20,cs_lookupnewleagues!$A$2:$B$54,2,FALSE)</f>
        <v>2</v>
      </c>
    </row>
    <row r="21" spans="1:6" x14ac:dyDescent="0.25">
      <c r="A21" s="1">
        <v>0.79233716664199993</v>
      </c>
      <c r="B21" s="1">
        <v>0.40928933987499999</v>
      </c>
      <c r="C21" s="3">
        <f t="shared" si="3"/>
        <v>1</v>
      </c>
      <c r="D21" s="3">
        <f t="shared" si="4"/>
        <v>0</v>
      </c>
      <c r="E21" s="4" t="str">
        <f t="shared" si="5"/>
        <v>1-0</v>
      </c>
      <c r="F21" s="2" t="str">
        <f>VLOOKUP(E21,cs_lookupnewleagues!$A$2:$B$54,2,FALSE)</f>
        <v>1</v>
      </c>
    </row>
    <row r="22" spans="1:6" x14ac:dyDescent="0.25">
      <c r="A22" s="1">
        <v>0.576712865706</v>
      </c>
      <c r="B22" s="1">
        <v>1.7605344776320002</v>
      </c>
      <c r="C22" s="3">
        <f t="shared" si="3"/>
        <v>1</v>
      </c>
      <c r="D22" s="3">
        <f t="shared" si="4"/>
        <v>2</v>
      </c>
      <c r="E22" s="4" t="str">
        <f t="shared" si="5"/>
        <v>1-2</v>
      </c>
      <c r="F22" s="2" t="str">
        <f>VLOOKUP(E22,cs_lookupnewleagues!$A$2:$B$54,2,FALSE)</f>
        <v>2</v>
      </c>
    </row>
    <row r="23" spans="1:6" x14ac:dyDescent="0.25">
      <c r="A23" s="1">
        <v>1.4765451456000001</v>
      </c>
      <c r="B23" s="1">
        <v>0.97046481486000025</v>
      </c>
      <c r="C23" s="3">
        <f t="shared" si="3"/>
        <v>1</v>
      </c>
      <c r="D23" s="3">
        <f t="shared" si="4"/>
        <v>1</v>
      </c>
      <c r="E23" s="4" t="str">
        <f t="shared" si="5"/>
        <v>1-1</v>
      </c>
      <c r="F23" s="2" t="str">
        <f>VLOOKUP(E23,cs_lookupnewleagues!$A$2:$B$54,2,FALSE)</f>
        <v>X</v>
      </c>
    </row>
    <row r="24" spans="1:6" x14ac:dyDescent="0.25">
      <c r="A24" s="1">
        <v>2.1118918950000003</v>
      </c>
      <c r="B24" s="1">
        <v>0.83598609731999995</v>
      </c>
      <c r="C24" s="3">
        <f t="shared" si="3"/>
        <v>2</v>
      </c>
      <c r="D24" s="3">
        <f t="shared" si="4"/>
        <v>1</v>
      </c>
      <c r="E24" s="4" t="str">
        <f t="shared" si="5"/>
        <v>2-1</v>
      </c>
      <c r="F24" s="2" t="str">
        <f>VLOOKUP(E24,cs_lookupnewleagues!$A$2:$B$54,2,FALSE)</f>
        <v>1</v>
      </c>
    </row>
    <row r="25" spans="1:6" x14ac:dyDescent="0.25">
      <c r="A25" s="1">
        <v>0.8348066784</v>
      </c>
      <c r="B25" s="1">
        <v>1.238049235344</v>
      </c>
      <c r="C25" s="3">
        <f t="shared" si="3"/>
        <v>1</v>
      </c>
      <c r="D25" s="3">
        <f t="shared" si="4"/>
        <v>1</v>
      </c>
      <c r="E25" s="4" t="str">
        <f t="shared" si="5"/>
        <v>1-1</v>
      </c>
      <c r="F25" s="2" t="str">
        <f>VLOOKUP(E25,cs_lookupnewleagues!$A$2:$B$54,2,FALSE)</f>
        <v>X</v>
      </c>
    </row>
    <row r="26" spans="1:6" x14ac:dyDescent="0.25">
      <c r="A26" s="1">
        <v>0.93705474869999994</v>
      </c>
      <c r="B26" s="1">
        <v>1.6124270327450001</v>
      </c>
      <c r="C26" s="3">
        <f t="shared" si="3"/>
        <v>1</v>
      </c>
      <c r="D26" s="3">
        <f t="shared" si="4"/>
        <v>2</v>
      </c>
      <c r="E26" s="4" t="str">
        <f t="shared" si="5"/>
        <v>1-2</v>
      </c>
      <c r="F26" s="2" t="str">
        <f>VLOOKUP(E26,cs_lookupnewleagues!$A$2:$B$54,2,FALSE)</f>
        <v>2</v>
      </c>
    </row>
    <row r="27" spans="1:6" x14ac:dyDescent="0.25">
      <c r="A27" s="1">
        <v>1.7633965244999998</v>
      </c>
      <c r="B27" s="1">
        <v>0.79622631909699992</v>
      </c>
      <c r="C27" s="3">
        <f t="shared" si="3"/>
        <v>2</v>
      </c>
      <c r="D27" s="3">
        <f t="shared" si="4"/>
        <v>1</v>
      </c>
      <c r="E27" s="4" t="str">
        <f t="shared" si="5"/>
        <v>2-1</v>
      </c>
      <c r="F27" s="2" t="str">
        <f>VLOOKUP(E27,cs_lookupnewleagues!$A$2:$B$54,2,FALSE)</f>
        <v>1</v>
      </c>
    </row>
    <row r="28" spans="1:6" x14ac:dyDescent="0.25">
      <c r="A28" s="1">
        <v>0.96904108560000002</v>
      </c>
      <c r="B28" s="1">
        <v>1.75207740989</v>
      </c>
      <c r="C28" s="3">
        <f t="shared" si="3"/>
        <v>1</v>
      </c>
      <c r="D28" s="3">
        <f t="shared" si="4"/>
        <v>2</v>
      </c>
      <c r="E28" s="4" t="str">
        <f t="shared" si="5"/>
        <v>1-2</v>
      </c>
      <c r="F28" s="2" t="str">
        <f>VLOOKUP(E28,cs_lookupnewleagues!$A$2:$B$54,2,FALSE)</f>
        <v>2</v>
      </c>
    </row>
    <row r="29" spans="1:6" x14ac:dyDescent="0.25">
      <c r="A29" s="1">
        <v>1.9149011342100002</v>
      </c>
      <c r="B29" s="1">
        <v>0.89746854262499998</v>
      </c>
      <c r="C29" s="3">
        <f t="shared" si="3"/>
        <v>2</v>
      </c>
      <c r="D29" s="3">
        <f t="shared" si="4"/>
        <v>1</v>
      </c>
      <c r="E29" s="4" t="str">
        <f t="shared" si="5"/>
        <v>2-1</v>
      </c>
      <c r="F29" s="2" t="str">
        <f>VLOOKUP(E29,cs_lookupnewleagues!$A$2:$B$54,2,FALSE)</f>
        <v>1</v>
      </c>
    </row>
    <row r="30" spans="1:6" x14ac:dyDescent="0.25">
      <c r="A30" s="1">
        <v>0.50885599863599995</v>
      </c>
      <c r="B30" s="1">
        <v>1.1367465216799999</v>
      </c>
      <c r="C30" s="3">
        <f t="shared" si="3"/>
        <v>1</v>
      </c>
      <c r="D30" s="3">
        <f t="shared" si="4"/>
        <v>1</v>
      </c>
      <c r="E30" s="4" t="str">
        <f t="shared" si="5"/>
        <v>1-1</v>
      </c>
      <c r="F30" s="2" t="str">
        <f>VLOOKUP(E30,cs_lookupnewleagues!$A$2:$B$54,2,FALSE)</f>
        <v>X</v>
      </c>
    </row>
    <row r="31" spans="1:6" x14ac:dyDescent="0.25">
      <c r="A31" s="1">
        <v>1.0100948956739999</v>
      </c>
      <c r="B31" s="1">
        <v>0.75017223417500001</v>
      </c>
      <c r="C31" s="3">
        <f t="shared" si="3"/>
        <v>1</v>
      </c>
      <c r="D31" s="3">
        <f t="shared" si="4"/>
        <v>1</v>
      </c>
      <c r="E31" s="4" t="str">
        <f t="shared" si="5"/>
        <v>1-1</v>
      </c>
      <c r="F31" s="2" t="str">
        <f>VLOOKUP(E31,cs_lookupnewleagues!$A$2:$B$54,2,FALSE)</f>
        <v>X</v>
      </c>
    </row>
    <row r="32" spans="1:6" x14ac:dyDescent="0.25">
      <c r="A32" s="1">
        <v>0.65892967531199997</v>
      </c>
      <c r="B32" s="1">
        <v>1.43648473995</v>
      </c>
      <c r="C32" s="3">
        <f t="shared" si="3"/>
        <v>1</v>
      </c>
      <c r="D32" s="3">
        <f t="shared" si="4"/>
        <v>1</v>
      </c>
      <c r="E32" s="4" t="str">
        <f t="shared" si="5"/>
        <v>1-1</v>
      </c>
      <c r="F32" s="2" t="str">
        <f>VLOOKUP(E32,cs_lookupnewleagues!$A$2:$B$54,2,FALSE)</f>
        <v>X</v>
      </c>
    </row>
    <row r="33" spans="1:6" x14ac:dyDescent="0.25">
      <c r="A33" s="1">
        <v>1.7553957668909999</v>
      </c>
      <c r="B33" s="1">
        <v>0.54416314677600008</v>
      </c>
      <c r="C33" s="3">
        <f t="shared" si="3"/>
        <v>2</v>
      </c>
      <c r="D33" s="3">
        <f t="shared" si="4"/>
        <v>1</v>
      </c>
      <c r="E33" s="4" t="str">
        <f t="shared" si="5"/>
        <v>2-1</v>
      </c>
      <c r="F33" s="2" t="str">
        <f>VLOOKUP(E33,cs_lookupnewleagues!$A$2:$B$54,2,FALSE)</f>
        <v>1</v>
      </c>
    </row>
    <row r="34" spans="1:6" x14ac:dyDescent="0.25">
      <c r="A34" s="1">
        <v>1.6797884125230003</v>
      </c>
      <c r="B34" s="1">
        <v>2.1768275873119998</v>
      </c>
      <c r="C34" s="3">
        <f t="shared" si="3"/>
        <v>2</v>
      </c>
      <c r="D34" s="3">
        <f t="shared" si="4"/>
        <v>2</v>
      </c>
      <c r="E34" s="4" t="str">
        <f t="shared" si="5"/>
        <v>2-2</v>
      </c>
      <c r="F34" s="2" t="str">
        <f>VLOOKUP(E34,cs_lookupnewleagues!$A$2:$B$54,2,FALSE)</f>
        <v>X</v>
      </c>
    </row>
    <row r="35" spans="1:6" x14ac:dyDescent="0.25">
      <c r="A35" s="1">
        <v>0.45951341740000001</v>
      </c>
      <c r="B35" s="1">
        <v>0</v>
      </c>
      <c r="C35" s="3">
        <f t="shared" si="3"/>
        <v>0</v>
      </c>
      <c r="D35" s="3">
        <f t="shared" si="4"/>
        <v>0</v>
      </c>
      <c r="E35" s="4" t="str">
        <f t="shared" si="5"/>
        <v>0-0</v>
      </c>
      <c r="F35" s="2" t="str">
        <f>VLOOKUP(E35,cs_lookupnewleagues!$A$2:$B$54,2,FALSE)</f>
        <v>X</v>
      </c>
    </row>
    <row r="36" spans="1:6" x14ac:dyDescent="0.25">
      <c r="A36" s="1">
        <v>1.5507452804400002</v>
      </c>
      <c r="B36" s="1">
        <v>2.0491196725800003</v>
      </c>
      <c r="C36" s="3">
        <f t="shared" si="3"/>
        <v>2</v>
      </c>
      <c r="D36" s="3">
        <f t="shared" si="4"/>
        <v>2</v>
      </c>
      <c r="E36" s="4" t="str">
        <f t="shared" si="5"/>
        <v>2-2</v>
      </c>
      <c r="F36" s="2" t="str">
        <f>VLOOKUP(E36,cs_lookupnewleagues!$A$2:$B$54,2,FALSE)</f>
        <v>X</v>
      </c>
    </row>
    <row r="37" spans="1:6" x14ac:dyDescent="0.25">
      <c r="A37" s="1">
        <v>2.0676603739200003</v>
      </c>
      <c r="B37" s="1">
        <v>0.60716878992000001</v>
      </c>
      <c r="C37" s="3">
        <f t="shared" si="3"/>
        <v>2</v>
      </c>
      <c r="D37" s="3">
        <f t="shared" si="4"/>
        <v>1</v>
      </c>
      <c r="E37" s="4" t="str">
        <f t="shared" si="5"/>
        <v>2-1</v>
      </c>
      <c r="F37" s="2" t="str">
        <f>VLOOKUP(E37,cs_lookupnewleagues!$A$2:$B$54,2,FALSE)</f>
        <v>1</v>
      </c>
    </row>
    <row r="38" spans="1:6" x14ac:dyDescent="0.25">
      <c r="A38" s="1">
        <v>0.68922012464000015</v>
      </c>
      <c r="B38" s="1">
        <v>0.68306488866000015</v>
      </c>
      <c r="C38" s="3">
        <f t="shared" si="3"/>
        <v>1</v>
      </c>
      <c r="D38" s="3">
        <f t="shared" si="4"/>
        <v>1</v>
      </c>
      <c r="E38" s="4" t="str">
        <f t="shared" si="5"/>
        <v>1-1</v>
      </c>
      <c r="F38" s="2" t="str">
        <f>VLOOKUP(E38,cs_lookupnewleagues!$A$2:$B$54,2,FALSE)</f>
        <v>X</v>
      </c>
    </row>
    <row r="39" spans="1:6" x14ac:dyDescent="0.25">
      <c r="A39" s="1">
        <v>0</v>
      </c>
      <c r="B39" s="1">
        <v>1.4893386473350001</v>
      </c>
      <c r="C39" s="3">
        <f t="shared" si="3"/>
        <v>0</v>
      </c>
      <c r="D39" s="3">
        <f t="shared" si="4"/>
        <v>1</v>
      </c>
      <c r="E39" s="4" t="str">
        <f t="shared" si="5"/>
        <v>0-1</v>
      </c>
      <c r="F39" s="2" t="str">
        <f>VLOOKUP(E39,cs_lookupnewleagues!$A$2:$B$54,2,FALSE)</f>
        <v>2</v>
      </c>
    </row>
    <row r="40" spans="1:6" x14ac:dyDescent="0.25">
      <c r="A40" s="1">
        <v>0.19147798617600004</v>
      </c>
      <c r="B40" s="1">
        <v>1.5886412241700003</v>
      </c>
      <c r="C40" s="3">
        <f t="shared" si="3"/>
        <v>0</v>
      </c>
      <c r="D40" s="3">
        <f t="shared" si="4"/>
        <v>2</v>
      </c>
      <c r="E40" s="4" t="str">
        <f t="shared" si="5"/>
        <v>0-2</v>
      </c>
      <c r="F40" s="2" t="str">
        <f>VLOOKUP(E40,cs_lookupnewleagues!$A$2:$B$54,2,FALSE)</f>
        <v>2</v>
      </c>
    </row>
    <row r="41" spans="1:6" x14ac:dyDescent="0.25">
      <c r="A41" s="1">
        <v>2.0983843039679999</v>
      </c>
      <c r="B41" s="1">
        <v>1.0322352393080001</v>
      </c>
      <c r="C41" s="3">
        <f t="shared" si="3"/>
        <v>2</v>
      </c>
      <c r="D41" s="3">
        <f t="shared" si="4"/>
        <v>1</v>
      </c>
      <c r="E41" s="4" t="str">
        <f t="shared" si="5"/>
        <v>2-1</v>
      </c>
      <c r="F41" s="2" t="str">
        <f>VLOOKUP(E41,cs_lookupnewleagues!$A$2:$B$54,2,FALSE)</f>
        <v>1</v>
      </c>
    </row>
    <row r="42" spans="1:6" x14ac:dyDescent="0.25">
      <c r="A42" s="1">
        <v>2.6229803799600004</v>
      </c>
      <c r="B42" s="1">
        <v>0.77422643118800005</v>
      </c>
      <c r="C42" s="3">
        <f t="shared" si="3"/>
        <v>3</v>
      </c>
      <c r="D42" s="3">
        <f t="shared" si="4"/>
        <v>1</v>
      </c>
      <c r="E42" s="4" t="str">
        <f t="shared" si="5"/>
        <v>3-1</v>
      </c>
      <c r="F42" s="2" t="str">
        <f>VLOOKUP(E42,cs_lookupnewleagues!$A$2:$B$54,2,FALSE)</f>
        <v>1</v>
      </c>
    </row>
    <row r="43" spans="1:6" x14ac:dyDescent="0.25">
      <c r="A43" s="1">
        <v>1.1803911706079999</v>
      </c>
      <c r="B43" s="1">
        <v>0.51611761965400005</v>
      </c>
      <c r="C43" s="3">
        <f t="shared" si="3"/>
        <v>1</v>
      </c>
      <c r="D43" s="3">
        <f t="shared" si="4"/>
        <v>1</v>
      </c>
      <c r="E43" s="4" t="str">
        <f t="shared" si="5"/>
        <v>1-1</v>
      </c>
      <c r="F43" s="2" t="str">
        <f>VLOOKUP(E43,cs_lookupnewleagues!$A$2:$B$54,2,FALSE)</f>
        <v>X</v>
      </c>
    </row>
    <row r="44" spans="1:6" x14ac:dyDescent="0.25">
      <c r="A44" s="1">
        <v>2.0033906126399996</v>
      </c>
      <c r="B44" s="1">
        <v>1.4328897643440004</v>
      </c>
      <c r="C44" s="3">
        <f t="shared" si="3"/>
        <v>2</v>
      </c>
      <c r="D44" s="3">
        <f t="shared" si="4"/>
        <v>1</v>
      </c>
      <c r="E44" s="4" t="str">
        <f t="shared" si="5"/>
        <v>2-1</v>
      </c>
      <c r="F44" s="2" t="str">
        <f>VLOOKUP(E44,cs_lookupnewleagues!$A$2:$B$54,2,FALSE)</f>
        <v>1</v>
      </c>
    </row>
    <row r="45" spans="1:6" x14ac:dyDescent="0.25">
      <c r="A45" s="1">
        <v>1.545489185034</v>
      </c>
      <c r="B45" s="1">
        <v>0.20519461473</v>
      </c>
      <c r="C45" s="3">
        <f t="shared" si="3"/>
        <v>2</v>
      </c>
      <c r="D45" s="3">
        <f t="shared" si="4"/>
        <v>0</v>
      </c>
      <c r="E45" s="4" t="str">
        <f t="shared" si="5"/>
        <v>2-0</v>
      </c>
      <c r="F45" s="2" t="str">
        <f>VLOOKUP(E45,cs_lookupnewleagues!$A$2:$B$54,2,FALSE)</f>
        <v>1</v>
      </c>
    </row>
    <row r="46" spans="1:6" x14ac:dyDescent="0.25">
      <c r="A46" s="1">
        <v>0.8695499023440002</v>
      </c>
      <c r="B46" s="1">
        <v>0.86480383430700003</v>
      </c>
      <c r="C46" s="3">
        <f t="shared" si="3"/>
        <v>1</v>
      </c>
      <c r="D46" s="3">
        <f t="shared" si="4"/>
        <v>1</v>
      </c>
      <c r="E46" s="4" t="str">
        <f t="shared" si="5"/>
        <v>1-1</v>
      </c>
      <c r="F46" s="2" t="str">
        <f>VLOOKUP(E46,cs_lookupnewleagues!$A$2:$B$54,2,FALSE)</f>
        <v>X</v>
      </c>
    </row>
    <row r="47" spans="1:6" x14ac:dyDescent="0.25">
      <c r="A47" s="1">
        <v>0</v>
      </c>
      <c r="B47" s="1">
        <v>0</v>
      </c>
      <c r="C47" s="3">
        <f t="shared" si="3"/>
        <v>0</v>
      </c>
      <c r="D47" s="3">
        <f t="shared" si="4"/>
        <v>0</v>
      </c>
      <c r="E47" s="4" t="str">
        <f t="shared" si="5"/>
        <v>0-0</v>
      </c>
      <c r="F47" s="2" t="str">
        <f>VLOOKUP(E47,cs_lookupnewleagues!$A$2:$B$54,2,FALSE)</f>
        <v>X</v>
      </c>
    </row>
    <row r="48" spans="1:6" x14ac:dyDescent="0.25">
      <c r="A48" s="1">
        <v>1.0788028911840002</v>
      </c>
      <c r="B48" s="1">
        <v>0.96031854445999998</v>
      </c>
      <c r="C48" s="3">
        <f t="shared" si="3"/>
        <v>1</v>
      </c>
      <c r="D48" s="3">
        <f t="shared" si="4"/>
        <v>1</v>
      </c>
      <c r="E48" s="4" t="str">
        <f t="shared" si="5"/>
        <v>1-1</v>
      </c>
      <c r="F48" s="2" t="str">
        <f>VLOOKUP(E48,cs_lookupnewleagues!$A$2:$B$54,2,FALSE)</f>
        <v>X</v>
      </c>
    </row>
    <row r="49" spans="1:6" x14ac:dyDescent="0.25">
      <c r="A49" s="1">
        <v>1.8462049478160003</v>
      </c>
      <c r="B49" s="1">
        <v>1.2260430360360002</v>
      </c>
      <c r="C49" s="3">
        <f t="shared" si="3"/>
        <v>2</v>
      </c>
      <c r="D49" s="3">
        <f t="shared" si="4"/>
        <v>1</v>
      </c>
      <c r="E49" s="4" t="str">
        <f t="shared" si="5"/>
        <v>2-1</v>
      </c>
      <c r="F49" s="2" t="str">
        <f>VLOOKUP(E49,cs_lookupnewleagues!$A$2:$B$54,2,FALSE)</f>
        <v>1</v>
      </c>
    </row>
    <row r="50" spans="1:6" x14ac:dyDescent="0.25">
      <c r="A50" s="1">
        <v>2.3989084303180004</v>
      </c>
      <c r="B50" s="1">
        <v>1.2004431814440002</v>
      </c>
      <c r="C50" s="3">
        <f t="shared" si="3"/>
        <v>2</v>
      </c>
      <c r="D50" s="3">
        <f t="shared" si="4"/>
        <v>1</v>
      </c>
      <c r="E50" s="4" t="str">
        <f t="shared" si="5"/>
        <v>2-1</v>
      </c>
      <c r="F50" s="2" t="str">
        <f>VLOOKUP(E50,cs_lookupnewleagues!$A$2:$B$54,2,FALSE)</f>
        <v>1</v>
      </c>
    </row>
    <row r="51" spans="1:6" x14ac:dyDescent="0.25">
      <c r="A51" s="1">
        <v>1.618204336776</v>
      </c>
      <c r="B51" s="1">
        <v>0.97807777781999994</v>
      </c>
      <c r="C51" s="3">
        <f t="shared" si="3"/>
        <v>2</v>
      </c>
      <c r="D51" s="3">
        <f t="shared" si="4"/>
        <v>1</v>
      </c>
      <c r="E51" s="4" t="str">
        <f t="shared" si="5"/>
        <v>2-1</v>
      </c>
      <c r="F51" s="2" t="str">
        <f>VLOOKUP(E51,cs_lookupnewleagues!$A$2:$B$54,2,FALSE)</f>
        <v>1</v>
      </c>
    </row>
    <row r="52" spans="1:6" x14ac:dyDescent="0.25">
      <c r="A52" s="1">
        <v>2.2374270338939999</v>
      </c>
      <c r="B52" s="1">
        <v>0.74425292750400007</v>
      </c>
      <c r="C52" s="3">
        <f t="shared" si="3"/>
        <v>2</v>
      </c>
      <c r="D52" s="3">
        <f t="shared" si="4"/>
        <v>1</v>
      </c>
      <c r="E52" s="4" t="str">
        <f t="shared" si="5"/>
        <v>2-1</v>
      </c>
      <c r="F52" s="2" t="str">
        <f>VLOOKUP(E52,cs_lookupnewleagues!$A$2:$B$54,2,FALSE)</f>
        <v>1</v>
      </c>
    </row>
    <row r="53" spans="1:6" x14ac:dyDescent="0.25">
      <c r="A53" s="1">
        <v>1.016957739582</v>
      </c>
      <c r="B53" s="1">
        <v>1.395332574272</v>
      </c>
      <c r="C53" s="3">
        <f t="shared" si="3"/>
        <v>1</v>
      </c>
      <c r="D53" s="3">
        <f t="shared" si="4"/>
        <v>1</v>
      </c>
      <c r="E53" s="4" t="str">
        <f t="shared" si="5"/>
        <v>1-1</v>
      </c>
      <c r="F53" s="2" t="str">
        <f>VLOOKUP(E53,cs_lookupnewleagues!$A$2:$B$54,2,FALSE)</f>
        <v>X</v>
      </c>
    </row>
    <row r="54" spans="1:6" x14ac:dyDescent="0.25">
      <c r="A54" s="1">
        <v>3.2541181080569999</v>
      </c>
      <c r="B54" s="1">
        <v>1.1164127269599999</v>
      </c>
      <c r="C54" s="3">
        <f t="shared" si="3"/>
        <v>3</v>
      </c>
      <c r="D54" s="3">
        <f t="shared" si="4"/>
        <v>1</v>
      </c>
      <c r="E54" s="4" t="str">
        <f t="shared" si="5"/>
        <v>3-1</v>
      </c>
      <c r="F54" s="2" t="str">
        <f>VLOOKUP(E54,cs_lookupnewleagues!$A$2:$B$54,2,FALSE)</f>
        <v>1</v>
      </c>
    </row>
    <row r="55" spans="1:6" x14ac:dyDescent="0.25">
      <c r="A55" s="1">
        <v>1.6686494624799997</v>
      </c>
      <c r="B55" s="1">
        <v>0.95387447372000012</v>
      </c>
      <c r="C55" s="3">
        <f t="shared" si="3"/>
        <v>2</v>
      </c>
      <c r="D55" s="3">
        <f t="shared" si="4"/>
        <v>1</v>
      </c>
      <c r="E55" s="4" t="str">
        <f t="shared" si="5"/>
        <v>2-1</v>
      </c>
      <c r="F55" s="2" t="str">
        <f>VLOOKUP(E55,cs_lookupnewleagues!$A$2:$B$54,2,FALSE)</f>
        <v>1</v>
      </c>
    </row>
    <row r="56" spans="1:6" x14ac:dyDescent="0.25">
      <c r="A56" s="1">
        <v>0.81110421167999991</v>
      </c>
      <c r="B56" s="1">
        <v>0.41216043800400004</v>
      </c>
      <c r="C56" s="3">
        <f t="shared" si="3"/>
        <v>1</v>
      </c>
      <c r="D56" s="3">
        <f t="shared" si="4"/>
        <v>0</v>
      </c>
      <c r="E56" s="4" t="str">
        <f t="shared" si="5"/>
        <v>1-0</v>
      </c>
      <c r="F56" s="2" t="str">
        <f>VLOOKUP(E56,cs_lookupnewleagues!$A$2:$B$54,2,FALSE)</f>
        <v>1</v>
      </c>
    </row>
    <row r="57" spans="1:6" x14ac:dyDescent="0.25">
      <c r="A57" s="1">
        <v>1.2893716042399999</v>
      </c>
      <c r="B57" s="1">
        <v>0.582880080272</v>
      </c>
      <c r="C57" s="3">
        <f t="shared" si="3"/>
        <v>1</v>
      </c>
      <c r="D57" s="3">
        <f t="shared" si="4"/>
        <v>1</v>
      </c>
      <c r="E57" s="4" t="str">
        <f t="shared" si="5"/>
        <v>1-1</v>
      </c>
      <c r="F57" s="2" t="str">
        <f>VLOOKUP(E57,cs_lookupnewleagues!$A$2:$B$54,2,FALSE)</f>
        <v>X</v>
      </c>
    </row>
    <row r="58" spans="1:6" x14ac:dyDescent="0.25">
      <c r="A58" s="1">
        <v>1.0132947451199998</v>
      </c>
      <c r="B58" s="1">
        <v>2.9450562464000001</v>
      </c>
      <c r="C58" s="3">
        <f t="shared" si="3"/>
        <v>1</v>
      </c>
      <c r="D58" s="3">
        <f t="shared" si="4"/>
        <v>3</v>
      </c>
      <c r="E58" s="4" t="str">
        <f t="shared" si="5"/>
        <v>1-3</v>
      </c>
      <c r="F58" s="2" t="str">
        <f>VLOOKUP(E58,cs_lookupnewleagues!$A$2:$B$54,2,FALSE)</f>
        <v>2</v>
      </c>
    </row>
    <row r="59" spans="1:6" x14ac:dyDescent="0.25">
      <c r="A59" s="1">
        <v>0.27304245735999999</v>
      </c>
      <c r="B59" s="1">
        <v>0.61050597592400002</v>
      </c>
      <c r="C59" s="3">
        <f t="shared" si="3"/>
        <v>0</v>
      </c>
      <c r="D59" s="3">
        <f t="shared" si="4"/>
        <v>1</v>
      </c>
      <c r="E59" s="4" t="str">
        <f t="shared" si="5"/>
        <v>0-1</v>
      </c>
      <c r="F59" s="2" t="str">
        <f>VLOOKUP(E59,cs_lookupnewleagues!$A$2:$B$54,2,FALSE)</f>
        <v>2</v>
      </c>
    </row>
    <row r="60" spans="1:6" x14ac:dyDescent="0.25">
      <c r="A60" s="1">
        <v>0.57273731140500006</v>
      </c>
      <c r="B60" s="1">
        <v>1.0979737029000001</v>
      </c>
      <c r="C60" s="3">
        <f t="shared" si="3"/>
        <v>1</v>
      </c>
      <c r="D60" s="3">
        <f t="shared" si="4"/>
        <v>1</v>
      </c>
      <c r="E60" s="4" t="str">
        <f t="shared" si="5"/>
        <v>1-1</v>
      </c>
      <c r="F60" s="2" t="str">
        <f>VLOOKUP(E60,cs_lookupnewleagues!$A$2:$B$54,2,FALSE)</f>
        <v>X</v>
      </c>
    </row>
    <row r="61" spans="1:6" x14ac:dyDescent="0.25">
      <c r="A61" s="1">
        <v>0.25461658719000002</v>
      </c>
      <c r="B61" s="1">
        <v>1.6470272194200002</v>
      </c>
      <c r="C61" s="3">
        <f t="shared" si="3"/>
        <v>0</v>
      </c>
      <c r="D61" s="3">
        <f t="shared" si="4"/>
        <v>2</v>
      </c>
      <c r="E61" s="4" t="str">
        <f t="shared" si="5"/>
        <v>0-2</v>
      </c>
      <c r="F61" s="2" t="str">
        <f>VLOOKUP(E61,cs_lookupnewleagues!$A$2:$B$54,2,FALSE)</f>
        <v>2</v>
      </c>
    </row>
    <row r="62" spans="1:6" x14ac:dyDescent="0.25">
      <c r="A62" s="1">
        <v>2.5455991726799998</v>
      </c>
      <c r="B62" s="1">
        <v>1.0979737029000001</v>
      </c>
      <c r="C62" s="3">
        <f t="shared" si="3"/>
        <v>3</v>
      </c>
      <c r="D62" s="3">
        <f t="shared" si="4"/>
        <v>1</v>
      </c>
      <c r="E62" s="4" t="str">
        <f t="shared" si="5"/>
        <v>3-1</v>
      </c>
      <c r="F62" s="2" t="str">
        <f>VLOOKUP(E62,cs_lookupnewleagues!$A$2:$B$54,2,FALSE)</f>
        <v>1</v>
      </c>
    </row>
    <row r="63" spans="1:6" x14ac:dyDescent="0.25">
      <c r="A63" s="1">
        <v>1.1926095408000001</v>
      </c>
      <c r="B63" s="1">
        <v>0.85745674610900002</v>
      </c>
      <c r="C63" s="3">
        <f t="shared" si="3"/>
        <v>1</v>
      </c>
      <c r="D63" s="3">
        <f t="shared" si="4"/>
        <v>1</v>
      </c>
      <c r="E63" s="4" t="str">
        <f t="shared" si="5"/>
        <v>1-1</v>
      </c>
      <c r="F63" s="2" t="str">
        <f>VLOOKUP(E63,cs_lookupnewleagues!$A$2:$B$54,2,FALSE)</f>
        <v>X</v>
      </c>
    </row>
    <row r="64" spans="1:6" x14ac:dyDescent="0.25">
      <c r="A64" s="1">
        <v>1.5450787949999998</v>
      </c>
      <c r="B64" s="1">
        <v>1.254126697904</v>
      </c>
      <c r="C64" s="3">
        <f t="shared" si="3"/>
        <v>2</v>
      </c>
      <c r="D64" s="3">
        <f t="shared" si="4"/>
        <v>1</v>
      </c>
      <c r="E64" s="4" t="str">
        <f t="shared" si="5"/>
        <v>2-1</v>
      </c>
      <c r="F64" s="2" t="str">
        <f>VLOOKUP(E64,cs_lookupnewleagues!$A$2:$B$54,2,FALSE)</f>
        <v>1</v>
      </c>
    </row>
    <row r="65" spans="1:6" x14ac:dyDescent="0.25">
      <c r="A65" s="1">
        <v>1.265348767968</v>
      </c>
      <c r="B65" s="1">
        <v>1.55134930701</v>
      </c>
      <c r="C65" s="3">
        <f t="shared" si="3"/>
        <v>1</v>
      </c>
      <c r="D65" s="3">
        <f t="shared" si="4"/>
        <v>2</v>
      </c>
      <c r="E65" s="4" t="str">
        <f t="shared" si="5"/>
        <v>1-2</v>
      </c>
      <c r="F65" s="2" t="str">
        <f>VLOOKUP(E65,cs_lookupnewleagues!$A$2:$B$54,2,FALSE)</f>
        <v>2</v>
      </c>
    </row>
    <row r="66" spans="1:6" x14ac:dyDescent="0.25">
      <c r="A66" s="1">
        <v>2.8617555419370002</v>
      </c>
      <c r="B66" s="1">
        <v>1.0529878612499999</v>
      </c>
      <c r="C66" s="3">
        <f t="shared" si="3"/>
        <v>3</v>
      </c>
      <c r="D66" s="3">
        <f t="shared" si="4"/>
        <v>1</v>
      </c>
      <c r="E66" s="4" t="str">
        <f t="shared" si="5"/>
        <v>3-1</v>
      </c>
      <c r="F66" s="2" t="str">
        <f>VLOOKUP(E66,cs_lookupnewleagues!$A$2:$B$54,2,FALSE)</f>
        <v>1</v>
      </c>
    </row>
    <row r="67" spans="1:6" x14ac:dyDescent="0.25">
      <c r="A67" s="1">
        <v>1.3414604096519998</v>
      </c>
      <c r="B67" s="1">
        <v>0.82661352644499997</v>
      </c>
      <c r="C67" s="3">
        <f t="shared" ref="C67:C116" si="6">ROUND(A67,0)</f>
        <v>1</v>
      </c>
      <c r="D67" s="3">
        <f t="shared" ref="D67:D116" si="7">ROUND(B67,0)</f>
        <v>1</v>
      </c>
      <c r="E67" s="4" t="str">
        <f t="shared" ref="E67:E116" si="8">CONCATENATE(C67,"-",D67)</f>
        <v>1-1</v>
      </c>
      <c r="F67" s="2" t="str">
        <f>VLOOKUP(E67,cs_lookupnewleagues!$A$2:$B$54,2,FALSE)</f>
        <v>X</v>
      </c>
    </row>
    <row r="68" spans="1:6" s="2" customFormat="1" x14ac:dyDescent="0.25">
      <c r="A68" s="1">
        <v>3.4841944898280004</v>
      </c>
      <c r="B68" s="1">
        <v>0.73713897047699994</v>
      </c>
      <c r="C68" s="3">
        <f t="shared" si="6"/>
        <v>3</v>
      </c>
      <c r="D68" s="3">
        <f t="shared" si="7"/>
        <v>1</v>
      </c>
      <c r="E68" s="4" t="str">
        <f t="shared" si="8"/>
        <v>3-1</v>
      </c>
      <c r="F68" s="2" t="str">
        <f>VLOOKUP(E68,cs_lookupnewleagues!$A$2:$B$54,2,FALSE)</f>
        <v>1</v>
      </c>
    </row>
    <row r="69" spans="1:6" s="2" customFormat="1" x14ac:dyDescent="0.25">
      <c r="A69" s="1">
        <v>2.150209170603</v>
      </c>
      <c r="B69" s="1">
        <v>0.63490075462399997</v>
      </c>
      <c r="C69" s="3">
        <f t="shared" si="6"/>
        <v>2</v>
      </c>
      <c r="D69" s="3">
        <f t="shared" si="7"/>
        <v>1</v>
      </c>
      <c r="E69" s="4" t="str">
        <f t="shared" si="8"/>
        <v>2-1</v>
      </c>
      <c r="F69" s="2" t="str">
        <f>VLOOKUP(E69,cs_lookupnewleagues!$A$2:$B$54,2,FALSE)</f>
        <v>1</v>
      </c>
    </row>
    <row r="70" spans="1:6" x14ac:dyDescent="0.25">
      <c r="A70" s="1">
        <v>2.2676331110940002</v>
      </c>
      <c r="B70" s="1">
        <v>1.049497676219</v>
      </c>
      <c r="C70" s="3">
        <f t="shared" si="6"/>
        <v>2</v>
      </c>
      <c r="D70" s="3">
        <f t="shared" si="7"/>
        <v>1</v>
      </c>
      <c r="E70" s="4" t="str">
        <f t="shared" si="8"/>
        <v>2-1</v>
      </c>
      <c r="F70" s="2" t="str">
        <f>VLOOKUP(E70,cs_lookupnewleagues!$A$2:$B$54,2,FALSE)</f>
        <v>1</v>
      </c>
    </row>
    <row r="71" spans="1:6" x14ac:dyDescent="0.25">
      <c r="A71" s="1">
        <v>0.98547364773000012</v>
      </c>
      <c r="B71" s="1">
        <v>1.646887078375</v>
      </c>
      <c r="C71" s="3">
        <f t="shared" si="6"/>
        <v>1</v>
      </c>
      <c r="D71" s="3">
        <f t="shared" si="7"/>
        <v>2</v>
      </c>
      <c r="E71" s="4" t="str">
        <f t="shared" si="8"/>
        <v>1-2</v>
      </c>
      <c r="F71" s="2" t="str">
        <f>VLOOKUP(E71,cs_lookupnewleagues!$A$2:$B$54,2,FALSE)</f>
        <v>2</v>
      </c>
    </row>
    <row r="72" spans="1:6" x14ac:dyDescent="0.25">
      <c r="A72" s="1">
        <v>2.074601816235</v>
      </c>
      <c r="B72" s="1">
        <v>0.38869867554299997</v>
      </c>
      <c r="C72" s="3">
        <f t="shared" si="6"/>
        <v>2</v>
      </c>
      <c r="D72" s="3">
        <f t="shared" si="7"/>
        <v>0</v>
      </c>
      <c r="E72" s="4" t="str">
        <f t="shared" si="8"/>
        <v>2-0</v>
      </c>
      <c r="F72" s="2" t="str">
        <f>VLOOKUP(E72,cs_lookupnewleagues!$A$2:$B$54,2,FALSE)</f>
        <v>1</v>
      </c>
    </row>
    <row r="73" spans="1:6" x14ac:dyDescent="0.25">
      <c r="A73" s="1">
        <v>2.0905478055540003</v>
      </c>
      <c r="B73" s="1">
        <v>0.92144871441800003</v>
      </c>
      <c r="C73" s="3">
        <f t="shared" si="6"/>
        <v>2</v>
      </c>
      <c r="D73" s="3">
        <f t="shared" si="7"/>
        <v>1</v>
      </c>
      <c r="E73" s="4" t="str">
        <f t="shared" si="8"/>
        <v>2-1</v>
      </c>
      <c r="F73" s="2" t="str">
        <f>VLOOKUP(E73,cs_lookupnewleagues!$A$2:$B$54,2,FALSE)</f>
        <v>1</v>
      </c>
    </row>
    <row r="74" spans="1:6" x14ac:dyDescent="0.25">
      <c r="A74" s="1">
        <v>5.6282810125100005</v>
      </c>
      <c r="B74" s="1">
        <v>0</v>
      </c>
      <c r="C74" s="3">
        <f t="shared" si="6"/>
        <v>6</v>
      </c>
      <c r="D74" s="3">
        <f t="shared" si="7"/>
        <v>0</v>
      </c>
      <c r="E74" s="4" t="str">
        <f t="shared" si="8"/>
        <v>6-0</v>
      </c>
      <c r="F74" s="2" t="str">
        <f>VLOOKUP(E74,cs_lookupnewleagues!$A$2:$B$54,2,FALSE)</f>
        <v>1</v>
      </c>
    </row>
    <row r="75" spans="1:6" x14ac:dyDescent="0.25">
      <c r="A75" s="1">
        <v>1.5314558315400004</v>
      </c>
      <c r="B75" s="1">
        <v>0.40482364031999996</v>
      </c>
      <c r="C75" s="3">
        <f t="shared" si="6"/>
        <v>2</v>
      </c>
      <c r="D75" s="3">
        <f t="shared" si="7"/>
        <v>0</v>
      </c>
      <c r="E75" s="4" t="str">
        <f t="shared" si="8"/>
        <v>2-0</v>
      </c>
      <c r="F75" s="2" t="str">
        <f>VLOOKUP(E75,cs_lookupnewleagues!$A$2:$B$54,2,FALSE)</f>
        <v>1</v>
      </c>
    </row>
    <row r="76" spans="1:6" x14ac:dyDescent="0.25">
      <c r="A76" s="1">
        <v>0</v>
      </c>
      <c r="B76" s="1">
        <v>0</v>
      </c>
      <c r="C76" s="3">
        <f t="shared" si="6"/>
        <v>0</v>
      </c>
      <c r="D76" s="3">
        <f t="shared" si="7"/>
        <v>0</v>
      </c>
      <c r="E76" s="4" t="str">
        <f t="shared" si="8"/>
        <v>0-0</v>
      </c>
      <c r="F76" s="2" t="str">
        <f>VLOOKUP(E76,cs_lookupnewleagues!$A$2:$B$54,2,FALSE)</f>
        <v>X</v>
      </c>
    </row>
    <row r="77" spans="1:6" x14ac:dyDescent="0.25">
      <c r="A77" s="1">
        <v>1.7232268711500001</v>
      </c>
      <c r="B77" s="1">
        <v>0.79432061208500016</v>
      </c>
      <c r="C77" s="3">
        <f t="shared" si="6"/>
        <v>2</v>
      </c>
      <c r="D77" s="3">
        <f t="shared" si="7"/>
        <v>1</v>
      </c>
      <c r="E77" s="4" t="str">
        <f t="shared" si="8"/>
        <v>2-1</v>
      </c>
      <c r="F77" s="2" t="str">
        <f>VLOOKUP(E77,cs_lookupnewleagues!$A$2:$B$54,2,FALSE)</f>
        <v>1</v>
      </c>
    </row>
    <row r="78" spans="1:6" x14ac:dyDescent="0.25">
      <c r="A78" s="1">
        <v>3.350464746039</v>
      </c>
      <c r="B78" s="1">
        <v>0</v>
      </c>
      <c r="C78" s="3">
        <f t="shared" si="6"/>
        <v>3</v>
      </c>
      <c r="D78" s="3">
        <f t="shared" si="7"/>
        <v>0</v>
      </c>
      <c r="E78" s="4" t="str">
        <f t="shared" si="8"/>
        <v>3-0</v>
      </c>
      <c r="F78" s="2" t="str">
        <f>VLOOKUP(E78,cs_lookupnewleagues!$A$2:$B$54,2,FALSE)</f>
        <v>1</v>
      </c>
    </row>
    <row r="79" spans="1:6" x14ac:dyDescent="0.25">
      <c r="A79" s="1">
        <v>1.049192151984</v>
      </c>
      <c r="B79" s="1">
        <v>1.720347622422</v>
      </c>
      <c r="C79" s="3">
        <f t="shared" si="6"/>
        <v>1</v>
      </c>
      <c r="D79" s="3">
        <f t="shared" si="7"/>
        <v>2</v>
      </c>
      <c r="E79" s="4" t="str">
        <f t="shared" si="8"/>
        <v>1-2</v>
      </c>
      <c r="F79" s="2" t="str">
        <f>VLOOKUP(E79,cs_lookupnewleagues!$A$2:$B$54,2,FALSE)</f>
        <v>2</v>
      </c>
    </row>
    <row r="80" spans="1:6" x14ac:dyDescent="0.25">
      <c r="A80" s="1">
        <v>1.9672852845959998</v>
      </c>
      <c r="B80" s="1">
        <v>0</v>
      </c>
      <c r="C80" s="3">
        <f t="shared" si="6"/>
        <v>2</v>
      </c>
      <c r="D80" s="3">
        <f t="shared" si="7"/>
        <v>0</v>
      </c>
      <c r="E80" s="4" t="str">
        <f t="shared" si="8"/>
        <v>2-0</v>
      </c>
      <c r="F80" s="2" t="str">
        <f>VLOOKUP(E80,cs_lookupnewleagues!$A$2:$B$54,2,FALSE)</f>
        <v>1</v>
      </c>
    </row>
    <row r="81" spans="1:6" x14ac:dyDescent="0.25">
      <c r="A81" s="1">
        <v>1.1803911706079999</v>
      </c>
      <c r="B81" s="1">
        <v>1.0322352393080001</v>
      </c>
      <c r="C81" s="3">
        <f t="shared" si="6"/>
        <v>1</v>
      </c>
      <c r="D81" s="3">
        <f t="shared" si="7"/>
        <v>1</v>
      </c>
      <c r="E81" s="4" t="str">
        <f t="shared" si="8"/>
        <v>1-1</v>
      </c>
      <c r="F81" s="2" t="str">
        <f>VLOOKUP(E81,cs_lookupnewleagues!$A$2:$B$54,2,FALSE)</f>
        <v>X</v>
      </c>
    </row>
    <row r="82" spans="1:6" x14ac:dyDescent="0.25">
      <c r="A82" s="1">
        <v>1.7838626729040001</v>
      </c>
      <c r="B82" s="1">
        <v>1.0030417238400002</v>
      </c>
      <c r="C82" s="3">
        <f t="shared" si="6"/>
        <v>2</v>
      </c>
      <c r="D82" s="3">
        <f t="shared" si="7"/>
        <v>1</v>
      </c>
      <c r="E82" s="4" t="str">
        <f t="shared" si="8"/>
        <v>2-1</v>
      </c>
      <c r="F82" s="2" t="str">
        <f>VLOOKUP(E82,cs_lookupnewleagues!$A$2:$B$54,2,FALSE)</f>
        <v>1</v>
      </c>
    </row>
    <row r="83" spans="1:6" x14ac:dyDescent="0.25">
      <c r="A83" s="1">
        <v>1.127725581</v>
      </c>
      <c r="B83" s="1">
        <v>0.52109425747799998</v>
      </c>
      <c r="C83" s="3">
        <f t="shared" si="6"/>
        <v>1</v>
      </c>
      <c r="D83" s="3">
        <f t="shared" si="7"/>
        <v>1</v>
      </c>
      <c r="E83" s="4" t="str">
        <f t="shared" si="8"/>
        <v>1-1</v>
      </c>
      <c r="F83" s="2" t="str">
        <f>VLOOKUP(E83,cs_lookupnewleagues!$A$2:$B$54,2,FALSE)</f>
        <v>X</v>
      </c>
    </row>
    <row r="84" spans="1:6" x14ac:dyDescent="0.25">
      <c r="A84" s="1">
        <v>1.017584649504</v>
      </c>
      <c r="B84" s="1">
        <v>1.0537538209200001</v>
      </c>
      <c r="C84" s="3">
        <f t="shared" si="6"/>
        <v>1</v>
      </c>
      <c r="D84" s="3">
        <f t="shared" si="7"/>
        <v>1</v>
      </c>
      <c r="E84" s="4" t="str">
        <f t="shared" si="8"/>
        <v>1-1</v>
      </c>
      <c r="F84" s="2" t="str">
        <f>VLOOKUP(E84,cs_lookupnewleagues!$A$2:$B$54,2,FALSE)</f>
        <v>X</v>
      </c>
    </row>
    <row r="85" spans="1:6" x14ac:dyDescent="0.25">
      <c r="A85" s="1">
        <v>1.5652598297700002</v>
      </c>
      <c r="B85" s="1">
        <v>1.4595720992999999</v>
      </c>
      <c r="C85" s="3">
        <f t="shared" si="6"/>
        <v>2</v>
      </c>
      <c r="D85" s="3">
        <f t="shared" si="7"/>
        <v>1</v>
      </c>
      <c r="E85" s="4" t="str">
        <f t="shared" si="8"/>
        <v>2-1</v>
      </c>
      <c r="F85" s="2" t="str">
        <f>VLOOKUP(E85,cs_lookupnewleagues!$A$2:$B$54,2,FALSE)</f>
        <v>1</v>
      </c>
    </row>
    <row r="86" spans="1:6" x14ac:dyDescent="0.25">
      <c r="A86" s="1">
        <v>2.7391672018620001</v>
      </c>
      <c r="B86" s="1">
        <v>1.2972307501259999</v>
      </c>
      <c r="C86" s="3">
        <f t="shared" si="6"/>
        <v>3</v>
      </c>
      <c r="D86" s="3">
        <f t="shared" si="7"/>
        <v>1</v>
      </c>
      <c r="E86" s="4" t="str">
        <f t="shared" si="8"/>
        <v>3-1</v>
      </c>
      <c r="F86" s="2" t="str">
        <f>VLOOKUP(E86,cs_lookupnewleagues!$A$2:$B$54,2,FALSE)</f>
        <v>1</v>
      </c>
    </row>
    <row r="87" spans="1:6" x14ac:dyDescent="0.25">
      <c r="A87" s="1">
        <v>0.52166994486300011</v>
      </c>
      <c r="B87" s="1">
        <v>1.94604612993</v>
      </c>
      <c r="C87" s="3">
        <f t="shared" si="6"/>
        <v>1</v>
      </c>
      <c r="D87" s="3">
        <f t="shared" si="7"/>
        <v>2</v>
      </c>
      <c r="E87" s="4" t="str">
        <f t="shared" si="8"/>
        <v>1-2</v>
      </c>
      <c r="F87" s="2" t="str">
        <f>VLOOKUP(E87,cs_lookupnewleagues!$A$2:$B$54,2,FALSE)</f>
        <v>2</v>
      </c>
    </row>
    <row r="88" spans="1:6" x14ac:dyDescent="0.25">
      <c r="A88" s="1">
        <v>1.8575813413679998</v>
      </c>
      <c r="B88" s="1">
        <v>1.0669721221999999</v>
      </c>
      <c r="C88" s="3">
        <f t="shared" si="6"/>
        <v>2</v>
      </c>
      <c r="D88" s="3">
        <f t="shared" si="7"/>
        <v>1</v>
      </c>
      <c r="E88" s="4" t="str">
        <f t="shared" si="8"/>
        <v>2-1</v>
      </c>
      <c r="F88" s="2" t="str">
        <f>VLOOKUP(E88,cs_lookupnewleagues!$A$2:$B$54,2,FALSE)</f>
        <v>1</v>
      </c>
    </row>
    <row r="89" spans="1:6" x14ac:dyDescent="0.25">
      <c r="A89" s="1">
        <v>1.6500044220000003</v>
      </c>
      <c r="B89" s="1">
        <v>1.0078109422680002</v>
      </c>
      <c r="C89" s="3">
        <f t="shared" si="6"/>
        <v>2</v>
      </c>
      <c r="D89" s="3">
        <f t="shared" si="7"/>
        <v>1</v>
      </c>
      <c r="E89" s="4" t="str">
        <f t="shared" si="8"/>
        <v>2-1</v>
      </c>
      <c r="F89" s="2" t="str">
        <f>VLOOKUP(E89,cs_lookupnewleagues!$A$2:$B$54,2,FALSE)</f>
        <v>1</v>
      </c>
    </row>
    <row r="90" spans="1:6" x14ac:dyDescent="0.25">
      <c r="A90" s="1">
        <v>1.1106029764080001</v>
      </c>
      <c r="B90" s="1">
        <v>0.8669950754400001</v>
      </c>
      <c r="C90" s="3">
        <f t="shared" si="6"/>
        <v>1</v>
      </c>
      <c r="D90" s="3">
        <f t="shared" si="7"/>
        <v>1</v>
      </c>
      <c r="E90" s="4" t="str">
        <f t="shared" si="8"/>
        <v>1-1</v>
      </c>
      <c r="F90" s="2" t="str">
        <f>VLOOKUP(E90,cs_lookupnewleagues!$A$2:$B$54,2,FALSE)</f>
        <v>X</v>
      </c>
    </row>
    <row r="91" spans="1:6" x14ac:dyDescent="0.25">
      <c r="A91" s="1">
        <v>1.0740208266819999</v>
      </c>
      <c r="B91" s="1">
        <v>1.1703933521280001</v>
      </c>
      <c r="C91" s="3">
        <f t="shared" si="6"/>
        <v>1</v>
      </c>
      <c r="D91" s="3">
        <f t="shared" si="7"/>
        <v>1</v>
      </c>
      <c r="E91" s="4" t="str">
        <f t="shared" si="8"/>
        <v>1-1</v>
      </c>
      <c r="F91" s="2" t="str">
        <f>VLOOKUP(E91,cs_lookupnewleagues!$A$2:$B$54,2,FALSE)</f>
        <v>X</v>
      </c>
    </row>
    <row r="92" spans="1:6" x14ac:dyDescent="0.25">
      <c r="A92" s="1">
        <v>1.1538243024519999</v>
      </c>
      <c r="B92" s="1">
        <v>1.1855932657920001</v>
      </c>
      <c r="C92" s="3">
        <f t="shared" si="6"/>
        <v>1</v>
      </c>
      <c r="D92" s="3">
        <f t="shared" si="7"/>
        <v>1</v>
      </c>
      <c r="E92" s="4" t="str">
        <f t="shared" si="8"/>
        <v>1-1</v>
      </c>
      <c r="F92" s="2" t="str">
        <f>VLOOKUP(E92,cs_lookupnewleagues!$A$2:$B$54,2,FALSE)</f>
        <v>X</v>
      </c>
    </row>
    <row r="93" spans="1:6" x14ac:dyDescent="0.25">
      <c r="A93" s="1">
        <v>1.4160632970879998</v>
      </c>
      <c r="B93" s="1">
        <v>0.88919494934400001</v>
      </c>
      <c r="C93" s="3">
        <f t="shared" si="6"/>
        <v>1</v>
      </c>
      <c r="D93" s="3">
        <f t="shared" si="7"/>
        <v>1</v>
      </c>
      <c r="E93" s="4" t="str">
        <f t="shared" si="8"/>
        <v>1-1</v>
      </c>
      <c r="F93" s="2" t="str">
        <f>VLOOKUP(E93,cs_lookupnewleagues!$A$2:$B$54,2,FALSE)</f>
        <v>X</v>
      </c>
    </row>
    <row r="94" spans="1:6" x14ac:dyDescent="0.25">
      <c r="A94" s="1">
        <v>0.99996328499999998</v>
      </c>
      <c r="B94" s="1">
        <v>0.70734598225200007</v>
      </c>
      <c r="C94" s="3">
        <f t="shared" si="6"/>
        <v>1</v>
      </c>
      <c r="D94" s="3">
        <f t="shared" si="7"/>
        <v>1</v>
      </c>
      <c r="E94" s="4" t="str">
        <f t="shared" si="8"/>
        <v>1-1</v>
      </c>
      <c r="F94" s="2" t="str">
        <f>VLOOKUP(E94,cs_lookupnewleagues!$A$2:$B$54,2,FALSE)</f>
        <v>X</v>
      </c>
    </row>
    <row r="95" spans="1:6" x14ac:dyDescent="0.25">
      <c r="A95" s="1">
        <v>2.1922058750960005</v>
      </c>
      <c r="B95" s="1">
        <v>0.64666299360000001</v>
      </c>
      <c r="C95" s="3">
        <f t="shared" si="6"/>
        <v>2</v>
      </c>
      <c r="D95" s="3">
        <f t="shared" si="7"/>
        <v>1</v>
      </c>
      <c r="E95" s="4" t="str">
        <f t="shared" si="8"/>
        <v>2-1</v>
      </c>
      <c r="F95" s="2" t="str">
        <f>VLOOKUP(E95,cs_lookupnewleagues!$A$2:$B$54,2,FALSE)</f>
        <v>1</v>
      </c>
    </row>
    <row r="96" spans="1:6" x14ac:dyDescent="0.25">
      <c r="A96" s="1">
        <v>1.8034534888439997</v>
      </c>
      <c r="B96" s="1">
        <v>1.21886058969</v>
      </c>
      <c r="C96" s="3">
        <f t="shared" si="6"/>
        <v>2</v>
      </c>
      <c r="D96" s="3">
        <f t="shared" si="7"/>
        <v>1</v>
      </c>
      <c r="E96" s="4" t="str">
        <f t="shared" si="8"/>
        <v>2-1</v>
      </c>
      <c r="F96" s="2" t="str">
        <f>VLOOKUP(E96,cs_lookupnewleagues!$A$2:$B$54,2,FALSE)</f>
        <v>1</v>
      </c>
    </row>
    <row r="97" spans="1:6" x14ac:dyDescent="0.25">
      <c r="A97" s="1">
        <v>0.67631005809599998</v>
      </c>
      <c r="B97" s="1">
        <v>0.58041694768000007</v>
      </c>
      <c r="C97" s="3">
        <f t="shared" si="6"/>
        <v>1</v>
      </c>
      <c r="D97" s="3">
        <f t="shared" si="7"/>
        <v>1</v>
      </c>
      <c r="E97" s="4" t="str">
        <f t="shared" si="8"/>
        <v>1-1</v>
      </c>
      <c r="F97" s="2" t="str">
        <f>VLOOKUP(E97,cs_lookupnewleagues!$A$2:$B$54,2,FALSE)</f>
        <v>X</v>
      </c>
    </row>
    <row r="98" spans="1:6" x14ac:dyDescent="0.25">
      <c r="A98" s="1">
        <v>1.8034534888439997</v>
      </c>
      <c r="B98" s="1">
        <v>0</v>
      </c>
      <c r="C98" s="3">
        <f t="shared" si="6"/>
        <v>2</v>
      </c>
      <c r="D98" s="3">
        <f t="shared" si="7"/>
        <v>0</v>
      </c>
      <c r="E98" s="4" t="str">
        <f t="shared" si="8"/>
        <v>2-0</v>
      </c>
      <c r="F98" s="2" t="str">
        <f>VLOOKUP(E98,cs_lookupnewleagues!$A$2:$B$54,2,FALSE)</f>
        <v>1</v>
      </c>
    </row>
    <row r="99" spans="1:6" x14ac:dyDescent="0.25">
      <c r="A99" s="1">
        <v>0.187878072132</v>
      </c>
      <c r="B99" s="1">
        <v>0.58041694768000007</v>
      </c>
      <c r="C99" s="3">
        <f t="shared" si="6"/>
        <v>0</v>
      </c>
      <c r="D99" s="3">
        <f t="shared" si="7"/>
        <v>1</v>
      </c>
      <c r="E99" s="4" t="str">
        <f t="shared" si="8"/>
        <v>0-1</v>
      </c>
      <c r="F99" s="2" t="str">
        <f>VLOOKUP(E99,cs_lookupnewleagues!$A$2:$B$54,2,FALSE)</f>
        <v>2</v>
      </c>
    </row>
    <row r="100" spans="1:6" x14ac:dyDescent="0.25">
      <c r="A100" s="1">
        <v>1.0341709247999999</v>
      </c>
      <c r="B100" s="1">
        <v>0.69372749614399998</v>
      </c>
      <c r="C100" s="3">
        <f t="shared" si="6"/>
        <v>1</v>
      </c>
      <c r="D100" s="3">
        <f t="shared" si="7"/>
        <v>1</v>
      </c>
      <c r="E100" s="4" t="str">
        <f t="shared" si="8"/>
        <v>1-1</v>
      </c>
      <c r="F100" s="2" t="str">
        <f>VLOOKUP(E100,cs_lookupnewleagues!$A$2:$B$54,2,FALSE)</f>
        <v>X</v>
      </c>
    </row>
    <row r="101" spans="1:6" x14ac:dyDescent="0.25">
      <c r="A101" s="1">
        <v>0.7637497550550002</v>
      </c>
      <c r="B101" s="1">
        <v>0</v>
      </c>
      <c r="C101" s="3">
        <f t="shared" si="6"/>
        <v>1</v>
      </c>
      <c r="D101" s="3">
        <f t="shared" si="7"/>
        <v>0</v>
      </c>
      <c r="E101" s="4" t="str">
        <f t="shared" si="8"/>
        <v>1-0</v>
      </c>
      <c r="F101" s="2" t="str">
        <f>VLOOKUP(E101,cs_lookupnewleagues!$A$2:$B$54,2,FALSE)</f>
        <v>1</v>
      </c>
    </row>
    <row r="102" spans="1:6" x14ac:dyDescent="0.25">
      <c r="A102" s="1">
        <v>1.7676137165759997</v>
      </c>
      <c r="B102" s="1">
        <v>0.73477424526000001</v>
      </c>
      <c r="C102" s="3">
        <f t="shared" si="6"/>
        <v>2</v>
      </c>
      <c r="D102" s="3">
        <f t="shared" si="7"/>
        <v>1</v>
      </c>
      <c r="E102" s="4" t="str">
        <f t="shared" si="8"/>
        <v>2-1</v>
      </c>
      <c r="F102" s="2" t="str">
        <f>VLOOKUP(E102,cs_lookupnewleagues!$A$2:$B$54,2,FALSE)</f>
        <v>1</v>
      </c>
    </row>
    <row r="103" spans="1:6" x14ac:dyDescent="0.25">
      <c r="A103" s="1">
        <v>0.91902683480000003</v>
      </c>
      <c r="B103" s="1">
        <v>2.4285751648200002</v>
      </c>
      <c r="C103" s="3">
        <f t="shared" si="6"/>
        <v>1</v>
      </c>
      <c r="D103" s="3">
        <f t="shared" si="7"/>
        <v>2</v>
      </c>
      <c r="E103" s="4" t="str">
        <f t="shared" si="8"/>
        <v>1-2</v>
      </c>
      <c r="F103" s="2" t="str">
        <f>VLOOKUP(E103,cs_lookupnewleagues!$A$2:$B$54,2,FALSE)</f>
        <v>2</v>
      </c>
    </row>
    <row r="104" spans="1:6" x14ac:dyDescent="0.25">
      <c r="A104" s="1">
        <v>1.8378536637600005</v>
      </c>
      <c r="B104" s="1">
        <v>0.30361773024000005</v>
      </c>
      <c r="C104" s="3">
        <f t="shared" si="6"/>
        <v>2</v>
      </c>
      <c r="D104" s="3">
        <f t="shared" si="7"/>
        <v>0</v>
      </c>
      <c r="E104" s="4" t="str">
        <f t="shared" si="8"/>
        <v>2-0</v>
      </c>
      <c r="F104" s="2" t="str">
        <f>VLOOKUP(E104,cs_lookupnewleagues!$A$2:$B$54,2,FALSE)</f>
        <v>1</v>
      </c>
    </row>
    <row r="105" spans="1:6" x14ac:dyDescent="0.25">
      <c r="A105" s="1">
        <v>3.4462037391270002</v>
      </c>
      <c r="B105" s="1">
        <v>0</v>
      </c>
      <c r="C105" s="3">
        <f t="shared" si="6"/>
        <v>3</v>
      </c>
      <c r="D105" s="3">
        <f t="shared" si="7"/>
        <v>0</v>
      </c>
      <c r="E105" s="4" t="str">
        <f t="shared" si="8"/>
        <v>3-0</v>
      </c>
      <c r="F105" s="2" t="str">
        <f>VLOOKUP(E105,cs_lookupnewleagues!$A$2:$B$54,2,FALSE)</f>
        <v>1</v>
      </c>
    </row>
    <row r="106" spans="1:6" x14ac:dyDescent="0.25">
      <c r="A106" s="1">
        <v>1.2922264035150002</v>
      </c>
      <c r="B106" s="1">
        <v>0.39712697324300006</v>
      </c>
      <c r="C106" s="3">
        <f t="shared" si="6"/>
        <v>1</v>
      </c>
      <c r="D106" s="3">
        <f t="shared" si="7"/>
        <v>0</v>
      </c>
      <c r="E106" s="4" t="str">
        <f t="shared" si="8"/>
        <v>1-0</v>
      </c>
      <c r="F106" s="2" t="str">
        <f>VLOOKUP(E106,cs_lookupnewleagues!$A$2:$B$54,2,FALSE)</f>
        <v>1</v>
      </c>
    </row>
    <row r="107" spans="1:6" x14ac:dyDescent="0.25">
      <c r="A107" s="1">
        <v>1.5738548941439996</v>
      </c>
      <c r="B107" s="1">
        <v>0</v>
      </c>
      <c r="C107" s="3">
        <f t="shared" si="6"/>
        <v>2</v>
      </c>
      <c r="D107" s="3">
        <f t="shared" si="7"/>
        <v>0</v>
      </c>
      <c r="E107" s="4" t="str">
        <f t="shared" si="8"/>
        <v>2-0</v>
      </c>
      <c r="F107" s="2" t="str">
        <f>VLOOKUP(E107,cs_lookupnewleagues!$A$2:$B$54,2,FALSE)</f>
        <v>1</v>
      </c>
    </row>
    <row r="108" spans="1:6" x14ac:dyDescent="0.25">
      <c r="A108" s="1">
        <v>1.3114901899800002</v>
      </c>
      <c r="B108" s="1">
        <v>4.644858582975</v>
      </c>
      <c r="C108" s="3">
        <f t="shared" si="6"/>
        <v>1</v>
      </c>
      <c r="D108" s="3">
        <f t="shared" si="7"/>
        <v>5</v>
      </c>
      <c r="E108" s="4" t="str">
        <f t="shared" si="8"/>
        <v>1-5</v>
      </c>
      <c r="F108" s="2" t="str">
        <f>VLOOKUP(E108,cs_lookupnewleagues!$A$2:$B$54,2,FALSE)</f>
        <v>2</v>
      </c>
    </row>
    <row r="109" spans="1:6" x14ac:dyDescent="0.25">
      <c r="A109" s="1">
        <v>1.3114901899800002</v>
      </c>
      <c r="B109" s="1">
        <v>4.644858582975</v>
      </c>
      <c r="C109" s="3">
        <f t="shared" si="6"/>
        <v>1</v>
      </c>
      <c r="D109" s="3">
        <f t="shared" si="7"/>
        <v>5</v>
      </c>
      <c r="E109" s="4" t="str">
        <f t="shared" si="8"/>
        <v>1-5</v>
      </c>
      <c r="F109" s="2" t="str">
        <f>VLOOKUP(E109,cs_lookupnewleagues!$A$2:$B$54,2,FALSE)</f>
        <v>2</v>
      </c>
    </row>
    <row r="110" spans="1:6" s="5" customFormat="1" x14ac:dyDescent="0.25">
      <c r="A110" s="1">
        <v>1.7637548740290001</v>
      </c>
      <c r="B110" s="1">
        <v>1.042088516058</v>
      </c>
      <c r="C110" s="3">
        <f t="shared" si="6"/>
        <v>2</v>
      </c>
      <c r="D110" s="3">
        <f t="shared" si="7"/>
        <v>1</v>
      </c>
      <c r="E110" s="4" t="str">
        <f t="shared" si="8"/>
        <v>2-1</v>
      </c>
      <c r="F110" s="2" t="str">
        <f>VLOOKUP(E110,cs_lookupnewleagues!$A$2:$B$54,2,FALSE)</f>
        <v>1</v>
      </c>
    </row>
    <row r="111" spans="1:6" x14ac:dyDescent="0.25">
      <c r="A111" s="1">
        <v>0.37851163737599997</v>
      </c>
      <c r="B111" s="1">
        <v>0.86131091554200012</v>
      </c>
      <c r="C111" s="3">
        <f t="shared" si="6"/>
        <v>0</v>
      </c>
      <c r="D111" s="3">
        <f t="shared" si="7"/>
        <v>1</v>
      </c>
      <c r="E111" s="4" t="str">
        <f t="shared" si="8"/>
        <v>0-1</v>
      </c>
      <c r="F111" s="2" t="str">
        <f>VLOOKUP(E111,cs_lookupnewleagues!$A$2:$B$54,2,FALSE)</f>
        <v>2</v>
      </c>
    </row>
    <row r="112" spans="1:6" x14ac:dyDescent="0.25">
      <c r="A112" s="1">
        <v>0.77265709292700002</v>
      </c>
      <c r="B112" s="1">
        <v>1.6120166100480002</v>
      </c>
      <c r="C112" s="3">
        <f t="shared" si="6"/>
        <v>1</v>
      </c>
      <c r="D112" s="3">
        <f t="shared" si="7"/>
        <v>2</v>
      </c>
      <c r="E112" s="4" t="str">
        <f t="shared" si="8"/>
        <v>1-2</v>
      </c>
      <c r="F112" s="2" t="str">
        <f>VLOOKUP(E112,cs_lookupnewleagues!$A$2:$B$54,2,FALSE)</f>
        <v>2</v>
      </c>
    </row>
    <row r="113" spans="1:6" x14ac:dyDescent="0.25">
      <c r="A113" s="1">
        <v>2.0676772085519999</v>
      </c>
      <c r="B113" s="1">
        <v>1.763598316038</v>
      </c>
      <c r="C113" s="3">
        <f t="shared" si="6"/>
        <v>2</v>
      </c>
      <c r="D113" s="3">
        <f t="shared" si="7"/>
        <v>2</v>
      </c>
      <c r="E113" s="4" t="str">
        <f t="shared" si="8"/>
        <v>2-2</v>
      </c>
      <c r="F113" s="2" t="str">
        <f>VLOOKUP(E113,cs_lookupnewleagues!$A$2:$B$54,2,FALSE)</f>
        <v>X</v>
      </c>
    </row>
    <row r="114" spans="1:6" x14ac:dyDescent="0.25">
      <c r="A114" s="1">
        <v>0.75137228836799996</v>
      </c>
      <c r="B114" s="1">
        <v>0.17413008445000003</v>
      </c>
      <c r="C114" s="3">
        <f t="shared" si="6"/>
        <v>1</v>
      </c>
      <c r="D114" s="3">
        <f t="shared" si="7"/>
        <v>0</v>
      </c>
      <c r="E114" s="4" t="str">
        <f t="shared" si="8"/>
        <v>1-0</v>
      </c>
      <c r="F114" s="2" t="str">
        <f>VLOOKUP(E114,cs_lookupnewleagues!$A$2:$B$54,2,FALSE)</f>
        <v>1</v>
      </c>
    </row>
    <row r="115" spans="1:6" x14ac:dyDescent="0.25">
      <c r="A115" s="1">
        <v>0.20472184248</v>
      </c>
      <c r="B115" s="1">
        <v>0.9920422096</v>
      </c>
      <c r="C115" s="3">
        <f t="shared" si="6"/>
        <v>0</v>
      </c>
      <c r="D115" s="3">
        <f t="shared" si="7"/>
        <v>1</v>
      </c>
      <c r="E115" s="4" t="str">
        <f t="shared" si="8"/>
        <v>0-1</v>
      </c>
      <c r="F115" s="2" t="str">
        <f>VLOOKUP(E115,cs_lookupnewleagues!$A$2:$B$54,2,FALSE)</f>
        <v>2</v>
      </c>
    </row>
    <row r="116" spans="1:6" x14ac:dyDescent="0.25">
      <c r="A116" s="1">
        <v>1.6607564626590001</v>
      </c>
      <c r="B116" s="1">
        <v>1.0392166704000001</v>
      </c>
      <c r="C116" s="3">
        <f t="shared" si="6"/>
        <v>2</v>
      </c>
      <c r="D116" s="3">
        <f t="shared" si="7"/>
        <v>1</v>
      </c>
      <c r="E116" s="4" t="str">
        <f t="shared" si="8"/>
        <v>2-1</v>
      </c>
      <c r="F116" s="2" t="str">
        <f>VLOOKUP(E116,cs_lookupnewleagues!$A$2:$B$54,2,FALSE)</f>
        <v>1</v>
      </c>
    </row>
    <row r="117" spans="1:6" x14ac:dyDescent="0.25">
      <c r="A117" s="1"/>
      <c r="B117" s="1"/>
      <c r="C117" s="3"/>
      <c r="D117" s="3"/>
      <c r="E117" s="4"/>
    </row>
    <row r="118" spans="1:6" x14ac:dyDescent="0.25">
      <c r="A118" s="1"/>
      <c r="B118" s="1"/>
      <c r="C118" s="3"/>
      <c r="D118" s="3"/>
      <c r="E118" s="4"/>
    </row>
    <row r="119" spans="1:6" x14ac:dyDescent="0.25">
      <c r="A119" s="1"/>
      <c r="B119" s="1"/>
      <c r="C119" s="3"/>
      <c r="D119" s="3"/>
      <c r="E119" s="4"/>
    </row>
    <row r="120" spans="1:6" x14ac:dyDescent="0.25">
      <c r="A120" s="1"/>
      <c r="B120" s="1"/>
      <c r="C120" s="3"/>
      <c r="D120" s="3"/>
      <c r="E120" s="4"/>
    </row>
    <row r="121" spans="1:6" x14ac:dyDescent="0.25">
      <c r="A121" s="1"/>
      <c r="B121" s="1"/>
      <c r="C121" s="3"/>
      <c r="D121" s="3"/>
      <c r="E121" s="4"/>
    </row>
    <row r="122" spans="1:6" x14ac:dyDescent="0.25">
      <c r="A122" s="1"/>
      <c r="B122" s="1"/>
      <c r="C122" s="3"/>
      <c r="D122" s="3"/>
      <c r="E122" s="4"/>
    </row>
    <row r="123" spans="1:6" x14ac:dyDescent="0.25">
      <c r="A123" s="1"/>
      <c r="B123" s="1"/>
      <c r="C123" s="3"/>
      <c r="D123" s="3"/>
      <c r="E123" s="4"/>
    </row>
    <row r="124" spans="1:6" x14ac:dyDescent="0.25">
      <c r="A124" s="1"/>
      <c r="B124" s="1"/>
      <c r="C124" s="3"/>
      <c r="D124" s="3"/>
      <c r="E124" s="4"/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2021-09-10T12:56:44Z</dcterms:modified>
</cp:coreProperties>
</file>