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<sst xmlns="http://schemas.openxmlformats.org/spreadsheetml/2006/main" count="12176" uniqueCount="510">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</sst>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86" activePane="bottomLeft" state="frozen"/>
      <selection pane="bottomLeft" activeCell="Q807" sqref="Q80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12</v>
      </c>
      <c r="G1" s="57" t="s">
        <v>2</v>
      </c>
      <c r="H1" s="55"/>
      <c r="I1" s="54" t="s">
        <v>0</v>
      </c>
      <c r="J1" s="55"/>
      <c r="K1" s="54" t="s">
        <v>17</v>
      </c>
      <c r="L1" s="55"/>
      <c r="M1" s="58" t="s">
        <v>5</v>
      </c>
      <c r="N1" s="59"/>
      <c r="O1" s="56" t="s">
        <v>6</v>
      </c>
      <c r="P1" s="56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t="s">
        <v>403</v>
      </c>
      <c r="W314" s="16" t="s">
        <v>72</v>
      </c>
      <c r="X314" s="25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t="s">
        <v>403</v>
      </c>
      <c r="W315" s="16" t="s">
        <v>90</v>
      </c>
      <c r="X315" s="25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t="s">
        <v>403</v>
      </c>
      <c r="W316" s="16" t="s">
        <v>22</v>
      </c>
      <c r="X316" s="25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t="s">
        <v>403</v>
      </c>
      <c r="W317" s="16" t="s">
        <v>93</v>
      </c>
      <c r="X317" s="25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t="s">
        <v>403</v>
      </c>
      <c r="W318" s="16" t="s">
        <v>93</v>
      </c>
      <c r="X318" s="25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t="s">
        <v>403</v>
      </c>
      <c r="W319" s="16" t="s">
        <v>93</v>
      </c>
      <c r="X319" s="25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t="s">
        <v>403</v>
      </c>
      <c r="W320" s="16" t="s">
        <v>74</v>
      </c>
      <c r="X320" s="25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t="s">
        <v>403</v>
      </c>
      <c r="W321" s="16" t="s">
        <v>24</v>
      </c>
      <c r="X321" s="25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t="s">
        <v>403</v>
      </c>
      <c r="W322" s="16" t="s">
        <v>406</v>
      </c>
      <c r="X322" s="25">
        <v>6</v>
      </c>
      <c r="Y322" s="12" t="str">
        <f t="shared" si="76"/>
        <v>Y</v>
      </c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 t="s">
        <v>92</v>
      </c>
      <c r="X323" s="41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2">
        <v>44425</v>
      </c>
      <c r="W324" s="16" t="s">
        <v>24</v>
      </c>
      <c r="X324" s="25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2">
        <v>44425</v>
      </c>
      <c r="W325" s="16" t="s">
        <v>24</v>
      </c>
      <c r="X325" s="25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2">
        <v>44425</v>
      </c>
      <c r="W326" s="16" t="s">
        <v>148</v>
      </c>
      <c r="X326" s="25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2">
        <v>44425</v>
      </c>
      <c r="W327" s="16" t="s">
        <v>22</v>
      </c>
      <c r="X327" s="25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2">
        <v>44425</v>
      </c>
      <c r="W328" s="16" t="s">
        <v>73</v>
      </c>
      <c r="X328" s="25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2">
        <v>44425</v>
      </c>
      <c r="W329" s="16" t="s">
        <v>74</v>
      </c>
      <c r="X329" s="25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2">
        <v>44425</v>
      </c>
      <c r="W330" s="16" t="s">
        <v>152</v>
      </c>
      <c r="X330" s="25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2">
        <v>44425</v>
      </c>
      <c r="W331" s="16" t="s">
        <v>148</v>
      </c>
      <c r="X331" s="25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2">
        <v>44425</v>
      </c>
      <c r="W332" s="16" t="s">
        <v>72</v>
      </c>
      <c r="X332" s="25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2">
        <v>44425</v>
      </c>
      <c r="W333" s="16" t="s">
        <v>148</v>
      </c>
      <c r="X333" s="25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2">
        <v>44425</v>
      </c>
      <c r="W334" s="16" t="s">
        <v>23</v>
      </c>
      <c r="X334" s="25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2">
        <v>44425</v>
      </c>
      <c r="W335" s="16" t="s">
        <v>24</v>
      </c>
      <c r="X335" s="25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2">
        <v>44425</v>
      </c>
      <c r="W336" s="16" t="s">
        <v>23</v>
      </c>
      <c r="X336" s="25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2">
        <v>44425</v>
      </c>
      <c r="W337" s="16" t="s">
        <v>24</v>
      </c>
      <c r="X337" s="25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2">
        <v>44425</v>
      </c>
      <c r="W338" s="16" t="s">
        <v>148</v>
      </c>
      <c r="X338" s="25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2">
        <v>44425</v>
      </c>
      <c r="W339" s="16" t="s">
        <v>72</v>
      </c>
      <c r="X339" s="25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2">
        <v>44425</v>
      </c>
      <c r="W340" s="16" t="s">
        <v>148</v>
      </c>
      <c r="X340" s="25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2">
        <v>44425</v>
      </c>
      <c r="W341" s="16" t="s">
        <v>148</v>
      </c>
      <c r="X341" s="25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2">
        <v>44425</v>
      </c>
      <c r="W342" s="16" t="s">
        <v>72</v>
      </c>
      <c r="X342" s="25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2">
        <v>44425</v>
      </c>
      <c r="W343" s="16" t="s">
        <v>93</v>
      </c>
      <c r="X343" s="25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2">
        <v>44425</v>
      </c>
      <c r="W344" s="16" t="s">
        <v>95</v>
      </c>
      <c r="X344" s="25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2">
        <v>44425</v>
      </c>
      <c r="W345" s="16" t="s">
        <v>148</v>
      </c>
      <c r="X345" s="25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2">
        <v>44425</v>
      </c>
      <c r="W346" s="16" t="s">
        <v>72</v>
      </c>
      <c r="X346" s="25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2">
        <v>44425</v>
      </c>
      <c r="W347" s="16" t="s">
        <v>23</v>
      </c>
      <c r="X347" s="25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2">
        <v>44425</v>
      </c>
      <c r="W348" s="16" t="s">
        <v>93</v>
      </c>
      <c r="X348" s="25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2">
        <v>44425</v>
      </c>
      <c r="W349" s="16" t="s">
        <v>22</v>
      </c>
      <c r="X349" s="25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2">
        <v>44425</v>
      </c>
      <c r="W350" s="16" t="s">
        <v>93</v>
      </c>
      <c r="X350" s="25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2">
        <v>44425</v>
      </c>
      <c r="W351" s="16" t="s">
        <v>72</v>
      </c>
      <c r="X351" s="25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2">
        <v>44426</v>
      </c>
      <c r="W352" s="16" t="s">
        <v>92</v>
      </c>
      <c r="X352" s="25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2">
        <v>44426</v>
      </c>
      <c r="W353" s="16" t="s">
        <v>24</v>
      </c>
      <c r="X353" s="25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2">
        <v>44426</v>
      </c>
      <c r="W354" s="16" t="s">
        <v>152</v>
      </c>
      <c r="X354" s="25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27">
        <v>44426</v>
      </c>
      <c r="W355" s="16" t="s">
        <v>22</v>
      </c>
      <c r="X355" s="25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2">
        <v>44426</v>
      </c>
      <c r="W356" s="16" t="s">
        <v>95</v>
      </c>
      <c r="X356" s="25">
        <v>4</v>
      </c>
      <c r="Y356" s="12" t="str">
        <f t="shared" si="76"/>
        <v>Y</v>
      </c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 t="s">
        <v>22</v>
      </c>
      <c r="X357" s="41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t="s">
        <v>475</v>
      </c>
      <c r="W358" s="16" t="s">
        <v>148</v>
      </c>
      <c r="X358" s="25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t="s">
        <v>475</v>
      </c>
      <c r="W359" s="16" t="s">
        <v>95</v>
      </c>
      <c r="X359" s="25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t="s">
        <v>475</v>
      </c>
      <c r="W360" s="16" t="s">
        <v>73</v>
      </c>
      <c r="X360" s="25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t="s">
        <v>475</v>
      </c>
      <c r="W361" s="16" t="s">
        <v>148</v>
      </c>
      <c r="X361" s="25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t="s">
        <v>475</v>
      </c>
      <c r="W362" s="16" t="s">
        <v>24</v>
      </c>
      <c r="X362" s="25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t="s">
        <v>475</v>
      </c>
      <c r="W363" s="16" t="s">
        <v>407</v>
      </c>
      <c r="X363" s="25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t="s">
        <v>475</v>
      </c>
      <c r="W364" s="16" t="s">
        <v>73</v>
      </c>
      <c r="X364" s="25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W365" s="16" t="s">
        <v>89</v>
      </c>
      <c r="X365" s="25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W366" s="16" t="s">
        <v>23</v>
      </c>
      <c r="X366" s="25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t="s">
        <v>475</v>
      </c>
      <c r="W367" s="16" t="s">
        <v>152</v>
      </c>
      <c r="X367" s="25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t="s">
        <v>475</v>
      </c>
      <c r="W368" s="16" t="s">
        <v>88</v>
      </c>
      <c r="X368" s="25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t="s">
        <v>475</v>
      </c>
      <c r="W369" s="16" t="s">
        <v>72</v>
      </c>
      <c r="X369" s="25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t="s">
        <v>475</v>
      </c>
      <c r="W370" s="16" t="s">
        <v>89</v>
      </c>
      <c r="X370" s="25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t="s">
        <v>475</v>
      </c>
      <c r="W371" s="16" t="s">
        <v>23</v>
      </c>
      <c r="X371" s="25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W372" s="16" t="s">
        <v>72</v>
      </c>
      <c r="X372" s="25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W373" s="16" t="s">
        <v>23</v>
      </c>
      <c r="X373" s="25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t="s">
        <v>476</v>
      </c>
      <c r="W374" s="16" t="s">
        <v>270</v>
      </c>
      <c r="X374" s="25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t="s">
        <v>476</v>
      </c>
      <c r="W375" s="16" t="s">
        <v>92</v>
      </c>
      <c r="X375" s="25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t="s">
        <v>476</v>
      </c>
      <c r="W376" s="16" t="s">
        <v>89</v>
      </c>
      <c r="X376" s="25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t="s">
        <v>476</v>
      </c>
      <c r="W377" s="16" t="s">
        <v>93</v>
      </c>
      <c r="X377" s="25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t="s">
        <v>476</v>
      </c>
      <c r="W378" s="16" t="s">
        <v>23</v>
      </c>
      <c r="X378" s="25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t="s">
        <v>476</v>
      </c>
      <c r="W379" s="16" t="s">
        <v>72</v>
      </c>
      <c r="X379" s="25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t="s">
        <v>476</v>
      </c>
      <c r="W380" s="16" t="s">
        <v>22</v>
      </c>
      <c r="X380" s="25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t="s">
        <v>476</v>
      </c>
      <c r="W381" s="16" t="s">
        <v>95</v>
      </c>
      <c r="X381" s="25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W382" s="16" t="s">
        <v>93</v>
      </c>
      <c r="X382" s="25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t="s">
        <v>476</v>
      </c>
      <c r="W383" s="16" t="s">
        <v>149</v>
      </c>
      <c r="X383" s="25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t="s">
        <v>476</v>
      </c>
      <c r="W384" s="16" t="s">
        <v>413</v>
      </c>
      <c r="X384" s="25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W385" s="16" t="s">
        <v>74</v>
      </c>
      <c r="X385" s="25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t="s">
        <v>476</v>
      </c>
      <c r="W386" s="16" t="s">
        <v>89</v>
      </c>
      <c r="X386" s="25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t="s">
        <v>476</v>
      </c>
      <c r="W387" s="16" t="s">
        <v>89</v>
      </c>
      <c r="X387" s="25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t="s">
        <v>476</v>
      </c>
      <c r="W388" s="16" t="s">
        <v>93</v>
      </c>
      <c r="X388" s="25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t="s">
        <v>476</v>
      </c>
      <c r="W389" s="16" t="s">
        <v>73</v>
      </c>
      <c r="X389" s="25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t="s">
        <v>476</v>
      </c>
      <c r="W390" s="16" t="s">
        <v>411</v>
      </c>
      <c r="X390" s="25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t="s">
        <v>476</v>
      </c>
      <c r="W391" s="16" t="s">
        <v>89</v>
      </c>
      <c r="X391" s="25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t="s">
        <v>476</v>
      </c>
      <c r="W392" s="16" t="s">
        <v>73</v>
      </c>
      <c r="X392" s="25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t="s">
        <v>476</v>
      </c>
      <c r="W393" s="16" t="s">
        <v>22</v>
      </c>
      <c r="X393" s="25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t="s">
        <v>476</v>
      </c>
      <c r="W394" s="16" t="s">
        <v>73</v>
      </c>
      <c r="X394" s="25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t="s">
        <v>476</v>
      </c>
      <c r="W395" s="16" t="s">
        <v>149</v>
      </c>
      <c r="X395" s="25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t="s">
        <v>476</v>
      </c>
      <c r="W396" s="16" t="s">
        <v>23</v>
      </c>
      <c r="X396" s="25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t="s">
        <v>476</v>
      </c>
      <c r="W397" s="16" t="s">
        <v>93</v>
      </c>
      <c r="X397" s="25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t="s">
        <v>476</v>
      </c>
      <c r="W398" s="16" t="s">
        <v>89</v>
      </c>
      <c r="X398" s="25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t="s">
        <v>476</v>
      </c>
      <c r="W399" s="16" t="s">
        <v>491</v>
      </c>
      <c r="X399" s="25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t="s">
        <v>476</v>
      </c>
      <c r="W400" s="16" t="s">
        <v>148</v>
      </c>
      <c r="X400" s="25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t="s">
        <v>476</v>
      </c>
      <c r="W401" s="16" t="s">
        <v>22</v>
      </c>
      <c r="X401" s="25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t="s">
        <v>476</v>
      </c>
      <c r="W402" s="16" t="s">
        <v>148</v>
      </c>
      <c r="X402" s="25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t="s">
        <v>476</v>
      </c>
      <c r="W403" s="16" t="s">
        <v>92</v>
      </c>
      <c r="X403" s="30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t="s">
        <v>476</v>
      </c>
      <c r="W404" s="16" t="s">
        <v>23</v>
      </c>
      <c r="X404" s="25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t="s">
        <v>476</v>
      </c>
      <c r="W405" s="16" t="s">
        <v>90</v>
      </c>
      <c r="X405" s="25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t="s">
        <v>476</v>
      </c>
      <c r="W406" s="16" t="s">
        <v>92</v>
      </c>
      <c r="X406" s="30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t="s">
        <v>476</v>
      </c>
      <c r="W407" s="16" t="s">
        <v>24</v>
      </c>
      <c r="X407" s="25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t="s">
        <v>476</v>
      </c>
      <c r="W408" s="16" t="s">
        <v>93</v>
      </c>
      <c r="X408" s="25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t="s">
        <v>476</v>
      </c>
      <c r="W409" s="16" t="s">
        <v>73</v>
      </c>
      <c r="X409" s="25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t="s">
        <v>476</v>
      </c>
      <c r="W410" s="16" t="s">
        <v>23</v>
      </c>
      <c r="X410" s="25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t="s">
        <v>476</v>
      </c>
      <c r="W411" s="16" t="s">
        <v>73</v>
      </c>
      <c r="X411" s="25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t="s">
        <v>476</v>
      </c>
      <c r="W412" s="16" t="s">
        <v>91</v>
      </c>
      <c r="X412" s="25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t="s">
        <v>476</v>
      </c>
      <c r="W413" s="16" t="s">
        <v>148</v>
      </c>
      <c r="X413" s="25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t="s">
        <v>476</v>
      </c>
      <c r="W414" s="16" t="s">
        <v>148</v>
      </c>
      <c r="X414" s="25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t="s">
        <v>476</v>
      </c>
      <c r="W415" s="16" t="s">
        <v>72</v>
      </c>
      <c r="X415" s="25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t="s">
        <v>476</v>
      </c>
      <c r="W416" s="16" t="s">
        <v>413</v>
      </c>
      <c r="X416" s="25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t="s">
        <v>476</v>
      </c>
      <c r="W417" s="16" t="s">
        <v>492</v>
      </c>
      <c r="X417" s="25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t="s">
        <v>476</v>
      </c>
      <c r="W418" s="16" t="s">
        <v>23</v>
      </c>
      <c r="X418" s="25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t="s">
        <v>476</v>
      </c>
      <c r="W419" s="16" t="s">
        <v>89</v>
      </c>
      <c r="X419" s="25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t="s">
        <v>476</v>
      </c>
      <c r="W420" s="16" t="s">
        <v>152</v>
      </c>
      <c r="X420" s="25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t="s">
        <v>476</v>
      </c>
      <c r="W421" s="16" t="s">
        <v>74</v>
      </c>
      <c r="X421" s="25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t="s">
        <v>476</v>
      </c>
      <c r="W422" s="16" t="s">
        <v>22</v>
      </c>
      <c r="X422" s="25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t="s">
        <v>476</v>
      </c>
      <c r="W423" s="16" t="s">
        <v>24</v>
      </c>
      <c r="X423" s="25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t="s">
        <v>476</v>
      </c>
      <c r="W424" s="16" t="s">
        <v>72</v>
      </c>
      <c r="X424" s="25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t="s">
        <v>476</v>
      </c>
      <c r="W425" s="16" t="s">
        <v>72</v>
      </c>
      <c r="X425" s="25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t="s">
        <v>476</v>
      </c>
      <c r="W426" s="16" t="s">
        <v>24</v>
      </c>
      <c r="X426" s="25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t="s">
        <v>476</v>
      </c>
      <c r="W427" s="16" t="s">
        <v>92</v>
      </c>
      <c r="X427" s="25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t="s">
        <v>476</v>
      </c>
      <c r="W428" s="16" t="s">
        <v>491</v>
      </c>
      <c r="X428" s="30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t="s">
        <v>476</v>
      </c>
      <c r="W429" s="16" t="s">
        <v>22</v>
      </c>
      <c r="X429" s="30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t="s">
        <v>476</v>
      </c>
      <c r="W430" s="16" t="s">
        <v>24</v>
      </c>
      <c r="X430" s="30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t="s">
        <v>476</v>
      </c>
      <c r="W431" s="16" t="s">
        <v>73</v>
      </c>
      <c r="X431" s="30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t="s">
        <v>476</v>
      </c>
      <c r="W432" s="16" t="s">
        <v>74</v>
      </c>
      <c r="X432" s="25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t="s">
        <v>476</v>
      </c>
      <c r="W433" s="16" t="s">
        <v>74</v>
      </c>
      <c r="X433" s="25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t="s">
        <v>476</v>
      </c>
      <c r="W434" s="16" t="s">
        <v>22</v>
      </c>
      <c r="X434" s="25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t="s">
        <v>476</v>
      </c>
      <c r="W435" s="16" t="s">
        <v>92</v>
      </c>
      <c r="X435" s="25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t="s">
        <v>476</v>
      </c>
      <c r="W436" s="16" t="s">
        <v>92</v>
      </c>
      <c r="X436" s="25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t="s">
        <v>476</v>
      </c>
      <c r="W437" s="16" t="s">
        <v>72</v>
      </c>
      <c r="X437" s="25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t="s">
        <v>476</v>
      </c>
      <c r="W438" s="16" t="s">
        <v>407</v>
      </c>
      <c r="X438" s="25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t="s">
        <v>476</v>
      </c>
      <c r="W439" s="16" t="s">
        <v>93</v>
      </c>
      <c r="X439" s="25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t="s">
        <v>476</v>
      </c>
      <c r="W440" s="16" t="s">
        <v>148</v>
      </c>
      <c r="X440" s="25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t="s">
        <v>476</v>
      </c>
      <c r="W441" s="16" t="s">
        <v>92</v>
      </c>
      <c r="X441" s="25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W442" s="16" t="s">
        <v>89</v>
      </c>
      <c r="X442" s="25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t="s">
        <v>476</v>
      </c>
      <c r="W443" s="16" t="s">
        <v>23</v>
      </c>
      <c r="X443" s="25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W444" s="16" t="s">
        <v>89</v>
      </c>
      <c r="X444" s="25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t="s">
        <v>476</v>
      </c>
      <c r="W445" s="16" t="s">
        <v>270</v>
      </c>
      <c r="X445" s="25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t="s">
        <v>476</v>
      </c>
      <c r="W446" s="16" t="s">
        <v>95</v>
      </c>
      <c r="X446" s="25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t="s">
        <v>476</v>
      </c>
      <c r="W447" s="16" t="s">
        <v>152</v>
      </c>
      <c r="X447" s="25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t="s">
        <v>476</v>
      </c>
      <c r="W448" s="16" t="s">
        <v>74</v>
      </c>
      <c r="X448" s="25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t="s">
        <v>476</v>
      </c>
      <c r="W449" s="16" t="s">
        <v>22</v>
      </c>
      <c r="X449" s="25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W450" s="16" t="s">
        <v>24</v>
      </c>
      <c r="X450" s="25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t="s">
        <v>476</v>
      </c>
      <c r="W451" s="16" t="s">
        <v>148</v>
      </c>
      <c r="X451" s="25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t="s">
        <v>476</v>
      </c>
      <c r="W452" s="16" t="s">
        <v>96</v>
      </c>
      <c r="X452" s="25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W453" s="16" t="s">
        <v>413</v>
      </c>
      <c r="X453" s="25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t="s">
        <v>476</v>
      </c>
      <c r="W454" s="16" t="s">
        <v>72</v>
      </c>
      <c r="X454" s="25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t="s">
        <v>476</v>
      </c>
      <c r="W455" s="16" t="s">
        <v>93</v>
      </c>
      <c r="X455" s="25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t="s">
        <v>476</v>
      </c>
      <c r="W456" s="16" t="s">
        <v>92</v>
      </c>
      <c r="X456" s="25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t="s">
        <v>476</v>
      </c>
      <c r="W457" s="16" t="s">
        <v>89</v>
      </c>
      <c r="X457" s="25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t="s">
        <v>476</v>
      </c>
      <c r="W458" s="16" t="s">
        <v>272</v>
      </c>
      <c r="X458" s="30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t="s">
        <v>476</v>
      </c>
      <c r="W459" s="16" t="s">
        <v>22</v>
      </c>
      <c r="X459" s="25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t="s">
        <v>476</v>
      </c>
      <c r="W460" s="16" t="s">
        <v>149</v>
      </c>
      <c r="X460" s="25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t="s">
        <v>476</v>
      </c>
      <c r="W461" s="16" t="s">
        <v>92</v>
      </c>
      <c r="X461" s="25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t="s">
        <v>476</v>
      </c>
      <c r="W462" s="16" t="s">
        <v>148</v>
      </c>
      <c r="X462" s="25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t="s">
        <v>476</v>
      </c>
      <c r="W463" s="16" t="s">
        <v>152</v>
      </c>
      <c r="X463" s="25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t="s">
        <v>476</v>
      </c>
      <c r="W464" s="16" t="s">
        <v>72</v>
      </c>
      <c r="X464" s="25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t="s">
        <v>476</v>
      </c>
      <c r="W465" s="16" t="s">
        <v>74</v>
      </c>
      <c r="X465" s="25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t="s">
        <v>476</v>
      </c>
      <c r="W466" s="16" t="s">
        <v>92</v>
      </c>
      <c r="X466" s="25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t="s">
        <v>476</v>
      </c>
      <c r="W467" s="16" t="s">
        <v>90</v>
      </c>
      <c r="X467" s="30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t="s">
        <v>476</v>
      </c>
      <c r="W468" s="16" t="s">
        <v>152</v>
      </c>
      <c r="X468" s="25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t="s">
        <v>476</v>
      </c>
      <c r="W469" s="16" t="s">
        <v>24</v>
      </c>
      <c r="X469" s="25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t="s">
        <v>476</v>
      </c>
      <c r="W470" s="16" t="s">
        <v>72</v>
      </c>
      <c r="X470" s="30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W471" s="16" t="s">
        <v>148</v>
      </c>
      <c r="X471" s="25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t="s">
        <v>476</v>
      </c>
      <c r="W472" s="16" t="s">
        <v>72</v>
      </c>
      <c r="X472" s="25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t="s">
        <v>476</v>
      </c>
      <c r="W473" s="16" t="s">
        <v>91</v>
      </c>
      <c r="X473" s="30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t="s">
        <v>476</v>
      </c>
      <c r="W474" s="16" t="s">
        <v>24</v>
      </c>
      <c r="X474" s="25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t="s">
        <v>476</v>
      </c>
      <c r="W475" s="16" t="s">
        <v>93</v>
      </c>
      <c r="X475" s="25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t="s">
        <v>476</v>
      </c>
      <c r="W476" s="16" t="s">
        <v>72</v>
      </c>
      <c r="X476" s="25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t="s">
        <v>476</v>
      </c>
      <c r="W477" s="16" t="s">
        <v>72</v>
      </c>
      <c r="X477" s="25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 t="s">
        <v>93</v>
      </c>
      <c r="X478" s="30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t="s">
        <v>476</v>
      </c>
      <c r="W479" s="16" t="s">
        <v>93</v>
      </c>
      <c r="X479" s="25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t="s">
        <v>476</v>
      </c>
      <c r="W480" s="16" t="s">
        <v>92</v>
      </c>
      <c r="X480" s="30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W481" s="16" t="s">
        <v>89</v>
      </c>
      <c r="X481" s="25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t="s">
        <v>476</v>
      </c>
      <c r="W482" s="16" t="s">
        <v>93</v>
      </c>
      <c r="X482" s="30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W483" s="16" t="s">
        <v>270</v>
      </c>
      <c r="X483" s="25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t="s">
        <v>476</v>
      </c>
      <c r="W484" s="16" t="s">
        <v>93</v>
      </c>
      <c r="X484" s="30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t="s">
        <v>477</v>
      </c>
      <c r="W485" s="16" t="s">
        <v>73</v>
      </c>
      <c r="X485" s="25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t="s">
        <v>477</v>
      </c>
      <c r="W486" s="16" t="s">
        <v>96</v>
      </c>
      <c r="X486" s="30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W487" s="16" t="s">
        <v>149</v>
      </c>
      <c r="X487" s="25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t="s">
        <v>477</v>
      </c>
      <c r="W488" s="16" t="s">
        <v>73</v>
      </c>
      <c r="X488" s="30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t="s">
        <v>477</v>
      </c>
      <c r="W489" s="16" t="s">
        <v>96</v>
      </c>
      <c r="X489" s="25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t="s">
        <v>477</v>
      </c>
      <c r="W490" s="16" t="s">
        <v>74</v>
      </c>
      <c r="X490" s="30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t="s">
        <v>477</v>
      </c>
      <c r="W491" s="16" t="s">
        <v>73</v>
      </c>
      <c r="X491" s="25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W492" s="16" t="s">
        <v>93</v>
      </c>
      <c r="X492" s="30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t="s">
        <v>477</v>
      </c>
      <c r="W493" s="16" t="s">
        <v>72</v>
      </c>
      <c r="X493" s="25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t="s">
        <v>477</v>
      </c>
      <c r="W494" s="16" t="s">
        <v>24</v>
      </c>
      <c r="X494" s="30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t="s">
        <v>477</v>
      </c>
      <c r="W495" s="16" t="s">
        <v>92</v>
      </c>
      <c r="X495" s="25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t="s">
        <v>477</v>
      </c>
      <c r="W496" s="16" t="s">
        <v>269</v>
      </c>
      <c r="X496" s="30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t="s">
        <v>477</v>
      </c>
      <c r="W497" s="16" t="s">
        <v>72</v>
      </c>
      <c r="X497" s="25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t="s">
        <v>477</v>
      </c>
      <c r="W498" s="16" t="s">
        <v>72</v>
      </c>
      <c r="X498" s="25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t="s">
        <v>477</v>
      </c>
      <c r="W499" s="16" t="s">
        <v>149</v>
      </c>
      <c r="X499" s="25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t="s">
        <v>477</v>
      </c>
      <c r="W500" s="16" t="s">
        <v>72</v>
      </c>
      <c r="X500" s="25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t="s">
        <v>477</v>
      </c>
      <c r="W501" s="16" t="s">
        <v>148</v>
      </c>
      <c r="X501" s="25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t="s">
        <v>477</v>
      </c>
      <c r="W502" s="16" t="s">
        <v>88</v>
      </c>
      <c r="X502" s="25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t="s">
        <v>477</v>
      </c>
      <c r="W503" s="16" t="s">
        <v>96</v>
      </c>
      <c r="X503" s="25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t="s">
        <v>477</v>
      </c>
      <c r="W504" s="16" t="s">
        <v>73</v>
      </c>
      <c r="X504" s="25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t="s">
        <v>477</v>
      </c>
      <c r="W505" s="16" t="s">
        <v>89</v>
      </c>
      <c r="X505" s="25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t="s">
        <v>477</v>
      </c>
      <c r="W506" s="16" t="s">
        <v>149</v>
      </c>
      <c r="X506" s="25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t="s">
        <v>477</v>
      </c>
      <c r="W507" s="16" t="s">
        <v>93</v>
      </c>
      <c r="X507" s="25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W508" s="16" t="s">
        <v>92</v>
      </c>
      <c r="X508" s="25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t="s">
        <v>477</v>
      </c>
      <c r="W509" s="16" t="s">
        <v>148</v>
      </c>
      <c r="X509" s="25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W510" s="16" t="s">
        <v>493</v>
      </c>
      <c r="X510" s="25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t="s">
        <v>477</v>
      </c>
      <c r="W511" s="16" t="s">
        <v>90</v>
      </c>
      <c r="X511" s="25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W512" s="16" t="s">
        <v>73</v>
      </c>
      <c r="X512" s="25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t="s">
        <v>477</v>
      </c>
      <c r="W513" s="16" t="s">
        <v>148</v>
      </c>
      <c r="X513" s="25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t="s">
        <v>477</v>
      </c>
      <c r="W514" s="16" t="s">
        <v>72</v>
      </c>
      <c r="X514" s="25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W515" s="16" t="s">
        <v>89</v>
      </c>
      <c r="X515" s="25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t="s">
        <v>477</v>
      </c>
      <c r="W516" s="16" t="s">
        <v>91</v>
      </c>
      <c r="X516" s="25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t="s">
        <v>477</v>
      </c>
      <c r="W517" s="16" t="s">
        <v>91</v>
      </c>
      <c r="X517" s="25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t="s">
        <v>477</v>
      </c>
      <c r="W518" s="16" t="s">
        <v>72</v>
      </c>
      <c r="X518" s="25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W519" s="16" t="s">
        <v>95</v>
      </c>
      <c r="X519" s="25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t="s">
        <v>477</v>
      </c>
      <c r="W520" s="16" t="s">
        <v>73</v>
      </c>
      <c r="X520" s="25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t="s">
        <v>477</v>
      </c>
      <c r="W521" s="16" t="s">
        <v>72</v>
      </c>
      <c r="X521" s="25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t="s">
        <v>477</v>
      </c>
      <c r="W522" s="16" t="s">
        <v>407</v>
      </c>
      <c r="X522" s="25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t="s">
        <v>477</v>
      </c>
      <c r="W523" s="16" t="s">
        <v>24</v>
      </c>
      <c r="X523" s="25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t="s">
        <v>477</v>
      </c>
      <c r="W524" s="16" t="s">
        <v>148</v>
      </c>
      <c r="X524" s="25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t="s">
        <v>477</v>
      </c>
      <c r="W525" s="16" t="s">
        <v>148</v>
      </c>
      <c r="X525" s="25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t="s">
        <v>477</v>
      </c>
      <c r="W526" s="16" t="s">
        <v>269</v>
      </c>
      <c r="X526" s="25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W527" s="16" t="s">
        <v>73</v>
      </c>
      <c r="X527" s="25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t="s">
        <v>477</v>
      </c>
      <c r="W528" s="16" t="s">
        <v>24</v>
      </c>
      <c r="X528" s="25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t="s">
        <v>477</v>
      </c>
      <c r="W529" s="16" t="s">
        <v>93</v>
      </c>
      <c r="X529" s="25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t="s">
        <v>477</v>
      </c>
      <c r="W530" s="16" t="s">
        <v>89</v>
      </c>
      <c r="X530" s="25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t="s">
        <v>477</v>
      </c>
      <c r="W531" s="16" t="s">
        <v>23</v>
      </c>
      <c r="X531" s="25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t="s">
        <v>477</v>
      </c>
      <c r="W532" s="16" t="s">
        <v>89</v>
      </c>
      <c r="X532" s="25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t="s">
        <v>477</v>
      </c>
      <c r="W533" s="16" t="s">
        <v>24</v>
      </c>
      <c r="X533" s="25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t="s">
        <v>478</v>
      </c>
      <c r="W534" s="16" t="s">
        <v>413</v>
      </c>
      <c r="X534" s="25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t="s">
        <v>478</v>
      </c>
      <c r="W535" s="16" t="s">
        <v>22</v>
      </c>
      <c r="X535" s="25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t="s">
        <v>478</v>
      </c>
      <c r="W536" s="16" t="s">
        <v>73</v>
      </c>
      <c r="X536" s="25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t="s">
        <v>478</v>
      </c>
      <c r="W537" s="16" t="s">
        <v>24</v>
      </c>
      <c r="X537" s="25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W538" s="16" t="s">
        <v>74</v>
      </c>
      <c r="X538" s="25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t="s">
        <v>478</v>
      </c>
      <c r="W539" s="16" t="s">
        <v>89</v>
      </c>
      <c r="X539" s="25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t="s">
        <v>478</v>
      </c>
      <c r="W540" s="16" t="s">
        <v>24</v>
      </c>
      <c r="X540" s="25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t="s">
        <v>478</v>
      </c>
      <c r="W541" s="16" t="s">
        <v>93</v>
      </c>
      <c r="X541" s="25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W542" s="16" t="s">
        <v>89</v>
      </c>
      <c r="X542" s="25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W543" s="16" t="s">
        <v>93</v>
      </c>
      <c r="X543" s="25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t="s">
        <v>478</v>
      </c>
      <c r="W544" s="16" t="s">
        <v>23</v>
      </c>
      <c r="X544" s="25">
        <v>3</v>
      </c>
      <c r="Y544" s="12" t="str">
        <f t="shared" si="133"/>
        <v>Y</v>
      </c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3"/>
        <v>1.6350946326721763</v>
      </c>
      <c r="D545" s="35">
        <f t="shared" si="124"/>
        <v>2.6307742508705352</v>
      </c>
      <c r="E545" s="36">
        <v>3.5483617917004384E-2</v>
      </c>
      <c r="F545" s="37">
        <f t="shared" si="134"/>
        <v>1.0354836179170044</v>
      </c>
      <c r="G545" s="37">
        <f t="shared" si="125"/>
        <v>1.5790637383152031</v>
      </c>
      <c r="H545" s="37">
        <f t="shared" si="126"/>
        <v>2.5406237291929767</v>
      </c>
      <c r="I545" s="17">
        <v>1.67</v>
      </c>
      <c r="J545" s="17">
        <v>2.29</v>
      </c>
      <c r="K545" s="37">
        <f t="shared" si="127"/>
        <v>1.7292576419213972</v>
      </c>
      <c r="L545" s="37">
        <f t="shared" si="128"/>
        <v>2.3712574850299402</v>
      </c>
      <c r="M545" s="38">
        <f t="shared" si="129"/>
        <v>0.5782828282828284</v>
      </c>
      <c r="N545" s="38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9" t="s">
        <v>97</v>
      </c>
      <c r="U545" s="39" t="s">
        <v>23</v>
      </c>
      <c r="V545" s="17" t="s">
        <v>478</v>
      </c>
      <c r="W545" s="39" t="s">
        <v>23</v>
      </c>
      <c r="X545" s="41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t="s">
        <v>483</v>
      </c>
      <c r="W546" s="16" t="s">
        <v>73</v>
      </c>
      <c r="X546" s="25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t="s">
        <v>483</v>
      </c>
      <c r="W547" s="16" t="s">
        <v>96</v>
      </c>
      <c r="X547" s="25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W548" s="16" t="s">
        <v>23</v>
      </c>
      <c r="X548" s="25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W549" s="16" t="s">
        <v>92</v>
      </c>
      <c r="X549" s="25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t="s">
        <v>483</v>
      </c>
      <c r="W550" s="16" t="s">
        <v>72</v>
      </c>
      <c r="X550" s="25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t="s">
        <v>483</v>
      </c>
      <c r="W551" s="16" t="s">
        <v>72</v>
      </c>
      <c r="X551" s="25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t="s">
        <v>483</v>
      </c>
      <c r="W552" s="16" t="s">
        <v>24</v>
      </c>
      <c r="X552" s="25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t="s">
        <v>483</v>
      </c>
      <c r="W553" s="16" t="s">
        <v>90</v>
      </c>
      <c r="X553" s="25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t="s">
        <v>483</v>
      </c>
      <c r="W554" s="16" t="s">
        <v>74</v>
      </c>
      <c r="X554" s="25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W555" s="16" t="s">
        <v>89</v>
      </c>
      <c r="X555" s="25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t="s">
        <v>483</v>
      </c>
      <c r="W556" s="16" t="s">
        <v>404</v>
      </c>
      <c r="X556" s="25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t="s">
        <v>483</v>
      </c>
      <c r="W557" s="16" t="s">
        <v>73</v>
      </c>
      <c r="X557" s="25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t="s">
        <v>483</v>
      </c>
      <c r="W558" s="16" t="s">
        <v>72</v>
      </c>
      <c r="X558" s="25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 t="s">
        <v>23</v>
      </c>
      <c r="X559" s="25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t="s">
        <v>483</v>
      </c>
      <c r="W560" s="16" t="s">
        <v>89</v>
      </c>
      <c r="X560" s="25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t="s">
        <v>483</v>
      </c>
      <c r="W561" s="16" t="s">
        <v>148</v>
      </c>
      <c r="X561" s="25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t="s">
        <v>483</v>
      </c>
      <c r="W562" s="16" t="s">
        <v>90</v>
      </c>
      <c r="X562" s="25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t="s">
        <v>483</v>
      </c>
      <c r="W563" s="16" t="s">
        <v>23</v>
      </c>
      <c r="X563" s="25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t="s">
        <v>483</v>
      </c>
      <c r="W564" s="16" t="s">
        <v>148</v>
      </c>
      <c r="X564" s="25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t="s">
        <v>483</v>
      </c>
      <c r="W565" s="16" t="s">
        <v>96</v>
      </c>
      <c r="X565" s="25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W566" s="16" t="s">
        <v>72</v>
      </c>
      <c r="X566" s="25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t="s">
        <v>484</v>
      </c>
      <c r="W567" s="16" t="s">
        <v>405</v>
      </c>
      <c r="X567" s="25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t="s">
        <v>484</v>
      </c>
      <c r="W568" s="16" t="s">
        <v>24</v>
      </c>
      <c r="X568" s="25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W569" s="16" t="s">
        <v>22</v>
      </c>
      <c r="X569" s="25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W570" s="16" t="s">
        <v>95</v>
      </c>
      <c r="X570" s="25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t="s">
        <v>484</v>
      </c>
      <c r="W571" s="16" t="s">
        <v>270</v>
      </c>
      <c r="X571" s="25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t="s">
        <v>484</v>
      </c>
      <c r="W572" s="16" t="s">
        <v>72</v>
      </c>
      <c r="X572" s="25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t="s">
        <v>484</v>
      </c>
      <c r="W573" s="16" t="s">
        <v>23</v>
      </c>
      <c r="X573" s="25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t="s">
        <v>484</v>
      </c>
      <c r="W574" s="16" t="s">
        <v>90</v>
      </c>
      <c r="X574" s="25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t="s">
        <v>484</v>
      </c>
      <c r="W575" s="16" t="s">
        <v>152</v>
      </c>
      <c r="X575" s="25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t="s">
        <v>484</v>
      </c>
      <c r="W576" s="16" t="s">
        <v>411</v>
      </c>
      <c r="X576" s="25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t="s">
        <v>484</v>
      </c>
      <c r="W577" s="16" t="s">
        <v>95</v>
      </c>
      <c r="X577" s="25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t="s">
        <v>484</v>
      </c>
      <c r="W578" s="16" t="s">
        <v>93</v>
      </c>
      <c r="X578" s="25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t="s">
        <v>484</v>
      </c>
      <c r="W579" s="16" t="s">
        <v>90</v>
      </c>
      <c r="X579" s="25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t="s">
        <v>484</v>
      </c>
      <c r="W580" s="16" t="s">
        <v>149</v>
      </c>
      <c r="X580" s="25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t="s">
        <v>484</v>
      </c>
      <c r="W581" s="16" t="s">
        <v>411</v>
      </c>
      <c r="X581" s="25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t="s">
        <v>484</v>
      </c>
      <c r="W582" s="16" t="s">
        <v>72</v>
      </c>
      <c r="X582" s="25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t="s">
        <v>484</v>
      </c>
      <c r="W583" s="16" t="s">
        <v>92</v>
      </c>
      <c r="X583" s="25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t="s">
        <v>484</v>
      </c>
      <c r="W584" s="16" t="s">
        <v>73</v>
      </c>
      <c r="X584" s="25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t="s">
        <v>484</v>
      </c>
      <c r="W585" s="16" t="s">
        <v>22</v>
      </c>
      <c r="X585" s="25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t="s">
        <v>484</v>
      </c>
      <c r="W586" s="16" t="s">
        <v>73</v>
      </c>
      <c r="X586" s="25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t="s">
        <v>484</v>
      </c>
      <c r="W587" s="16" t="s">
        <v>72</v>
      </c>
      <c r="X587" s="25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t="s">
        <v>484</v>
      </c>
      <c r="W588" s="16" t="s">
        <v>22</v>
      </c>
      <c r="X588" s="25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t="s">
        <v>484</v>
      </c>
      <c r="W589" s="16" t="s">
        <v>72</v>
      </c>
      <c r="X589" s="25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t="s">
        <v>484</v>
      </c>
      <c r="W590" s="16" t="s">
        <v>72</v>
      </c>
      <c r="X590" s="25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t="s">
        <v>484</v>
      </c>
      <c r="W591" s="16" t="s">
        <v>90</v>
      </c>
      <c r="X591" s="25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t="s">
        <v>484</v>
      </c>
      <c r="W592" s="16" t="s">
        <v>95</v>
      </c>
      <c r="X592" s="25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t="s">
        <v>484</v>
      </c>
      <c r="W593" s="16" t="s">
        <v>93</v>
      </c>
      <c r="X593" s="25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t="s">
        <v>484</v>
      </c>
      <c r="W594" s="16" t="s">
        <v>93</v>
      </c>
      <c r="X594" s="25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t="s">
        <v>484</v>
      </c>
      <c r="W595" s="16" t="s">
        <v>72</v>
      </c>
      <c r="X595" s="25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t="s">
        <v>484</v>
      </c>
      <c r="W596" s="16" t="s">
        <v>23</v>
      </c>
      <c r="X596" s="25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t="s">
        <v>484</v>
      </c>
      <c r="W597" s="16" t="s">
        <v>149</v>
      </c>
      <c r="X597" s="25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t="s">
        <v>484</v>
      </c>
      <c r="W598" s="16" t="s">
        <v>89</v>
      </c>
      <c r="X598" s="25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t="s">
        <v>484</v>
      </c>
      <c r="W599" s="16" t="s">
        <v>24</v>
      </c>
      <c r="X599" s="25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t="s">
        <v>484</v>
      </c>
      <c r="W600" s="16" t="s">
        <v>89</v>
      </c>
      <c r="X600" s="25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t="s">
        <v>484</v>
      </c>
      <c r="W601" s="16" t="s">
        <v>148</v>
      </c>
      <c r="X601" s="25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t="s">
        <v>484</v>
      </c>
      <c r="W602" s="16" t="s">
        <v>89</v>
      </c>
      <c r="X602" s="25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t="s">
        <v>484</v>
      </c>
      <c r="W603" s="16" t="s">
        <v>73</v>
      </c>
      <c r="X603" s="25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t="s">
        <v>484</v>
      </c>
      <c r="W604" s="16" t="s">
        <v>89</v>
      </c>
      <c r="X604" s="25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t="s">
        <v>484</v>
      </c>
      <c r="W605" s="16" t="s">
        <v>148</v>
      </c>
      <c r="X605" s="25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t="s">
        <v>484</v>
      </c>
      <c r="W606" s="16" t="s">
        <v>149</v>
      </c>
      <c r="X606" s="25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t="s">
        <v>484</v>
      </c>
      <c r="W607" s="16" t="s">
        <v>72</v>
      </c>
      <c r="X607" s="25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t="s">
        <v>484</v>
      </c>
      <c r="W608" s="16" t="s">
        <v>23</v>
      </c>
      <c r="X608" s="25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t="s">
        <v>484</v>
      </c>
      <c r="W609" s="16" t="s">
        <v>149</v>
      </c>
      <c r="X609" s="25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t="s">
        <v>484</v>
      </c>
      <c r="W610" s="16" t="s">
        <v>148</v>
      </c>
      <c r="X610" s="25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t="s">
        <v>484</v>
      </c>
      <c r="W611" s="16" t="s">
        <v>72</v>
      </c>
      <c r="X611" s="25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t="s">
        <v>484</v>
      </c>
      <c r="W612" s="16" t="s">
        <v>93</v>
      </c>
      <c r="X612" s="25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t="s">
        <v>484</v>
      </c>
      <c r="W613" s="16" t="s">
        <v>92</v>
      </c>
      <c r="X613" s="25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t="s">
        <v>484</v>
      </c>
      <c r="W614" s="16" t="s">
        <v>72</v>
      </c>
      <c r="X614" s="25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t="s">
        <v>484</v>
      </c>
      <c r="W615" s="16" t="s">
        <v>23</v>
      </c>
      <c r="X615" s="25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t="s">
        <v>484</v>
      </c>
      <c r="W616" s="16" t="s">
        <v>89</v>
      </c>
      <c r="X616" s="25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t="s">
        <v>484</v>
      </c>
      <c r="W617" s="16" t="s">
        <v>90</v>
      </c>
      <c r="X617" s="25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t="s">
        <v>484</v>
      </c>
      <c r="W618" s="16" t="s">
        <v>148</v>
      </c>
      <c r="X618" s="25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t="s">
        <v>484</v>
      </c>
      <c r="W619" s="16" t="s">
        <v>22</v>
      </c>
      <c r="X619" s="25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t="s">
        <v>484</v>
      </c>
      <c r="W620" s="16" t="s">
        <v>148</v>
      </c>
      <c r="X620" s="25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t="s">
        <v>484</v>
      </c>
      <c r="W621" s="16" t="s">
        <v>148</v>
      </c>
      <c r="X621" s="25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t="s">
        <v>484</v>
      </c>
      <c r="W622" s="16" t="s">
        <v>148</v>
      </c>
      <c r="X622" s="25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t="s">
        <v>484</v>
      </c>
      <c r="W623" s="16" t="s">
        <v>89</v>
      </c>
      <c r="X623" s="25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t="s">
        <v>484</v>
      </c>
      <c r="W624" s="16" t="s">
        <v>410</v>
      </c>
      <c r="X624" s="25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t="s">
        <v>484</v>
      </c>
      <c r="W625" s="16" t="s">
        <v>92</v>
      </c>
      <c r="X625" s="25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t="s">
        <v>484</v>
      </c>
      <c r="W626" s="16" t="s">
        <v>89</v>
      </c>
      <c r="X626" s="25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t="s">
        <v>484</v>
      </c>
      <c r="W627" s="16" t="s">
        <v>72</v>
      </c>
      <c r="X627" s="25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t="s">
        <v>484</v>
      </c>
      <c r="W628" s="16" t="s">
        <v>72</v>
      </c>
      <c r="X628" s="25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t="s">
        <v>484</v>
      </c>
      <c r="W629" s="16" t="s">
        <v>152</v>
      </c>
      <c r="X629" s="25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t="s">
        <v>484</v>
      </c>
      <c r="W630" s="16" t="s">
        <v>22</v>
      </c>
      <c r="X630" s="25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t="s">
        <v>484</v>
      </c>
      <c r="W631" s="16" t="s">
        <v>24</v>
      </c>
      <c r="X631" s="25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t="s">
        <v>484</v>
      </c>
      <c r="W632" s="16" t="s">
        <v>95</v>
      </c>
      <c r="X632" s="25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t="s">
        <v>484</v>
      </c>
      <c r="W633" s="16" t="s">
        <v>149</v>
      </c>
      <c r="X633" s="25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t="s">
        <v>484</v>
      </c>
      <c r="W634" s="16" t="s">
        <v>93</v>
      </c>
      <c r="X634" s="25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t="s">
        <v>484</v>
      </c>
      <c r="W635" s="16" t="s">
        <v>148</v>
      </c>
      <c r="X635" s="25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W636" s="16" t="s">
        <v>93</v>
      </c>
      <c r="X636" s="25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t="s">
        <v>484</v>
      </c>
      <c r="W637" s="16" t="s">
        <v>72</v>
      </c>
      <c r="X637" s="25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t="s">
        <v>484</v>
      </c>
      <c r="W638" s="16" t="s">
        <v>270</v>
      </c>
      <c r="X638" s="25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t="s">
        <v>484</v>
      </c>
      <c r="W639" s="16" t="s">
        <v>93</v>
      </c>
      <c r="X639" s="25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t="s">
        <v>484</v>
      </c>
      <c r="W640" s="16" t="s">
        <v>89</v>
      </c>
      <c r="X640" s="25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W641" s="16" t="s">
        <v>24</v>
      </c>
      <c r="X641" s="25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t="s">
        <v>484</v>
      </c>
      <c r="W642" s="16" t="s">
        <v>73</v>
      </c>
      <c r="X642" s="25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t="s">
        <v>484</v>
      </c>
      <c r="W643" s="16" t="s">
        <v>148</v>
      </c>
      <c r="X643" s="25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t="s">
        <v>484</v>
      </c>
      <c r="W644" s="16" t="s">
        <v>93</v>
      </c>
      <c r="X644" s="25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t="s">
        <v>484</v>
      </c>
      <c r="W645" s="16" t="s">
        <v>408</v>
      </c>
      <c r="X645" s="25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t="s">
        <v>484</v>
      </c>
      <c r="W646" s="16" t="s">
        <v>23</v>
      </c>
      <c r="X646" s="25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t="s">
        <v>484</v>
      </c>
      <c r="W647" s="16" t="s">
        <v>24</v>
      </c>
      <c r="X647" s="25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t="s">
        <v>484</v>
      </c>
      <c r="W648" s="16" t="s">
        <v>92</v>
      </c>
      <c r="X648" s="25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W649" s="16" t="s">
        <v>152</v>
      </c>
      <c r="X649" s="25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W650" s="16" t="s">
        <v>89</v>
      </c>
      <c r="X650" s="25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W651" s="16" t="s">
        <v>89</v>
      </c>
      <c r="X651" s="25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t="s">
        <v>484</v>
      </c>
      <c r="W652" s="16" t="s">
        <v>405</v>
      </c>
      <c r="X652" s="25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t="s">
        <v>484</v>
      </c>
      <c r="W653" s="16" t="s">
        <v>148</v>
      </c>
      <c r="X653" s="25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W654" s="16" t="s">
        <v>72</v>
      </c>
      <c r="X654" s="25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8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W655" s="16" t="s">
        <v>90</v>
      </c>
      <c r="X655" s="25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8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t="s">
        <v>484</v>
      </c>
      <c r="W656" s="16" t="s">
        <v>72</v>
      </c>
      <c r="X656" s="25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8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t="s">
        <v>484</v>
      </c>
      <c r="W657" s="16" t="s">
        <v>92</v>
      </c>
      <c r="X657" s="25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8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t="s">
        <v>484</v>
      </c>
      <c r="W658" s="16" t="s">
        <v>89</v>
      </c>
      <c r="X658" s="25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8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t="s">
        <v>484</v>
      </c>
      <c r="W659" s="16" t="s">
        <v>148</v>
      </c>
      <c r="X659" s="25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8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t="s">
        <v>484</v>
      </c>
      <c r="W660" s="16" t="s">
        <v>91</v>
      </c>
      <c r="X660" s="25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8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t="s">
        <v>484</v>
      </c>
      <c r="W661" s="16" t="s">
        <v>24</v>
      </c>
      <c r="X661" s="25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8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t="s">
        <v>484</v>
      </c>
      <c r="W662" s="16" t="s">
        <v>90</v>
      </c>
      <c r="X662" s="25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8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t="s">
        <v>484</v>
      </c>
      <c r="W663" s="16" t="s">
        <v>22</v>
      </c>
      <c r="X663" s="25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8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t="s">
        <v>484</v>
      </c>
      <c r="W664" s="16" t="s">
        <v>23</v>
      </c>
      <c r="X664" s="25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8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t="s">
        <v>484</v>
      </c>
      <c r="W665" s="16" t="s">
        <v>90</v>
      </c>
      <c r="X665" s="25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8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t="s">
        <v>484</v>
      </c>
      <c r="W666" s="16" t="s">
        <v>24</v>
      </c>
      <c r="X666" s="25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8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t="s">
        <v>484</v>
      </c>
      <c r="W667" s="16" t="s">
        <v>22</v>
      </c>
      <c r="X667" s="25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8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t="s">
        <v>484</v>
      </c>
      <c r="W668" s="16" t="s">
        <v>74</v>
      </c>
      <c r="X668" s="25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8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t="s">
        <v>484</v>
      </c>
      <c r="W669" s="16" t="s">
        <v>72</v>
      </c>
      <c r="X669" s="25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8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W670" s="16" t="s">
        <v>270</v>
      </c>
      <c r="X670" s="25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8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t="s">
        <v>484</v>
      </c>
      <c r="W671" s="16" t="s">
        <v>23</v>
      </c>
      <c r="X671" s="25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8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t="s">
        <v>484</v>
      </c>
      <c r="W672" s="16" t="s">
        <v>24</v>
      </c>
      <c r="X672" s="25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8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t="s">
        <v>484</v>
      </c>
      <c r="W673" s="16" t="s">
        <v>72</v>
      </c>
      <c r="X673" s="25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8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t="s">
        <v>484</v>
      </c>
      <c r="W674" s="16" t="s">
        <v>148</v>
      </c>
      <c r="X674" s="25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8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t="s">
        <v>484</v>
      </c>
      <c r="W675" s="16" t="s">
        <v>24</v>
      </c>
      <c r="X675" s="25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8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t="s">
        <v>484</v>
      </c>
      <c r="W676" s="16" t="s">
        <v>23</v>
      </c>
      <c r="X676" s="25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8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W677" s="16" t="s">
        <v>22</v>
      </c>
      <c r="X677" s="25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8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t="s">
        <v>484</v>
      </c>
      <c r="W678" s="16" t="s">
        <v>93</v>
      </c>
      <c r="X678" s="25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8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t="s">
        <v>484</v>
      </c>
      <c r="W679" s="16" t="s">
        <v>23</v>
      </c>
      <c r="X679" s="25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8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t="s">
        <v>484</v>
      </c>
      <c r="W680" s="16" t="s">
        <v>24</v>
      </c>
      <c r="X680" s="25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8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t="s">
        <v>484</v>
      </c>
      <c r="W681" s="16" t="s">
        <v>89</v>
      </c>
      <c r="X681" s="25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8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t="s">
        <v>484</v>
      </c>
      <c r="W682" s="16" t="s">
        <v>148</v>
      </c>
      <c r="X682" s="25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8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t="s">
        <v>484</v>
      </c>
      <c r="W683" s="16" t="s">
        <v>411</v>
      </c>
      <c r="X683" s="25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8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t="s">
        <v>485</v>
      </c>
      <c r="W684" s="16" t="s">
        <v>408</v>
      </c>
      <c r="X684" s="25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8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t="s">
        <v>485</v>
      </c>
      <c r="W685" s="16" t="s">
        <v>73</v>
      </c>
      <c r="X685" s="25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8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t="s">
        <v>485</v>
      </c>
      <c r="W686" s="16" t="s">
        <v>148</v>
      </c>
      <c r="X686" s="25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8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t="s">
        <v>485</v>
      </c>
      <c r="W687" s="16" t="s">
        <v>92</v>
      </c>
      <c r="X687" s="25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8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t="s">
        <v>485</v>
      </c>
      <c r="W688" s="16" t="s">
        <v>23</v>
      </c>
      <c r="X688" s="25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8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t="s">
        <v>485</v>
      </c>
      <c r="W689" s="16" t="s">
        <v>148</v>
      </c>
      <c r="X689" s="25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8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W690" s="16" t="s">
        <v>91</v>
      </c>
      <c r="X690" s="25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8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t="s">
        <v>485</v>
      </c>
      <c r="W691" s="16" t="s">
        <v>89</v>
      </c>
      <c r="X691" s="25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8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W692" s="16" t="s">
        <v>90</v>
      </c>
      <c r="X692" s="25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8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t="s">
        <v>485</v>
      </c>
      <c r="W693" s="16" t="s">
        <v>72</v>
      </c>
      <c r="X693" s="25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8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t="s">
        <v>485</v>
      </c>
      <c r="W694" s="16" t="s">
        <v>148</v>
      </c>
      <c r="X694" s="25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8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t="s">
        <v>485</v>
      </c>
      <c r="W695" s="16" t="s">
        <v>24</v>
      </c>
      <c r="X695" s="25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8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t="s">
        <v>485</v>
      </c>
      <c r="W696" s="16" t="s">
        <v>22</v>
      </c>
      <c r="X696" s="25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8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t="s">
        <v>485</v>
      </c>
      <c r="W697" s="16" t="s">
        <v>89</v>
      </c>
      <c r="X697" s="25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8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t="s">
        <v>485</v>
      </c>
      <c r="W698" s="16" t="s">
        <v>73</v>
      </c>
      <c r="X698" s="25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8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t="s">
        <v>485</v>
      </c>
      <c r="W699" s="16" t="s">
        <v>73</v>
      </c>
      <c r="X699" s="25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8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t="s">
        <v>485</v>
      </c>
      <c r="W700" s="16" t="s">
        <v>149</v>
      </c>
      <c r="X700" s="25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8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t="s">
        <v>485</v>
      </c>
      <c r="W701" s="16" t="s">
        <v>23</v>
      </c>
      <c r="X701" s="25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8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t="s">
        <v>485</v>
      </c>
      <c r="W702" s="16" t="s">
        <v>92</v>
      </c>
      <c r="X702" s="25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8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t="s">
        <v>485</v>
      </c>
      <c r="W703" s="16" t="s">
        <v>22</v>
      </c>
      <c r="X703" s="25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8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t="s">
        <v>485</v>
      </c>
      <c r="W704" s="16" t="s">
        <v>93</v>
      </c>
      <c r="X704" s="25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8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t="s">
        <v>485</v>
      </c>
      <c r="W705" s="16" t="s">
        <v>413</v>
      </c>
      <c r="X705" s="25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8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t="s">
        <v>485</v>
      </c>
      <c r="W706" s="16" t="s">
        <v>94</v>
      </c>
      <c r="X706" s="25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8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t="s">
        <v>485</v>
      </c>
      <c r="W707" s="16" t="s">
        <v>410</v>
      </c>
      <c r="X707" s="25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8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W708" s="16" t="s">
        <v>72</v>
      </c>
      <c r="X708" s="25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8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t="s">
        <v>485</v>
      </c>
      <c r="W709" s="16" t="s">
        <v>148</v>
      </c>
      <c r="X709" s="25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8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t="s">
        <v>485</v>
      </c>
      <c r="W710" s="16" t="s">
        <v>148</v>
      </c>
      <c r="X710" s="25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8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W711" s="16" t="s">
        <v>96</v>
      </c>
      <c r="X711" s="25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8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t="s">
        <v>485</v>
      </c>
      <c r="W712" s="16" t="s">
        <v>411</v>
      </c>
      <c r="X712" s="25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8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t="s">
        <v>485</v>
      </c>
      <c r="W713" s="16" t="s">
        <v>149</v>
      </c>
      <c r="X713" s="25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8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t="s">
        <v>485</v>
      </c>
      <c r="W714" s="16" t="s">
        <v>411</v>
      </c>
      <c r="X714" s="25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8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W715" s="16" t="s">
        <v>24</v>
      </c>
      <c r="X715" s="25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8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t="s">
        <v>485</v>
      </c>
      <c r="W716" s="16" t="s">
        <v>74</v>
      </c>
      <c r="X716" s="25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8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t="s">
        <v>485</v>
      </c>
      <c r="W717" s="16" t="s">
        <v>23</v>
      </c>
      <c r="X717" s="25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8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t="s">
        <v>485</v>
      </c>
      <c r="W718" s="16" t="s">
        <v>93</v>
      </c>
      <c r="X718" s="25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8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t="s">
        <v>485</v>
      </c>
      <c r="W719" s="16" t="s">
        <v>24</v>
      </c>
      <c r="X719" s="25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8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t="s">
        <v>485</v>
      </c>
      <c r="W720" s="16" t="s">
        <v>148</v>
      </c>
      <c r="X720" s="25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8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t="s">
        <v>485</v>
      </c>
      <c r="W721" s="16" t="s">
        <v>148</v>
      </c>
      <c r="X721" s="25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8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t="s">
        <v>485</v>
      </c>
      <c r="W722" s="16" t="s">
        <v>72</v>
      </c>
      <c r="X722" s="25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8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t="s">
        <v>485</v>
      </c>
      <c r="W723" s="16" t="s">
        <v>93</v>
      </c>
      <c r="X723" s="25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8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t="s">
        <v>485</v>
      </c>
      <c r="W724" s="16" t="s">
        <v>23</v>
      </c>
      <c r="X724" s="25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8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t="s">
        <v>485</v>
      </c>
      <c r="W725" s="16" t="s">
        <v>152</v>
      </c>
      <c r="X725" s="25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8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t="s">
        <v>485</v>
      </c>
      <c r="W726" s="16" t="s">
        <v>95</v>
      </c>
      <c r="X726" s="25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8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t="s">
        <v>485</v>
      </c>
      <c r="W727" s="16" t="s">
        <v>73</v>
      </c>
      <c r="X727" s="25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8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W728" s="16" t="s">
        <v>23</v>
      </c>
      <c r="X728" s="25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8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t="s">
        <v>485</v>
      </c>
      <c r="W729" s="16" t="s">
        <v>92</v>
      </c>
      <c r="X729" s="25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8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 t="s">
        <v>93</v>
      </c>
      <c r="X730" s="25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8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W731" s="16" t="s">
        <v>24</v>
      </c>
      <c r="X731" s="25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8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t="s">
        <v>485</v>
      </c>
      <c r="W732" s="16" t="s">
        <v>73</v>
      </c>
      <c r="X732" s="25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8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t="s">
        <v>485</v>
      </c>
      <c r="W733" s="16" t="s">
        <v>73</v>
      </c>
      <c r="X733" s="25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8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W734" s="16" t="s">
        <v>92</v>
      </c>
      <c r="X734" s="25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8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W735" s="16" t="s">
        <v>24</v>
      </c>
      <c r="X735" s="25">
        <v>1</v>
      </c>
      <c r="Y735" s="12" t="str">
        <f t="shared" si="169"/>
        <v>N</v>
      </c>
    </row>
    <row r="736" spans="1:25" s="17" customFormat="1" x14ac:dyDescent="0.25">
      <c r="A736" s="44">
        <v>0.24469028568416715</v>
      </c>
      <c r="B736" s="44">
        <v>0.7551134150216221</v>
      </c>
      <c r="C736" s="34">
        <f t="shared" si="159"/>
        <v>4.0867989393365018</v>
      </c>
      <c r="D736" s="35">
        <f t="shared" si="160"/>
        <v>1.3243043761464173</v>
      </c>
      <c r="E736" s="50">
        <v>3.7037037037036979E-2</v>
      </c>
      <c r="F736" s="37">
        <f t="shared" si="170"/>
        <v>1.037037037037037</v>
      </c>
      <c r="G736" s="37">
        <f t="shared" si="161"/>
        <v>3.9408418343601985</v>
      </c>
      <c r="H736" s="37">
        <f t="shared" si="162"/>
        <v>1.2770077912840454</v>
      </c>
      <c r="I736" s="17">
        <v>2.7</v>
      </c>
      <c r="J736" s="17">
        <v>1.5</v>
      </c>
      <c r="K736" s="37">
        <f t="shared" si="163"/>
        <v>2.8</v>
      </c>
      <c r="L736" s="37">
        <f t="shared" si="164"/>
        <v>1.5555555555555554</v>
      </c>
      <c r="M736" s="38">
        <f t="shared" si="165"/>
        <v>0.35714285714285715</v>
      </c>
      <c r="N736" s="38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9" t="s">
        <v>99</v>
      </c>
      <c r="U736" s="39" t="s">
        <v>72</v>
      </c>
      <c r="V736" s="17" t="s">
        <v>486</v>
      </c>
      <c r="W736" s="39" t="s">
        <v>24</v>
      </c>
      <c r="X736" s="41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9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2">
        <v>44438</v>
      </c>
      <c r="W737" s="16" t="s">
        <v>22</v>
      </c>
      <c r="X737" s="25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9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2">
        <v>44438</v>
      </c>
      <c r="W738" s="16" t="s">
        <v>92</v>
      </c>
      <c r="X738" s="25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9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2">
        <v>44438</v>
      </c>
      <c r="W739" s="16" t="s">
        <v>90</v>
      </c>
      <c r="X739" s="25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9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2">
        <v>44438</v>
      </c>
      <c r="W740" s="16" t="s">
        <v>24</v>
      </c>
      <c r="X740" s="25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9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2">
        <v>44438</v>
      </c>
      <c r="W741" s="16" t="s">
        <v>89</v>
      </c>
      <c r="X741" s="25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9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2">
        <v>44438</v>
      </c>
      <c r="W742" s="16" t="s">
        <v>92</v>
      </c>
      <c r="X742" s="25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9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2">
        <v>44438</v>
      </c>
      <c r="W743" s="16" t="s">
        <v>94</v>
      </c>
      <c r="X743" s="25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9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2">
        <v>44438</v>
      </c>
      <c r="W744" s="16" t="s">
        <v>93</v>
      </c>
      <c r="X744" s="25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9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2">
        <v>44438</v>
      </c>
      <c r="W745" s="16" t="s">
        <v>149</v>
      </c>
      <c r="X745" s="25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9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2">
        <v>44438</v>
      </c>
      <c r="W746" s="16" t="s">
        <v>72</v>
      </c>
      <c r="X746" s="25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9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2">
        <v>44438</v>
      </c>
      <c r="W747" s="16" t="s">
        <v>24</v>
      </c>
      <c r="X747" s="25">
        <v>1</v>
      </c>
      <c r="Y747" s="12" t="str">
        <f t="shared" si="169"/>
        <v>N</v>
      </c>
    </row>
    <row r="748" spans="1:25" s="17" customFormat="1" x14ac:dyDescent="0.25">
      <c r="A748" s="44">
        <v>0.48934521157057864</v>
      </c>
      <c r="B748" s="44">
        <v>0.50509961465632003</v>
      </c>
      <c r="C748" s="34">
        <f t="shared" si="171"/>
        <v>2.0435471245145092</v>
      </c>
      <c r="D748" s="35">
        <f t="shared" si="172"/>
        <v>1.979807489420518</v>
      </c>
      <c r="E748" s="51">
        <v>4.644808743169393E-2</v>
      </c>
      <c r="F748" s="37">
        <f t="shared" si="170"/>
        <v>1.0464480874316939</v>
      </c>
      <c r="G748" s="37">
        <f t="shared" si="173"/>
        <v>1.9528413774733953</v>
      </c>
      <c r="H748" s="37">
        <f t="shared" si="174"/>
        <v>1.8919309167830538</v>
      </c>
      <c r="I748" s="17">
        <v>1.83</v>
      </c>
      <c r="J748" s="17">
        <v>2</v>
      </c>
      <c r="K748" s="37">
        <f t="shared" si="175"/>
        <v>1.915</v>
      </c>
      <c r="L748" s="37">
        <f t="shared" si="176"/>
        <v>2.0928961748633879</v>
      </c>
      <c r="M748" s="38">
        <f t="shared" si="177"/>
        <v>0.5221932114882506</v>
      </c>
      <c r="N748" s="38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9" t="s">
        <v>97</v>
      </c>
      <c r="U748" s="39" t="s">
        <v>23</v>
      </c>
      <c r="V748" s="46">
        <v>44439</v>
      </c>
      <c r="W748" s="39" t="s">
        <v>93</v>
      </c>
      <c r="X748" s="41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8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2">
        <v>44264</v>
      </c>
      <c r="W749" s="16" t="s">
        <v>22</v>
      </c>
      <c r="X749" s="25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8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2">
        <v>44295</v>
      </c>
      <c r="W750" s="16" t="s">
        <v>148</v>
      </c>
      <c r="X750" s="25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8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2">
        <v>44295</v>
      </c>
      <c r="W751" s="16" t="s">
        <v>149</v>
      </c>
      <c r="X751" s="25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8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2">
        <v>44295</v>
      </c>
      <c r="W752" s="16" t="s">
        <v>72</v>
      </c>
      <c r="X752" s="25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8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2">
        <v>44295</v>
      </c>
      <c r="W753" s="16" t="s">
        <v>72</v>
      </c>
      <c r="X753" s="25">
        <v>2</v>
      </c>
      <c r="Y753" s="12" t="str">
        <f t="shared" ref="Y753:Y78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8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2">
        <v>44295</v>
      </c>
      <c r="W754" s="16" t="s">
        <v>148</v>
      </c>
      <c r="X754" s="25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8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2">
        <v>44295</v>
      </c>
      <c r="W755" s="16" t="s">
        <v>23</v>
      </c>
      <c r="X755" s="25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8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2">
        <v>44295</v>
      </c>
      <c r="W756" s="16" t="s">
        <v>88</v>
      </c>
      <c r="X756" s="25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8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2">
        <v>44295</v>
      </c>
      <c r="W757" s="16" t="s">
        <v>93</v>
      </c>
      <c r="X757" s="25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8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2">
        <v>44295</v>
      </c>
      <c r="W758" s="16" t="s">
        <v>74</v>
      </c>
      <c r="X758" s="25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8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2">
        <v>44295</v>
      </c>
      <c r="W759" s="16" t="s">
        <v>73</v>
      </c>
      <c r="X759" s="25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8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2">
        <v>44295</v>
      </c>
      <c r="W760" s="16" t="s">
        <v>89</v>
      </c>
      <c r="X760" s="25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8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2">
        <v>44295</v>
      </c>
      <c r="W761" s="16" t="s">
        <v>91</v>
      </c>
      <c r="X761" s="25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8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2">
        <v>44295</v>
      </c>
      <c r="W762" s="16" t="s">
        <v>152</v>
      </c>
      <c r="X762" s="25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8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2">
        <v>44295</v>
      </c>
      <c r="W763" s="16" t="s">
        <v>72</v>
      </c>
      <c r="X763" s="25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8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2">
        <v>44295</v>
      </c>
      <c r="W764" s="16" t="s">
        <v>148</v>
      </c>
      <c r="X764" s="25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8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2">
        <v>44295</v>
      </c>
      <c r="W765" s="16" t="s">
        <v>96</v>
      </c>
      <c r="X765" s="25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8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2">
        <v>44295</v>
      </c>
      <c r="W766" s="16" t="s">
        <v>93</v>
      </c>
      <c r="X766" s="25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8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2">
        <v>44295</v>
      </c>
      <c r="W767" s="16" t="s">
        <v>73</v>
      </c>
      <c r="X767" s="25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8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2">
        <v>44295</v>
      </c>
      <c r="W768" s="16" t="s">
        <v>73</v>
      </c>
      <c r="X768" s="25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8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2">
        <v>44295</v>
      </c>
      <c r="W769" s="16" t="s">
        <v>269</v>
      </c>
      <c r="X769" s="25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8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2">
        <v>44295</v>
      </c>
      <c r="W770" s="16" t="s">
        <v>493</v>
      </c>
      <c r="X770" s="25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8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2">
        <v>44295</v>
      </c>
      <c r="W771" s="16" t="s">
        <v>151</v>
      </c>
      <c r="X771" s="25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8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2">
        <v>44295</v>
      </c>
      <c r="W772" s="16" t="s">
        <v>96</v>
      </c>
      <c r="X772" s="25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8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2">
        <v>44295</v>
      </c>
      <c r="W773" s="16" t="s">
        <v>151</v>
      </c>
      <c r="X773" s="25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8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2">
        <v>44295</v>
      </c>
      <c r="W774" s="16" t="s">
        <v>73</v>
      </c>
      <c r="X774" s="25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8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2">
        <v>44295</v>
      </c>
      <c r="W775" s="16" t="s">
        <v>148</v>
      </c>
      <c r="X775" s="25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8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2">
        <v>44295</v>
      </c>
      <c r="W776" s="16" t="s">
        <v>72</v>
      </c>
      <c r="X776" s="25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8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2">
        <v>44295</v>
      </c>
      <c r="W777" s="16" t="s">
        <v>148</v>
      </c>
      <c r="X777" s="25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8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2">
        <v>44295</v>
      </c>
      <c r="W778" s="16" t="s">
        <v>89</v>
      </c>
      <c r="X778" s="25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8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2">
        <v>44295</v>
      </c>
      <c r="W779" s="16" t="s">
        <v>89</v>
      </c>
      <c r="X779" s="25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8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2">
        <v>44295</v>
      </c>
      <c r="W780" s="16" t="s">
        <v>72</v>
      </c>
      <c r="X780" s="25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8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2">
        <v>44325</v>
      </c>
      <c r="W781" s="16" t="s">
        <v>90</v>
      </c>
      <c r="X781" s="25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8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2">
        <v>44325</v>
      </c>
      <c r="W782" s="16" t="s">
        <v>72</v>
      </c>
      <c r="X782" s="25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8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2">
        <v>44325</v>
      </c>
      <c r="W783" s="16" t="s">
        <v>22</v>
      </c>
      <c r="X783" s="25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8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2">
        <v>44325</v>
      </c>
      <c r="W784" s="16" t="s">
        <v>410</v>
      </c>
      <c r="X784" s="25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8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2">
        <v>44356</v>
      </c>
      <c r="W785" s="16" t="s">
        <v>93</v>
      </c>
      <c r="X785" s="25">
        <v>0</v>
      </c>
      <c r="Y785" s="12" t="str">
        <f t="shared" si="191"/>
        <v>N</v>
      </c>
    </row>
    <row r="786" spans="1:25" s="17" customFormat="1" x14ac:dyDescent="0.25">
      <c r="A786" s="44">
        <v>0.20218207433430321</v>
      </c>
      <c r="B786" s="44">
        <v>0.79778227404181978</v>
      </c>
      <c r="C786" s="34">
        <f t="shared" si="181"/>
        <v>4.9460368991294645</v>
      </c>
      <c r="D786" s="35">
        <f t="shared" si="182"/>
        <v>1.2534748295843685</v>
      </c>
      <c r="E786" s="50">
        <v>3.6947548575455569E-2</v>
      </c>
      <c r="F786" s="37">
        <f t="shared" si="170"/>
        <v>1.0369475485754556</v>
      </c>
      <c r="G786" s="37">
        <f t="shared" si="183"/>
        <v>4.7698043222381523</v>
      </c>
      <c r="H786" s="37">
        <f t="shared" si="184"/>
        <v>1.2088121827438381</v>
      </c>
      <c r="I786" s="17">
        <v>2.58</v>
      </c>
      <c r="J786" s="17">
        <v>1.54</v>
      </c>
      <c r="K786" s="37">
        <f t="shared" si="185"/>
        <v>2.6753246753246755</v>
      </c>
      <c r="L786" s="37">
        <f t="shared" si="186"/>
        <v>1.5968992248062017</v>
      </c>
      <c r="M786" s="38">
        <f t="shared" si="187"/>
        <v>0.37378640776699024</v>
      </c>
      <c r="N786" s="38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9" t="s">
        <v>99</v>
      </c>
      <c r="U786" s="39" t="s">
        <v>72</v>
      </c>
      <c r="V786" s="46">
        <v>44356</v>
      </c>
      <c r="W786" s="39" t="s">
        <v>22</v>
      </c>
      <c r="X786" s="41">
        <v>3</v>
      </c>
      <c r="Y786" s="17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8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2">
        <v>44449</v>
      </c>
      <c r="X787" s="25"/>
      <c r="Y787" s="12"/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8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2">
        <v>44449</v>
      </c>
      <c r="X788" s="25"/>
      <c r="Y788" s="12"/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8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2">
        <v>44449</v>
      </c>
      <c r="X789" s="25"/>
      <c r="Y789" s="12"/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8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2">
        <v>44449</v>
      </c>
      <c r="X790" s="25"/>
      <c r="Y790" s="12"/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8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2">
        <v>44449</v>
      </c>
      <c r="X791" s="25"/>
      <c r="Y791" s="12"/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8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2">
        <v>44449</v>
      </c>
      <c r="X792" s="25"/>
      <c r="Y792" s="12"/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8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2">
        <v>44449</v>
      </c>
      <c r="X793" s="25"/>
      <c r="Y793" s="12"/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8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2">
        <v>44450</v>
      </c>
      <c r="X794" s="25"/>
      <c r="Y794" s="12"/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8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2">
        <v>44450</v>
      </c>
      <c r="X795" s="25"/>
      <c r="Y795" s="12"/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8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2">
        <v>44450</v>
      </c>
      <c r="X796" s="25"/>
      <c r="Y796" s="12"/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8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2">
        <v>44450</v>
      </c>
      <c r="X797" s="25"/>
      <c r="Y797" s="12"/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8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2">
        <v>44450</v>
      </c>
      <c r="X798" s="25"/>
      <c r="Y798" s="12"/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8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2">
        <v>44450</v>
      </c>
      <c r="X799" s="25"/>
      <c r="Y799" s="12"/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8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2">
        <v>44450</v>
      </c>
      <c r="X800" s="25"/>
      <c r="Y800" s="12"/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8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2">
        <v>44450</v>
      </c>
      <c r="X801" s="25"/>
      <c r="Y801" s="12"/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8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2">
        <v>44450</v>
      </c>
      <c r="X802" s="25"/>
      <c r="Y802" s="12"/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8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2">
        <v>44450</v>
      </c>
      <c r="X803" s="25"/>
      <c r="Y803" s="12"/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8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2">
        <v>44450</v>
      </c>
      <c r="X804" s="25"/>
      <c r="Y804" s="12"/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8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2">
        <v>44450</v>
      </c>
      <c r="X805" s="25"/>
      <c r="Y805" s="12"/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8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2">
        <v>44450</v>
      </c>
      <c r="X806" s="25"/>
      <c r="Y806" s="12"/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8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2">
        <v>44450</v>
      </c>
      <c r="X807" s="25"/>
      <c r="Y807" s="12"/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8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2">
        <v>44450</v>
      </c>
      <c r="X808" s="25"/>
      <c r="Y808" s="12"/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8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2">
        <v>44450</v>
      </c>
      <c r="X809" s="25"/>
      <c r="Y809" s="12"/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8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2">
        <v>44450</v>
      </c>
      <c r="X810" s="25"/>
      <c r="Y810" s="12"/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8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2">
        <v>44450</v>
      </c>
      <c r="X811" s="25"/>
      <c r="Y811" s="12"/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8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2">
        <v>44450</v>
      </c>
      <c r="X812" s="25"/>
      <c r="Y812" s="12"/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8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2">
        <v>44450</v>
      </c>
      <c r="X813" s="25"/>
      <c r="Y813" s="12"/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8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2">
        <v>44450</v>
      </c>
      <c r="X814" s="25"/>
      <c r="Y814" s="12"/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8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2">
        <v>44450</v>
      </c>
      <c r="X815" s="25"/>
      <c r="Y815" s="12"/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8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2">
        <v>44450</v>
      </c>
      <c r="X816" s="25"/>
      <c r="Y816" s="12"/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8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2">
        <v>44450</v>
      </c>
      <c r="X817" s="25"/>
      <c r="Y817" s="12"/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8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2">
        <v>44450</v>
      </c>
      <c r="X818" s="25"/>
      <c r="Y818" s="12"/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8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2">
        <v>44450</v>
      </c>
      <c r="X819" s="25"/>
      <c r="Y819" s="12"/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8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2">
        <v>44450</v>
      </c>
      <c r="X820" s="25"/>
      <c r="Y820" s="12"/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8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2">
        <v>44450</v>
      </c>
      <c r="X821" s="25"/>
      <c r="Y821" s="12"/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8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2">
        <v>44450</v>
      </c>
      <c r="X822" s="25"/>
      <c r="Y822" s="12"/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8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2">
        <v>44450</v>
      </c>
      <c r="X823" s="25"/>
      <c r="Y823" s="12"/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8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2">
        <v>44450</v>
      </c>
      <c r="X824" s="25"/>
      <c r="Y824" s="12"/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8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2">
        <v>44450</v>
      </c>
      <c r="X825" s="25"/>
      <c r="Y825" s="12"/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8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2">
        <v>44450</v>
      </c>
      <c r="X826" s="25"/>
      <c r="Y826" s="12"/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8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2">
        <v>44450</v>
      </c>
      <c r="X827" s="25"/>
      <c r="Y827" s="12"/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8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2">
        <v>44450</v>
      </c>
      <c r="X828" s="25"/>
      <c r="Y828" s="12"/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8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2">
        <v>44450</v>
      </c>
      <c r="X829" s="25"/>
      <c r="Y829" s="12"/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8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2">
        <v>44450</v>
      </c>
      <c r="X830" s="25"/>
      <c r="Y830" s="12"/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8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2">
        <v>44450</v>
      </c>
      <c r="X831" s="25"/>
      <c r="Y831" s="12"/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8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2">
        <v>44450</v>
      </c>
      <c r="X832" s="25"/>
      <c r="Y832" s="12"/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8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2">
        <v>44450</v>
      </c>
      <c r="X833" s="25"/>
      <c r="Y833" s="12"/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8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2">
        <v>44450</v>
      </c>
      <c r="X834" s="25"/>
      <c r="Y834" s="12"/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8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2">
        <v>44450</v>
      </c>
      <c r="X835" s="25"/>
      <c r="Y835" s="12"/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8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2">
        <v>44450</v>
      </c>
      <c r="X836" s="25"/>
      <c r="Y836" s="12"/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8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2">
        <v>44450</v>
      </c>
      <c r="X837" s="25"/>
      <c r="Y837" s="12"/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8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2">
        <v>44450</v>
      </c>
      <c r="X838" s="25"/>
      <c r="Y838" s="12"/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8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2">
        <v>44450</v>
      </c>
      <c r="X839" s="25"/>
      <c r="Y839" s="12"/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8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2">
        <v>44450</v>
      </c>
      <c r="X840" s="25"/>
      <c r="Y840" s="12"/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8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2">
        <v>44450</v>
      </c>
      <c r="X841" s="25"/>
      <c r="Y841" s="12"/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8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2">
        <v>44450</v>
      </c>
      <c r="X842" s="25"/>
      <c r="Y842" s="12"/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8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2">
        <v>44450</v>
      </c>
      <c r="X843" s="25"/>
      <c r="Y843" s="12"/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8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2">
        <v>44450</v>
      </c>
      <c r="X844" s="25"/>
      <c r="Y844" s="12"/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8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2">
        <v>44450</v>
      </c>
      <c r="X845" s="25"/>
      <c r="Y845" s="12"/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8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2">
        <v>44450</v>
      </c>
      <c r="X846" s="25"/>
      <c r="Y846" s="12"/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8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2">
        <v>44450</v>
      </c>
      <c r="X847" s="25"/>
      <c r="Y847" s="12"/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8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2">
        <v>44450</v>
      </c>
      <c r="X848" s="25"/>
      <c r="Y848" s="12"/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8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2">
        <v>44450</v>
      </c>
      <c r="X849" s="25"/>
      <c r="Y849" s="12"/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8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2">
        <v>44450</v>
      </c>
      <c r="X850" s="25"/>
      <c r="Y850" s="12"/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3">(100%/A851)</f>
        <v>1.8034548327882236</v>
      </c>
      <c r="D851" s="14">
        <f t="shared" ref="D851:D914" si="204">(100%/B851)</f>
        <v>2.2826265923063955</v>
      </c>
      <c r="E851" s="28">
        <v>5.2197802197802012E-2</v>
      </c>
      <c r="F851" s="7">
        <f t="shared" si="202"/>
        <v>1.052197802197802</v>
      </c>
      <c r="G851" s="7">
        <f t="shared" ref="G851:G914" si="205">C851/F851</f>
        <v>1.7139884050519936</v>
      </c>
      <c r="H851" s="7">
        <f t="shared" ref="H851:H914" si="206">D851/F851</f>
        <v>2.1693892417742249</v>
      </c>
      <c r="I851">
        <v>1.75</v>
      </c>
      <c r="J851">
        <v>2.08</v>
      </c>
      <c r="K851" s="7">
        <f t="shared" ref="K851:K914" si="207">(I851*F851)</f>
        <v>1.8413461538461535</v>
      </c>
      <c r="L851" s="7">
        <f t="shared" ref="L851:L914" si="208">(J851*F851)</f>
        <v>2.1885714285714282</v>
      </c>
      <c r="M851" s="15">
        <f t="shared" ref="M851:M914" si="209">(1/K851)</f>
        <v>0.54308093994778073</v>
      </c>
      <c r="N851" s="15">
        <f t="shared" ref="N851:N914" si="210">(1/L851)</f>
        <v>0.45691906005221938</v>
      </c>
      <c r="O851" s="12">
        <f t="shared" ref="O851:O914" si="211">(I851/G851)</f>
        <v>1.0210104075627711</v>
      </c>
      <c r="P851" s="12">
        <f t="shared" ref="P851:P914" si="212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2">
        <v>44450</v>
      </c>
      <c r="X851" s="25"/>
      <c r="Y851" s="12"/>
    </row>
    <row r="852" spans="1:25" x14ac:dyDescent="0.25">
      <c r="A852" s="11">
        <v>0.55106361406998439</v>
      </c>
      <c r="B852" s="11">
        <v>0.44145410009291947</v>
      </c>
      <c r="C852" s="13">
        <f t="shared" si="203"/>
        <v>1.8146725250362861</v>
      </c>
      <c r="D852" s="14">
        <f t="shared" si="204"/>
        <v>2.265241165026024</v>
      </c>
      <c r="E852" s="28">
        <v>5.1092474067534699E-2</v>
      </c>
      <c r="F852" s="7">
        <f t="shared" si="202"/>
        <v>1.0510924740675347</v>
      </c>
      <c r="G852" s="7">
        <f t="shared" si="205"/>
        <v>1.7264632463914777</v>
      </c>
      <c r="H852" s="7">
        <f t="shared" si="206"/>
        <v>2.1551302296552053</v>
      </c>
      <c r="I852">
        <v>1.84</v>
      </c>
      <c r="J852">
        <v>1.97</v>
      </c>
      <c r="K852" s="7">
        <f t="shared" si="207"/>
        <v>1.9340101522842639</v>
      </c>
      <c r="L852" s="7">
        <f t="shared" si="208"/>
        <v>2.0706521739130435</v>
      </c>
      <c r="M852" s="15">
        <f t="shared" si="209"/>
        <v>0.51706036745406825</v>
      </c>
      <c r="N852" s="15">
        <f t="shared" si="210"/>
        <v>0.48293963254593175</v>
      </c>
      <c r="O852" s="12">
        <f t="shared" si="211"/>
        <v>1.0657626241658074</v>
      </c>
      <c r="P852" s="12">
        <f t="shared" si="212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2">
        <v>44450</v>
      </c>
      <c r="X852" s="25"/>
      <c r="Y852" s="12"/>
    </row>
    <row r="853" spans="1:25" x14ac:dyDescent="0.25">
      <c r="A853" s="11">
        <v>0.66595359839390411</v>
      </c>
      <c r="B853" s="11">
        <v>0.32937774158955874</v>
      </c>
      <c r="C853" s="13">
        <f t="shared" si="203"/>
        <v>1.5016061215251684</v>
      </c>
      <c r="D853" s="14">
        <f t="shared" si="204"/>
        <v>3.0360278602131867</v>
      </c>
      <c r="E853" s="28">
        <v>6.7887109077040542E-2</v>
      </c>
      <c r="F853" s="7">
        <f t="shared" si="202"/>
        <v>1.0678871090770405</v>
      </c>
      <c r="G853" s="7">
        <f t="shared" si="205"/>
        <v>1.4061468752282111</v>
      </c>
      <c r="H853" s="7">
        <f t="shared" si="206"/>
        <v>2.8430232319567765</v>
      </c>
      <c r="I853">
        <v>1.71</v>
      </c>
      <c r="J853">
        <v>2.0699999999999998</v>
      </c>
      <c r="K853" s="7">
        <f t="shared" si="207"/>
        <v>1.8260869565217392</v>
      </c>
      <c r="L853" s="7">
        <f t="shared" si="208"/>
        <v>2.2105263157894739</v>
      </c>
      <c r="M853" s="15">
        <f t="shared" si="209"/>
        <v>0.54761904761904756</v>
      </c>
      <c r="N853" s="15">
        <f t="shared" si="210"/>
        <v>0.45238095238095233</v>
      </c>
      <c r="O853" s="12">
        <f t="shared" si="211"/>
        <v>1.2160891796758251</v>
      </c>
      <c r="P853" s="12">
        <f t="shared" si="212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2">
        <v>44450</v>
      </c>
      <c r="X853" s="25"/>
      <c r="Y853" s="12"/>
    </row>
    <row r="854" spans="1:25" x14ac:dyDescent="0.25">
      <c r="A854" s="11">
        <v>0.50170649243091892</v>
      </c>
      <c r="B854" s="11">
        <v>0.49512947618869302</v>
      </c>
      <c r="C854" s="13">
        <f t="shared" si="203"/>
        <v>1.9931972479660351</v>
      </c>
      <c r="D854" s="14">
        <f t="shared" si="204"/>
        <v>2.0196737380646304</v>
      </c>
      <c r="E854" s="28">
        <v>7.0585590648533092E-2</v>
      </c>
      <c r="F854" s="7">
        <f t="shared" si="202"/>
        <v>1.0705855906485331</v>
      </c>
      <c r="G854" s="7">
        <f t="shared" si="205"/>
        <v>1.8617822483101121</v>
      </c>
      <c r="H854" s="7">
        <f t="shared" si="206"/>
        <v>1.8865130968567998</v>
      </c>
      <c r="I854">
        <v>1.64</v>
      </c>
      <c r="J854">
        <v>2.17</v>
      </c>
      <c r="K854" s="7">
        <f t="shared" si="207"/>
        <v>1.7557603686635941</v>
      </c>
      <c r="L854" s="7">
        <f t="shared" si="208"/>
        <v>2.3231707317073167</v>
      </c>
      <c r="M854" s="15">
        <f t="shared" si="209"/>
        <v>0.56955380577427839</v>
      </c>
      <c r="N854" s="15">
        <f t="shared" si="210"/>
        <v>0.43044619422572183</v>
      </c>
      <c r="O854" s="12">
        <f t="shared" si="211"/>
        <v>0.88087637611142888</v>
      </c>
      <c r="P854" s="12">
        <f t="shared" si="212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2">
        <v>44450</v>
      </c>
      <c r="X854" s="25"/>
      <c r="Y854" s="12"/>
    </row>
    <row r="855" spans="1:25" x14ac:dyDescent="0.25">
      <c r="A855" s="11">
        <v>0.40029835656210294</v>
      </c>
      <c r="B855" s="11">
        <v>0.59778253454253127</v>
      </c>
      <c r="C855" s="13">
        <f t="shared" si="203"/>
        <v>2.4981366613351517</v>
      </c>
      <c r="D855" s="14">
        <f t="shared" si="204"/>
        <v>1.6728491419798275</v>
      </c>
      <c r="E855" s="28">
        <v>5.2066559312936134E-2</v>
      </c>
      <c r="F855" s="7">
        <f t="shared" si="202"/>
        <v>1.0520665593129361</v>
      </c>
      <c r="G855" s="7">
        <f t="shared" si="205"/>
        <v>2.3745043877894836</v>
      </c>
      <c r="H855" s="7">
        <f t="shared" si="206"/>
        <v>1.5900601793410298</v>
      </c>
      <c r="I855">
        <v>1.62</v>
      </c>
      <c r="J855">
        <v>2.2999999999999998</v>
      </c>
      <c r="K855" s="7">
        <f t="shared" si="207"/>
        <v>1.7043478260869567</v>
      </c>
      <c r="L855" s="7">
        <f t="shared" si="208"/>
        <v>2.4197530864197527</v>
      </c>
      <c r="M855" s="15">
        <f t="shared" si="209"/>
        <v>0.58673469387755095</v>
      </c>
      <c r="N855" s="15">
        <f t="shared" si="210"/>
        <v>0.41326530612244905</v>
      </c>
      <c r="O855" s="12">
        <f t="shared" si="211"/>
        <v>0.68224763379280162</v>
      </c>
      <c r="P855" s="12">
        <f t="shared" si="212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2">
        <v>44450</v>
      </c>
      <c r="X855" s="25"/>
      <c r="Y855" s="12"/>
    </row>
    <row r="856" spans="1:25" x14ac:dyDescent="0.25">
      <c r="A856" s="11">
        <v>0.49760873501171099</v>
      </c>
      <c r="B856" s="11">
        <v>0.5007301903860838</v>
      </c>
      <c r="C856" s="13">
        <f t="shared" si="203"/>
        <v>2.009611024968172</v>
      </c>
      <c r="D856" s="14">
        <f t="shared" si="204"/>
        <v>1.9970834976596048</v>
      </c>
      <c r="E856" s="28">
        <v>5.087891691232671E-2</v>
      </c>
      <c r="F856" s="7">
        <f t="shared" si="202"/>
        <v>1.0508789169123267</v>
      </c>
      <c r="G856" s="7">
        <f t="shared" si="205"/>
        <v>1.9123145327463362</v>
      </c>
      <c r="H856" s="7">
        <f t="shared" si="206"/>
        <v>1.9003935329936956</v>
      </c>
      <c r="I856">
        <v>1.72</v>
      </c>
      <c r="J856">
        <v>2.13</v>
      </c>
      <c r="K856" s="7">
        <f t="shared" si="207"/>
        <v>1.807511737089202</v>
      </c>
      <c r="L856" s="7">
        <f t="shared" si="208"/>
        <v>2.2383720930232558</v>
      </c>
      <c r="M856" s="15">
        <f t="shared" si="209"/>
        <v>0.55324675324675321</v>
      </c>
      <c r="N856" s="15">
        <f t="shared" si="210"/>
        <v>0.44675324675324674</v>
      </c>
      <c r="O856" s="12">
        <f t="shared" si="211"/>
        <v>0.89943362901177815</v>
      </c>
      <c r="P856" s="12">
        <f t="shared" si="212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2">
        <v>44450</v>
      </c>
      <c r="X856" s="25"/>
      <c r="Y856" s="12"/>
    </row>
    <row r="857" spans="1:25" x14ac:dyDescent="0.25">
      <c r="A857" s="11">
        <v>0.41281921485599382</v>
      </c>
      <c r="B857" s="11">
        <v>0.58637866452261111</v>
      </c>
      <c r="C857" s="13">
        <f t="shared" si="203"/>
        <v>2.422367864705222</v>
      </c>
      <c r="D857" s="14">
        <f t="shared" si="204"/>
        <v>1.7053826486237025</v>
      </c>
      <c r="E857" s="28">
        <v>4.0639179325310693E-2</v>
      </c>
      <c r="F857" s="7">
        <f t="shared" si="202"/>
        <v>1.0406391793253107</v>
      </c>
      <c r="G857" s="7">
        <f t="shared" si="205"/>
        <v>2.327769233401094</v>
      </c>
      <c r="H857" s="7">
        <f t="shared" si="206"/>
        <v>1.6387838191229476</v>
      </c>
      <c r="I857">
        <v>1.48</v>
      </c>
      <c r="J857">
        <v>2.74</v>
      </c>
      <c r="K857" s="7">
        <f t="shared" si="207"/>
        <v>1.5401459854014599</v>
      </c>
      <c r="L857" s="7">
        <f t="shared" si="208"/>
        <v>2.8513513513513513</v>
      </c>
      <c r="M857" s="15">
        <f t="shared" si="209"/>
        <v>0.64928909952606639</v>
      </c>
      <c r="N857" s="15">
        <f t="shared" si="210"/>
        <v>0.35071090047393366</v>
      </c>
      <c r="O857" s="12">
        <f t="shared" si="211"/>
        <v>0.63580185645704157</v>
      </c>
      <c r="P857" s="12">
        <f t="shared" si="212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2">
        <v>44450</v>
      </c>
      <c r="X857" s="25"/>
      <c r="Y857" s="12"/>
    </row>
    <row r="858" spans="1:25" x14ac:dyDescent="0.25">
      <c r="A858" s="11">
        <v>0.5681492626367981</v>
      </c>
      <c r="B858" s="11">
        <v>0.42668667719219167</v>
      </c>
      <c r="C858" s="13">
        <f t="shared" si="203"/>
        <v>1.7601008498347237</v>
      </c>
      <c r="D858" s="14">
        <f t="shared" si="204"/>
        <v>2.3436400840553357</v>
      </c>
      <c r="E858" s="28">
        <v>2.6964398567516312E-2</v>
      </c>
      <c r="F858" s="7">
        <f t="shared" si="202"/>
        <v>1.0269643985675163</v>
      </c>
      <c r="G858" s="7">
        <f t="shared" si="205"/>
        <v>1.7138869198288069</v>
      </c>
      <c r="H858" s="7">
        <f t="shared" si="206"/>
        <v>2.2821045085150109</v>
      </c>
      <c r="I858">
        <v>1.88</v>
      </c>
      <c r="J858">
        <v>2.02</v>
      </c>
      <c r="K858" s="7">
        <f t="shared" si="207"/>
        <v>1.9306930693069306</v>
      </c>
      <c r="L858" s="7">
        <f t="shared" si="208"/>
        <v>2.0744680851063828</v>
      </c>
      <c r="M858" s="15">
        <f t="shared" si="209"/>
        <v>0.517948717948718</v>
      </c>
      <c r="N858" s="15">
        <f t="shared" si="210"/>
        <v>0.48205128205128212</v>
      </c>
      <c r="O858" s="12">
        <f t="shared" si="211"/>
        <v>1.096921843704709</v>
      </c>
      <c r="P858" s="12">
        <f t="shared" si="212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2">
        <v>44450</v>
      </c>
      <c r="X858" s="25"/>
      <c r="Y858" s="12"/>
    </row>
    <row r="859" spans="1:25" x14ac:dyDescent="0.25">
      <c r="A859" s="11">
        <v>0.40930553411470216</v>
      </c>
      <c r="B859" s="11">
        <v>0.59022212132067042</v>
      </c>
      <c r="C859" s="13">
        <f t="shared" si="203"/>
        <v>2.4431626661558012</v>
      </c>
      <c r="D859" s="14">
        <f t="shared" si="204"/>
        <v>1.6942773980792485</v>
      </c>
      <c r="E859" s="28">
        <v>4.5688545688545634E-2</v>
      </c>
      <c r="F859" s="7">
        <f t="shared" si="202"/>
        <v>1.0456885456885456</v>
      </c>
      <c r="G859" s="7">
        <f t="shared" si="205"/>
        <v>2.3364152512037633</v>
      </c>
      <c r="H859" s="7">
        <f t="shared" si="206"/>
        <v>1.6202505086862475</v>
      </c>
      <c r="I859">
        <v>2.2200000000000002</v>
      </c>
      <c r="J859">
        <v>1.68</v>
      </c>
      <c r="K859" s="7">
        <f t="shared" si="207"/>
        <v>2.3214285714285716</v>
      </c>
      <c r="L859" s="7">
        <f t="shared" si="208"/>
        <v>1.7567567567567566</v>
      </c>
      <c r="M859" s="15">
        <f t="shared" si="209"/>
        <v>0.43076923076923074</v>
      </c>
      <c r="N859" s="15">
        <f t="shared" si="210"/>
        <v>0.56923076923076932</v>
      </c>
      <c r="O859" s="12">
        <f t="shared" si="211"/>
        <v>0.95017356133770148</v>
      </c>
      <c r="P859" s="12">
        <f t="shared" si="212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2">
        <v>44450</v>
      </c>
      <c r="X859" s="25"/>
      <c r="Y859" s="12"/>
    </row>
    <row r="860" spans="1:25" x14ac:dyDescent="0.25">
      <c r="A860" s="11">
        <v>0.21416113255510202</v>
      </c>
      <c r="B860" s="11">
        <v>0.78577589650054402</v>
      </c>
      <c r="C860" s="13">
        <f t="shared" si="203"/>
        <v>4.6693813581822914</v>
      </c>
      <c r="D860" s="14">
        <f t="shared" si="204"/>
        <v>1.2726274812621561</v>
      </c>
      <c r="E860" s="28">
        <v>4.1039534417017798E-2</v>
      </c>
      <c r="F860" s="7">
        <f t="shared" si="202"/>
        <v>1.0410395344170178</v>
      </c>
      <c r="G860" s="7">
        <f t="shared" si="205"/>
        <v>4.4853064689778046</v>
      </c>
      <c r="H860" s="7">
        <f t="shared" si="206"/>
        <v>1.2224583593502312</v>
      </c>
      <c r="I860">
        <v>2.64</v>
      </c>
      <c r="J860">
        <v>1.51</v>
      </c>
      <c r="K860" s="7">
        <f t="shared" si="207"/>
        <v>2.7483443708609272</v>
      </c>
      <c r="L860" s="7">
        <f t="shared" si="208"/>
        <v>1.5719696969696968</v>
      </c>
      <c r="M860" s="15">
        <f t="shared" si="209"/>
        <v>0.363855421686747</v>
      </c>
      <c r="N860" s="15">
        <f t="shared" si="210"/>
        <v>0.63614457831325311</v>
      </c>
      <c r="O860" s="12">
        <f t="shared" si="211"/>
        <v>0.58858854311501541</v>
      </c>
      <c r="P860" s="12">
        <f t="shared" si="212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2">
        <v>44450</v>
      </c>
      <c r="X860" s="25"/>
      <c r="Y860" s="12"/>
    </row>
    <row r="861" spans="1:25" x14ac:dyDescent="0.25">
      <c r="A861" s="11">
        <v>0.12409980678203246</v>
      </c>
      <c r="B861" s="11">
        <v>0.87588663897331898</v>
      </c>
      <c r="C861" s="13">
        <f t="shared" si="203"/>
        <v>8.0580302736199183</v>
      </c>
      <c r="D861" s="14">
        <f t="shared" si="204"/>
        <v>1.1417002560652849</v>
      </c>
      <c r="E861" s="28">
        <v>4.1039534417017798E-2</v>
      </c>
      <c r="F861" s="7">
        <f t="shared" si="202"/>
        <v>1.0410395344170178</v>
      </c>
      <c r="G861" s="7">
        <f t="shared" si="205"/>
        <v>7.7403691283755292</v>
      </c>
      <c r="H861" s="7">
        <f t="shared" si="206"/>
        <v>1.0966925062117234</v>
      </c>
      <c r="I861">
        <v>2.64</v>
      </c>
      <c r="J861">
        <v>1.51</v>
      </c>
      <c r="K861" s="7">
        <f t="shared" si="207"/>
        <v>2.7483443708609272</v>
      </c>
      <c r="L861" s="7">
        <f t="shared" si="208"/>
        <v>1.5719696969696968</v>
      </c>
      <c r="M861" s="15">
        <f t="shared" si="209"/>
        <v>0.363855421686747</v>
      </c>
      <c r="N861" s="15">
        <f t="shared" si="210"/>
        <v>0.63614457831325311</v>
      </c>
      <c r="O861" s="12">
        <f t="shared" si="211"/>
        <v>0.34106900539432761</v>
      </c>
      <c r="P861" s="12">
        <f t="shared" si="212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2">
        <v>44450</v>
      </c>
      <c r="X861" s="25"/>
      <c r="Y861" s="12"/>
    </row>
    <row r="862" spans="1:25" x14ac:dyDescent="0.25">
      <c r="A862" s="11">
        <v>0.6417545105881407</v>
      </c>
      <c r="B862" s="11">
        <v>0.3415844114255282</v>
      </c>
      <c r="C862" s="13">
        <f t="shared" si="203"/>
        <v>1.5582282375912599</v>
      </c>
      <c r="D862" s="14">
        <f t="shared" si="204"/>
        <v>2.9275340634741429</v>
      </c>
      <c r="E862" s="28">
        <v>4.6464095925875526E-2</v>
      </c>
      <c r="F862" s="7">
        <f t="shared" ref="F862:F925" si="213">(E862/100%) + 1</f>
        <v>1.0464640959258755</v>
      </c>
      <c r="G862" s="7">
        <f t="shared" si="205"/>
        <v>1.4890412806877937</v>
      </c>
      <c r="H862" s="7">
        <f t="shared" si="206"/>
        <v>2.7975485015412414</v>
      </c>
      <c r="I862">
        <v>2.0499999999999998</v>
      </c>
      <c r="J862">
        <v>1.79</v>
      </c>
      <c r="K862" s="7">
        <f t="shared" si="207"/>
        <v>2.1452513966480447</v>
      </c>
      <c r="L862" s="7">
        <f t="shared" si="208"/>
        <v>1.8731707317073172</v>
      </c>
      <c r="M862" s="15">
        <f t="shared" si="209"/>
        <v>0.46614583333333331</v>
      </c>
      <c r="N862" s="15">
        <f t="shared" si="210"/>
        <v>0.53385416666666663</v>
      </c>
      <c r="O862" s="12">
        <f t="shared" si="211"/>
        <v>1.376724760144391</v>
      </c>
      <c r="P862" s="12">
        <f t="shared" si="212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2">
        <v>44450</v>
      </c>
      <c r="X862" s="25"/>
      <c r="Y862" s="12"/>
    </row>
    <row r="863" spans="1:25" x14ac:dyDescent="0.25">
      <c r="A863" s="11">
        <v>0.28338066056508543</v>
      </c>
      <c r="B863" s="11">
        <v>0.71648566100688782</v>
      </c>
      <c r="C863" s="13">
        <f t="shared" si="203"/>
        <v>3.5288223197938557</v>
      </c>
      <c r="D863" s="14">
        <f t="shared" si="204"/>
        <v>1.395701343966445</v>
      </c>
      <c r="E863" s="28">
        <v>4.1507512095747323E-2</v>
      </c>
      <c r="F863" s="7">
        <f t="shared" si="213"/>
        <v>1.0415075120957473</v>
      </c>
      <c r="G863" s="7">
        <f t="shared" si="205"/>
        <v>3.3881871026480375</v>
      </c>
      <c r="H863" s="7">
        <f t="shared" si="206"/>
        <v>1.3400780385712052</v>
      </c>
      <c r="I863">
        <v>2.5499999999999998</v>
      </c>
      <c r="J863">
        <v>1.54</v>
      </c>
      <c r="K863" s="7">
        <f t="shared" si="207"/>
        <v>2.6558441558441555</v>
      </c>
      <c r="L863" s="7">
        <f t="shared" si="208"/>
        <v>1.6039215686274508</v>
      </c>
      <c r="M863" s="15">
        <f t="shared" si="209"/>
        <v>0.37652811735941327</v>
      </c>
      <c r="N863" s="15">
        <f t="shared" si="210"/>
        <v>0.62347188264058684</v>
      </c>
      <c r="O863" s="12">
        <f t="shared" si="211"/>
        <v>0.75261487124103843</v>
      </c>
      <c r="P863" s="12">
        <f t="shared" si="212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2">
        <v>44450</v>
      </c>
      <c r="X863" s="25"/>
      <c r="Y863" s="12"/>
    </row>
    <row r="864" spans="1:25" x14ac:dyDescent="0.25">
      <c r="A864" s="11" t="e">
        <v>#N/A</v>
      </c>
      <c r="B864" s="11" t="e">
        <v>#N/A</v>
      </c>
      <c r="C864" s="13" t="e">
        <f t="shared" si="203"/>
        <v>#N/A</v>
      </c>
      <c r="D864" s="14" t="e">
        <f t="shared" si="204"/>
        <v>#N/A</v>
      </c>
      <c r="E864" s="28">
        <v>4.4634377967711192E-2</v>
      </c>
      <c r="F864" s="7">
        <f t="shared" si="213"/>
        <v>1.0446343779677112</v>
      </c>
      <c r="G864" s="7" t="e">
        <f t="shared" si="205"/>
        <v>#N/A</v>
      </c>
      <c r="H864" s="7" t="e">
        <f t="shared" si="206"/>
        <v>#N/A</v>
      </c>
      <c r="I864">
        <v>2.34</v>
      </c>
      <c r="J864">
        <v>1.62</v>
      </c>
      <c r="K864" s="7">
        <f t="shared" si="207"/>
        <v>2.4444444444444442</v>
      </c>
      <c r="L864" s="7">
        <f t="shared" si="208"/>
        <v>1.6923076923076923</v>
      </c>
      <c r="M864" s="15">
        <f t="shared" si="209"/>
        <v>0.40909090909090912</v>
      </c>
      <c r="N864" s="15">
        <f t="shared" si="210"/>
        <v>0.59090909090909094</v>
      </c>
      <c r="O864" s="12" t="e">
        <f t="shared" si="211"/>
        <v>#N/A</v>
      </c>
      <c r="P864" s="12" t="e">
        <f t="shared" si="212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2">
        <v>44450</v>
      </c>
      <c r="X864" s="25"/>
      <c r="Y864" s="12"/>
    </row>
    <row r="865" spans="1:25" x14ac:dyDescent="0.25">
      <c r="A865" s="11">
        <v>0.40890563893803589</v>
      </c>
      <c r="B865" s="11">
        <v>0.59068092625864888</v>
      </c>
      <c r="C865" s="13">
        <f t="shared" si="203"/>
        <v>2.4455519923791917</v>
      </c>
      <c r="D865" s="14">
        <f t="shared" si="204"/>
        <v>1.6929613866727726</v>
      </c>
      <c r="E865" s="28">
        <v>4.0843214756258295E-2</v>
      </c>
      <c r="F865" s="7">
        <f t="shared" si="213"/>
        <v>1.0408432147562583</v>
      </c>
      <c r="G865" s="7">
        <f t="shared" si="205"/>
        <v>2.349587293944059</v>
      </c>
      <c r="H865" s="7">
        <f t="shared" si="206"/>
        <v>1.626528724664094</v>
      </c>
      <c r="I865">
        <v>2.2999999999999998</v>
      </c>
      <c r="J865">
        <v>1.65</v>
      </c>
      <c r="K865" s="7">
        <f t="shared" si="207"/>
        <v>2.393939393939394</v>
      </c>
      <c r="L865" s="7">
        <f t="shared" si="208"/>
        <v>1.7173913043478262</v>
      </c>
      <c r="M865" s="15">
        <f t="shared" si="209"/>
        <v>0.41772151898734178</v>
      </c>
      <c r="N865" s="15">
        <f t="shared" si="210"/>
        <v>0.58227848101265822</v>
      </c>
      <c r="O865" s="12">
        <f t="shared" si="211"/>
        <v>0.97889531745772207</v>
      </c>
      <c r="P865" s="12">
        <f t="shared" si="212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2">
        <v>44450</v>
      </c>
      <c r="X865" s="25"/>
      <c r="Y865" s="12"/>
    </row>
    <row r="866" spans="1:25" x14ac:dyDescent="0.25">
      <c r="A866" s="11">
        <v>0.50642114677882599</v>
      </c>
      <c r="B866" s="11">
        <v>0.48575942242976483</v>
      </c>
      <c r="C866" s="13">
        <f t="shared" si="203"/>
        <v>1.9746410795849709</v>
      </c>
      <c r="D866" s="14">
        <f t="shared" si="204"/>
        <v>2.0586322237415549</v>
      </c>
      <c r="E866" s="28">
        <v>4.8318433375904579E-2</v>
      </c>
      <c r="F866" s="7">
        <f t="shared" si="213"/>
        <v>1.0483184333759046</v>
      </c>
      <c r="G866" s="7">
        <f t="shared" si="205"/>
        <v>1.8836271658660293</v>
      </c>
      <c r="H866" s="7">
        <f t="shared" si="206"/>
        <v>1.9637470430736701</v>
      </c>
      <c r="I866">
        <v>2.3199999999999998</v>
      </c>
      <c r="J866">
        <v>1.62</v>
      </c>
      <c r="K866" s="7">
        <f t="shared" si="207"/>
        <v>2.4320987654320985</v>
      </c>
      <c r="L866" s="7">
        <f t="shared" si="208"/>
        <v>1.6982758620689655</v>
      </c>
      <c r="M866" s="15">
        <f t="shared" si="209"/>
        <v>0.4111675126903554</v>
      </c>
      <c r="N866" s="15">
        <f t="shared" si="210"/>
        <v>0.58883248730964466</v>
      </c>
      <c r="O866" s="12">
        <f t="shared" si="211"/>
        <v>1.2316662458694903</v>
      </c>
      <c r="P866" s="12">
        <f t="shared" si="212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2">
        <v>44450</v>
      </c>
      <c r="X866" s="25"/>
      <c r="Y866" s="12"/>
    </row>
    <row r="867" spans="1:25" x14ac:dyDescent="0.25">
      <c r="A867" s="11" t="e">
        <v>#N/A</v>
      </c>
      <c r="B867" s="11" t="e">
        <v>#N/A</v>
      </c>
      <c r="C867" s="13" t="e">
        <f t="shared" si="203"/>
        <v>#N/A</v>
      </c>
      <c r="D867" s="14" t="e">
        <f t="shared" si="204"/>
        <v>#N/A</v>
      </c>
      <c r="E867" s="28">
        <v>4.200236330432916E-2</v>
      </c>
      <c r="F867" s="7">
        <f t="shared" si="213"/>
        <v>1.0420023633043292</v>
      </c>
      <c r="G867" s="7" t="e">
        <f t="shared" si="205"/>
        <v>#N/A</v>
      </c>
      <c r="H867" s="7" t="e">
        <f t="shared" si="206"/>
        <v>#N/A</v>
      </c>
      <c r="I867">
        <v>2.14</v>
      </c>
      <c r="J867">
        <v>1.74</v>
      </c>
      <c r="K867" s="7">
        <f t="shared" si="207"/>
        <v>2.2298850574712645</v>
      </c>
      <c r="L867" s="7">
        <f t="shared" si="208"/>
        <v>1.8130841121495327</v>
      </c>
      <c r="M867" s="15">
        <f t="shared" si="209"/>
        <v>0.44845360824742264</v>
      </c>
      <c r="N867" s="15">
        <f t="shared" si="210"/>
        <v>0.55154639175257736</v>
      </c>
      <c r="O867" s="12" t="e">
        <f t="shared" si="211"/>
        <v>#N/A</v>
      </c>
      <c r="P867" s="12" t="e">
        <f t="shared" si="212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2">
        <v>44450</v>
      </c>
      <c r="X867" s="25"/>
      <c r="Y867" s="12"/>
    </row>
    <row r="868" spans="1:25" x14ac:dyDescent="0.25">
      <c r="A868" s="11">
        <v>0.5586271848939709</v>
      </c>
      <c r="B868" s="11">
        <v>0.43265652095090645</v>
      </c>
      <c r="C868" s="13">
        <f t="shared" si="203"/>
        <v>1.7901026427666655</v>
      </c>
      <c r="D868" s="14">
        <f t="shared" si="204"/>
        <v>2.3113022723017504</v>
      </c>
      <c r="E868" s="28">
        <v>4.9252845660031408E-2</v>
      </c>
      <c r="F868" s="7">
        <f t="shared" si="213"/>
        <v>1.0492528456600314</v>
      </c>
      <c r="G868" s="7">
        <f t="shared" si="205"/>
        <v>1.7060736601010631</v>
      </c>
      <c r="H868" s="7">
        <f t="shared" si="206"/>
        <v>2.202807723478537</v>
      </c>
      <c r="I868">
        <v>2.2200000000000002</v>
      </c>
      <c r="J868">
        <v>1.67</v>
      </c>
      <c r="K868" s="7">
        <f t="shared" si="207"/>
        <v>2.3293413173652699</v>
      </c>
      <c r="L868" s="7">
        <f t="shared" si="208"/>
        <v>1.7522522522522523</v>
      </c>
      <c r="M868" s="15">
        <f t="shared" si="209"/>
        <v>0.42930591259640094</v>
      </c>
      <c r="N868" s="15">
        <f t="shared" si="210"/>
        <v>0.57069408740359895</v>
      </c>
      <c r="O868" s="12">
        <f t="shared" si="211"/>
        <v>1.3012333827769742</v>
      </c>
      <c r="P868" s="12">
        <f t="shared" si="212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2">
        <v>44450</v>
      </c>
      <c r="X868" s="25"/>
      <c r="Y868" s="12"/>
    </row>
    <row r="869" spans="1:25" x14ac:dyDescent="0.25">
      <c r="A869" s="11">
        <v>0.26912174371040071</v>
      </c>
      <c r="B869" s="11">
        <v>0.73072193326253343</v>
      </c>
      <c r="C869" s="13">
        <f t="shared" si="203"/>
        <v>3.7157904308025378</v>
      </c>
      <c r="D869" s="14">
        <f t="shared" si="204"/>
        <v>1.3685096265486265</v>
      </c>
      <c r="E869" s="28">
        <v>4.9602630857769281E-2</v>
      </c>
      <c r="F869" s="7">
        <f t="shared" si="213"/>
        <v>1.0496026308577693</v>
      </c>
      <c r="G869" s="7">
        <f t="shared" si="205"/>
        <v>3.5401878020883708</v>
      </c>
      <c r="H869" s="7">
        <f t="shared" si="206"/>
        <v>1.3038359340146053</v>
      </c>
      <c r="I869">
        <v>2.0499999999999998</v>
      </c>
      <c r="J869">
        <v>1.78</v>
      </c>
      <c r="K869" s="7">
        <f t="shared" si="207"/>
        <v>2.1516853932584268</v>
      </c>
      <c r="L869" s="7">
        <f t="shared" si="208"/>
        <v>1.8682926829268294</v>
      </c>
      <c r="M869" s="15">
        <f t="shared" si="209"/>
        <v>0.46475195822454313</v>
      </c>
      <c r="N869" s="15">
        <f t="shared" si="210"/>
        <v>0.53524804177545693</v>
      </c>
      <c r="O869" s="12">
        <f t="shared" si="211"/>
        <v>0.57906532494990715</v>
      </c>
      <c r="P869" s="12">
        <f t="shared" si="212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2">
        <v>44450</v>
      </c>
      <c r="X869" s="25"/>
      <c r="Y869" s="12"/>
    </row>
    <row r="870" spans="1:25" x14ac:dyDescent="0.25">
      <c r="A870" s="11">
        <v>0.62382810436956337</v>
      </c>
      <c r="B870" s="11">
        <v>0.37113768646826095</v>
      </c>
      <c r="C870" s="13">
        <f t="shared" si="203"/>
        <v>1.6030056885792177</v>
      </c>
      <c r="D870" s="14">
        <f t="shared" si="204"/>
        <v>2.694417830525325</v>
      </c>
      <c r="E870" s="28">
        <v>2.6419837134403323E-2</v>
      </c>
      <c r="F870" s="7">
        <f t="shared" si="213"/>
        <v>1.0264198371344033</v>
      </c>
      <c r="G870" s="7">
        <f t="shared" si="205"/>
        <v>1.5617446492992069</v>
      </c>
      <c r="H870" s="7">
        <f t="shared" si="206"/>
        <v>2.6250640654487931</v>
      </c>
      <c r="I870">
        <v>1.81</v>
      </c>
      <c r="J870">
        <v>2.11</v>
      </c>
      <c r="K870" s="7">
        <f t="shared" si="207"/>
        <v>1.85781990521327</v>
      </c>
      <c r="L870" s="7">
        <f t="shared" si="208"/>
        <v>2.165745856353591</v>
      </c>
      <c r="M870" s="15">
        <f t="shared" si="209"/>
        <v>0.53826530612244905</v>
      </c>
      <c r="N870" s="15">
        <f t="shared" si="210"/>
        <v>0.46173469387755106</v>
      </c>
      <c r="O870" s="12">
        <f t="shared" si="211"/>
        <v>1.158960269729236</v>
      </c>
      <c r="P870" s="12">
        <f t="shared" si="212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2">
        <v>44450</v>
      </c>
      <c r="X870" s="25"/>
      <c r="Y870" s="12"/>
    </row>
    <row r="871" spans="1:25" x14ac:dyDescent="0.25">
      <c r="A871" s="11">
        <v>0.60492348316216638</v>
      </c>
      <c r="B871" s="11">
        <v>0.39245794842638004</v>
      </c>
      <c r="C871" s="13">
        <f t="shared" si="203"/>
        <v>1.6531016365452</v>
      </c>
      <c r="D871" s="14">
        <f t="shared" si="204"/>
        <v>2.5480436923488297</v>
      </c>
      <c r="E871" s="28">
        <v>2.3560209424083656E-2</v>
      </c>
      <c r="F871" s="7">
        <f t="shared" si="213"/>
        <v>1.0235602094240837</v>
      </c>
      <c r="G871" s="7">
        <f t="shared" si="205"/>
        <v>1.6150507037346968</v>
      </c>
      <c r="H871" s="7">
        <f t="shared" si="206"/>
        <v>2.4893930702743043</v>
      </c>
      <c r="I871">
        <v>1.91</v>
      </c>
      <c r="J871">
        <v>2</v>
      </c>
      <c r="K871" s="7">
        <f t="shared" si="207"/>
        <v>1.9549999999999996</v>
      </c>
      <c r="L871" s="7">
        <f t="shared" si="208"/>
        <v>2.0471204188481673</v>
      </c>
      <c r="M871" s="15">
        <f t="shared" si="209"/>
        <v>0.51150895140664976</v>
      </c>
      <c r="N871" s="15">
        <f t="shared" si="210"/>
        <v>0.48849104859335046</v>
      </c>
      <c r="O871" s="12">
        <f t="shared" si="211"/>
        <v>1.1826254095820352</v>
      </c>
      <c r="P871" s="12">
        <f t="shared" si="212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2">
        <v>44450</v>
      </c>
      <c r="X871" s="25"/>
      <c r="Y871" s="12"/>
    </row>
    <row r="872" spans="1:25" x14ac:dyDescent="0.25">
      <c r="A872" s="11">
        <v>0.71506739296607358</v>
      </c>
      <c r="B872" s="11">
        <v>0.2588615512219597</v>
      </c>
      <c r="C872" s="13">
        <f t="shared" si="203"/>
        <v>1.3984695845968256</v>
      </c>
      <c r="D872" s="14">
        <f t="shared" si="204"/>
        <v>3.8630688693608053</v>
      </c>
      <c r="E872" s="28">
        <v>2.9578786232778764E-2</v>
      </c>
      <c r="F872" s="7">
        <f t="shared" si="213"/>
        <v>1.0295787862327788</v>
      </c>
      <c r="G872" s="7">
        <f t="shared" si="205"/>
        <v>1.3582929284254346</v>
      </c>
      <c r="H872" s="7">
        <f t="shared" si="206"/>
        <v>3.7520866989652593</v>
      </c>
      <c r="I872">
        <v>1.54</v>
      </c>
      <c r="J872">
        <v>2.63</v>
      </c>
      <c r="K872" s="7">
        <f t="shared" si="207"/>
        <v>1.5855513307984794</v>
      </c>
      <c r="L872" s="7">
        <f t="shared" si="208"/>
        <v>2.7077922077922079</v>
      </c>
      <c r="M872" s="15">
        <f t="shared" si="209"/>
        <v>0.63069544364508379</v>
      </c>
      <c r="N872" s="15">
        <f t="shared" si="210"/>
        <v>0.36930455635491605</v>
      </c>
      <c r="O872" s="12">
        <f t="shared" si="211"/>
        <v>1.1337760565279571</v>
      </c>
      <c r="P872" s="12">
        <f t="shared" si="212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2">
        <v>44450</v>
      </c>
      <c r="X872" s="25"/>
      <c r="Y872" s="12"/>
    </row>
    <row r="873" spans="1:25" x14ac:dyDescent="0.25">
      <c r="A873" s="11" t="e">
        <v>#N/A</v>
      </c>
      <c r="B873" s="11" t="e">
        <v>#N/A</v>
      </c>
      <c r="C873" s="13" t="e">
        <f t="shared" si="203"/>
        <v>#N/A</v>
      </c>
      <c r="D873" s="14" t="e">
        <f t="shared" si="204"/>
        <v>#N/A</v>
      </c>
      <c r="E873" s="28">
        <v>3.4024455077086735E-2</v>
      </c>
      <c r="F873" s="7">
        <f t="shared" si="213"/>
        <v>1.0340244550770867</v>
      </c>
      <c r="G873" s="7" t="e">
        <f t="shared" si="205"/>
        <v>#N/A</v>
      </c>
      <c r="H873" s="7" t="e">
        <f t="shared" si="206"/>
        <v>#N/A</v>
      </c>
      <c r="I873">
        <v>2.09</v>
      </c>
      <c r="J873">
        <v>1.8</v>
      </c>
      <c r="K873" s="7">
        <f t="shared" si="207"/>
        <v>2.161111111111111</v>
      </c>
      <c r="L873" s="7">
        <f t="shared" si="208"/>
        <v>1.8612440191387563</v>
      </c>
      <c r="M873" s="15">
        <f t="shared" si="209"/>
        <v>0.46272493573264784</v>
      </c>
      <c r="N873" s="15">
        <f t="shared" si="210"/>
        <v>0.53727506426735205</v>
      </c>
      <c r="O873" s="12" t="e">
        <f t="shared" si="211"/>
        <v>#N/A</v>
      </c>
      <c r="P873" s="12" t="e">
        <f t="shared" si="212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2">
        <v>44450</v>
      </c>
      <c r="X873" s="25"/>
      <c r="Y873" s="12"/>
    </row>
    <row r="874" spans="1:25" x14ac:dyDescent="0.25">
      <c r="A874" s="11" t="e">
        <v>#N/A</v>
      </c>
      <c r="B874" s="11" t="e">
        <v>#N/A</v>
      </c>
      <c r="C874" s="13" t="e">
        <f t="shared" si="203"/>
        <v>#N/A</v>
      </c>
      <c r="D874" s="14" t="e">
        <f t="shared" si="204"/>
        <v>#N/A</v>
      </c>
      <c r="E874" s="28">
        <v>3.3495866016535869E-2</v>
      </c>
      <c r="F874" s="7">
        <f t="shared" si="213"/>
        <v>1.0334958660165359</v>
      </c>
      <c r="G874" s="7" t="e">
        <f t="shared" si="205"/>
        <v>#N/A</v>
      </c>
      <c r="H874" s="7" t="e">
        <f t="shared" si="206"/>
        <v>#N/A</v>
      </c>
      <c r="I874">
        <v>2.12</v>
      </c>
      <c r="J874">
        <v>1.78</v>
      </c>
      <c r="K874" s="7">
        <f t="shared" si="207"/>
        <v>2.191011235955056</v>
      </c>
      <c r="L874" s="7">
        <f t="shared" si="208"/>
        <v>1.8396226415094339</v>
      </c>
      <c r="M874" s="15">
        <f t="shared" si="209"/>
        <v>0.45641025641025645</v>
      </c>
      <c r="N874" s="15">
        <f t="shared" si="210"/>
        <v>0.54358974358974366</v>
      </c>
      <c r="O874" s="12" t="e">
        <f t="shared" si="211"/>
        <v>#N/A</v>
      </c>
      <c r="P874" s="12" t="e">
        <f t="shared" si="212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2">
        <v>44450</v>
      </c>
      <c r="X874" s="25"/>
      <c r="Y874" s="12"/>
    </row>
    <row r="875" spans="1:25" x14ac:dyDescent="0.25">
      <c r="A875" s="11" t="e">
        <v>#N/A</v>
      </c>
      <c r="B875" s="11" t="e">
        <v>#N/A</v>
      </c>
      <c r="C875" s="13" t="e">
        <f t="shared" si="203"/>
        <v>#N/A</v>
      </c>
      <c r="D875" s="14" t="e">
        <f t="shared" si="204"/>
        <v>#N/A</v>
      </c>
      <c r="E875" s="28">
        <v>3.6665787391189752E-2</v>
      </c>
      <c r="F875" s="7">
        <f t="shared" si="213"/>
        <v>1.0366657873911898</v>
      </c>
      <c r="G875" s="7" t="e">
        <f t="shared" si="205"/>
        <v>#N/A</v>
      </c>
      <c r="H875" s="7" t="e">
        <f t="shared" si="206"/>
        <v>#N/A</v>
      </c>
      <c r="I875">
        <v>2.23</v>
      </c>
      <c r="J875">
        <v>1.7</v>
      </c>
      <c r="K875" s="7">
        <f t="shared" si="207"/>
        <v>2.3117647058823532</v>
      </c>
      <c r="L875" s="7">
        <f t="shared" si="208"/>
        <v>1.7623318385650226</v>
      </c>
      <c r="M875" s="15">
        <f t="shared" si="209"/>
        <v>0.43256997455470736</v>
      </c>
      <c r="N875" s="15">
        <f t="shared" si="210"/>
        <v>0.56743002544529253</v>
      </c>
      <c r="O875" s="12" t="e">
        <f t="shared" si="211"/>
        <v>#N/A</v>
      </c>
      <c r="P875" s="12" t="e">
        <f t="shared" si="212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2">
        <v>44450</v>
      </c>
      <c r="X875" s="25"/>
      <c r="Y875" s="12"/>
    </row>
    <row r="876" spans="1:25" x14ac:dyDescent="0.25">
      <c r="A876" s="11">
        <v>0.33718614535699404</v>
      </c>
      <c r="B876" s="11">
        <v>0.66257642215585011</v>
      </c>
      <c r="C876" s="13">
        <f t="shared" si="203"/>
        <v>2.965720904520722</v>
      </c>
      <c r="D876" s="14">
        <f t="shared" si="204"/>
        <v>1.5092598628038438</v>
      </c>
      <c r="E876" s="28">
        <v>3.7225746074659449E-2</v>
      </c>
      <c r="F876" s="7">
        <f t="shared" si="213"/>
        <v>1.0372257460746594</v>
      </c>
      <c r="G876" s="7">
        <f t="shared" si="205"/>
        <v>2.8592819988747653</v>
      </c>
      <c r="H876" s="7">
        <f t="shared" si="206"/>
        <v>1.4550929424144929</v>
      </c>
      <c r="I876">
        <v>2.36</v>
      </c>
      <c r="J876">
        <v>1.63</v>
      </c>
      <c r="K876" s="7">
        <f t="shared" si="207"/>
        <v>2.447852760736196</v>
      </c>
      <c r="L876" s="7">
        <f t="shared" si="208"/>
        <v>1.6906779661016949</v>
      </c>
      <c r="M876" s="15">
        <f t="shared" si="209"/>
        <v>0.40852130325814545</v>
      </c>
      <c r="N876" s="15">
        <f t="shared" si="210"/>
        <v>0.5914786967418546</v>
      </c>
      <c r="O876" s="12">
        <f t="shared" si="211"/>
        <v>0.82538203679411415</v>
      </c>
      <c r="P876" s="12">
        <f t="shared" si="212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2">
        <v>44450</v>
      </c>
      <c r="X876" s="25"/>
      <c r="Y876" s="12"/>
    </row>
    <row r="877" spans="1:25" x14ac:dyDescent="0.25">
      <c r="A877" s="11" t="e">
        <v>#N/A</v>
      </c>
      <c r="B877" s="11" t="e">
        <v>#N/A</v>
      </c>
      <c r="C877" s="13" t="e">
        <f t="shared" si="203"/>
        <v>#N/A</v>
      </c>
      <c r="D877" s="14" t="e">
        <f t="shared" si="204"/>
        <v>#N/A</v>
      </c>
      <c r="E877" s="28">
        <v>3.3428240008436028E-2</v>
      </c>
      <c r="F877" s="7">
        <f t="shared" si="213"/>
        <v>1.033428240008436</v>
      </c>
      <c r="G877" s="7" t="e">
        <f t="shared" si="205"/>
        <v>#N/A</v>
      </c>
      <c r="H877" s="7" t="e">
        <f t="shared" si="206"/>
        <v>#N/A</v>
      </c>
      <c r="I877">
        <v>2.1800000000000002</v>
      </c>
      <c r="J877">
        <v>1.74</v>
      </c>
      <c r="K877" s="7">
        <f t="shared" si="207"/>
        <v>2.2528735632183907</v>
      </c>
      <c r="L877" s="7">
        <f t="shared" si="208"/>
        <v>1.7981651376146788</v>
      </c>
      <c r="M877" s="15">
        <f t="shared" si="209"/>
        <v>0.44387755102040816</v>
      </c>
      <c r="N877" s="15">
        <f t="shared" si="210"/>
        <v>0.55612244897959184</v>
      </c>
      <c r="O877" s="12" t="e">
        <f t="shared" si="211"/>
        <v>#N/A</v>
      </c>
      <c r="P877" s="12" t="e">
        <f t="shared" si="212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2">
        <v>44450</v>
      </c>
      <c r="X877" s="25"/>
      <c r="Y877" s="12"/>
    </row>
    <row r="878" spans="1:25" x14ac:dyDescent="0.25">
      <c r="A878" s="11">
        <v>0.42838545104563525</v>
      </c>
      <c r="B878" s="11">
        <v>0.57066111035567102</v>
      </c>
      <c r="C878" s="13">
        <f t="shared" si="203"/>
        <v>2.3343463172223173</v>
      </c>
      <c r="D878" s="14">
        <f t="shared" si="204"/>
        <v>1.7523535104341326</v>
      </c>
      <c r="E878" s="28">
        <v>3.9828922747928264E-2</v>
      </c>
      <c r="F878" s="7">
        <f t="shared" si="213"/>
        <v>1.0398289227479283</v>
      </c>
      <c r="G878" s="7">
        <f t="shared" si="205"/>
        <v>2.2449330521153446</v>
      </c>
      <c r="H878" s="7">
        <f t="shared" si="206"/>
        <v>1.6852325147902547</v>
      </c>
      <c r="I878">
        <v>2.15</v>
      </c>
      <c r="J878">
        <v>1.74</v>
      </c>
      <c r="K878" s="7">
        <f t="shared" si="207"/>
        <v>2.2356321839080455</v>
      </c>
      <c r="L878" s="7">
        <f t="shared" si="208"/>
        <v>1.8093023255813951</v>
      </c>
      <c r="M878" s="15">
        <f t="shared" si="209"/>
        <v>0.44730077120822631</v>
      </c>
      <c r="N878" s="15">
        <f t="shared" si="210"/>
        <v>0.5526992287917738</v>
      </c>
      <c r="O878" s="12">
        <f t="shared" si="211"/>
        <v>0.95771230147558672</v>
      </c>
      <c r="P878" s="12">
        <f t="shared" si="212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2">
        <v>44450</v>
      </c>
      <c r="X878" s="25"/>
      <c r="Y878" s="12"/>
    </row>
    <row r="879" spans="1:25" x14ac:dyDescent="0.25">
      <c r="A879" s="11">
        <v>0.41294672711240316</v>
      </c>
      <c r="B879" s="11">
        <v>0.58593314191050727</v>
      </c>
      <c r="C879" s="13">
        <f t="shared" si="203"/>
        <v>2.4216198709035957</v>
      </c>
      <c r="D879" s="14">
        <f t="shared" si="204"/>
        <v>1.7066793606167705</v>
      </c>
      <c r="E879" s="28">
        <v>3.7128117398625982E-2</v>
      </c>
      <c r="F879" s="7">
        <f t="shared" si="213"/>
        <v>1.037128117398626</v>
      </c>
      <c r="G879" s="7">
        <f t="shared" si="205"/>
        <v>2.3349283760405779</v>
      </c>
      <c r="H879" s="7">
        <f t="shared" si="206"/>
        <v>1.6455819989699487</v>
      </c>
      <c r="I879">
        <v>1.79</v>
      </c>
      <c r="J879">
        <v>2.09</v>
      </c>
      <c r="K879" s="7">
        <f t="shared" si="207"/>
        <v>1.8564593301435406</v>
      </c>
      <c r="L879" s="7">
        <f t="shared" si="208"/>
        <v>2.1675977653631282</v>
      </c>
      <c r="M879" s="15">
        <f t="shared" si="209"/>
        <v>0.53865979381443296</v>
      </c>
      <c r="N879" s="15">
        <f t="shared" si="210"/>
        <v>0.46134020618556709</v>
      </c>
      <c r="O879" s="12">
        <f t="shared" si="211"/>
        <v>0.76661880440005936</v>
      </c>
      <c r="P879" s="12">
        <f t="shared" si="212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2">
        <v>44450</v>
      </c>
      <c r="X879" s="25"/>
      <c r="Y879" s="12"/>
    </row>
    <row r="880" spans="1:25" x14ac:dyDescent="0.25">
      <c r="A880" s="11" t="e">
        <v>#N/A</v>
      </c>
      <c r="B880" s="11" t="e">
        <v>#N/A</v>
      </c>
      <c r="C880" s="13" t="e">
        <f t="shared" si="203"/>
        <v>#N/A</v>
      </c>
      <c r="D880" s="14" t="e">
        <f t="shared" si="204"/>
        <v>#N/A</v>
      </c>
      <c r="E880" s="28">
        <v>3.7923081049187513E-2</v>
      </c>
      <c r="F880" s="7">
        <f t="shared" si="213"/>
        <v>1.0379230810491875</v>
      </c>
      <c r="G880" s="7" t="e">
        <f t="shared" si="205"/>
        <v>#N/A</v>
      </c>
      <c r="H880" s="7" t="e">
        <f t="shared" si="206"/>
        <v>#N/A</v>
      </c>
      <c r="I880">
        <v>1.81</v>
      </c>
      <c r="J880">
        <v>2.06</v>
      </c>
      <c r="K880" s="7">
        <f t="shared" si="207"/>
        <v>1.8786407766990294</v>
      </c>
      <c r="L880" s="7">
        <f t="shared" si="208"/>
        <v>2.1381215469613264</v>
      </c>
      <c r="M880" s="15">
        <f t="shared" si="209"/>
        <v>0.53229974160206706</v>
      </c>
      <c r="N880" s="15">
        <f t="shared" si="210"/>
        <v>0.46770025839793272</v>
      </c>
      <c r="O880" s="12" t="e">
        <f t="shared" si="211"/>
        <v>#N/A</v>
      </c>
      <c r="P880" s="12" t="e">
        <f t="shared" si="212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2">
        <v>44450</v>
      </c>
      <c r="X880" s="25"/>
      <c r="Y880" s="12"/>
    </row>
    <row r="881" spans="1:25" x14ac:dyDescent="0.25">
      <c r="A881" s="11">
        <v>0.46588676505002508</v>
      </c>
      <c r="B881" s="11">
        <v>0.5327061413394828</v>
      </c>
      <c r="C881" s="13">
        <f t="shared" si="203"/>
        <v>2.1464443187018287</v>
      </c>
      <c r="D881" s="14">
        <f t="shared" si="204"/>
        <v>1.8772075679201159</v>
      </c>
      <c r="E881" s="28">
        <v>4.1453487050048921E-2</v>
      </c>
      <c r="F881" s="7">
        <f t="shared" si="213"/>
        <v>1.0414534870500489</v>
      </c>
      <c r="G881" s="7">
        <f t="shared" si="205"/>
        <v>2.0610083363220593</v>
      </c>
      <c r="H881" s="7">
        <f t="shared" si="206"/>
        <v>1.802488148786527</v>
      </c>
      <c r="I881">
        <v>1.37</v>
      </c>
      <c r="J881">
        <v>3.21</v>
      </c>
      <c r="K881" s="7">
        <f t="shared" si="207"/>
        <v>1.4267912772585671</v>
      </c>
      <c r="L881" s="7">
        <f t="shared" si="208"/>
        <v>3.3430656934306571</v>
      </c>
      <c r="M881" s="15">
        <f t="shared" si="209"/>
        <v>0.70087336244541476</v>
      </c>
      <c r="N881" s="15">
        <f t="shared" si="210"/>
        <v>0.29912663755458513</v>
      </c>
      <c r="O881" s="12">
        <f t="shared" si="211"/>
        <v>0.66472317256358726</v>
      </c>
      <c r="P881" s="12">
        <f t="shared" si="212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2">
        <v>44450</v>
      </c>
      <c r="X881" s="25"/>
      <c r="Y881" s="12"/>
    </row>
    <row r="882" spans="1:25" x14ac:dyDescent="0.25">
      <c r="A882" s="11">
        <v>0.70350609812202258</v>
      </c>
      <c r="B882" s="11">
        <v>0.28177956569571183</v>
      </c>
      <c r="C882" s="13">
        <f t="shared" si="203"/>
        <v>1.4214517865153613</v>
      </c>
      <c r="D882" s="14">
        <f t="shared" si="204"/>
        <v>3.5488733809742619</v>
      </c>
      <c r="E882" s="28">
        <v>3.3411033411033575E-2</v>
      </c>
      <c r="F882" s="7">
        <f t="shared" si="213"/>
        <v>1.0334110334110336</v>
      </c>
      <c r="G882" s="7">
        <f t="shared" si="205"/>
        <v>1.3754950746205035</v>
      </c>
      <c r="H882" s="7">
        <f t="shared" si="206"/>
        <v>3.4341353694089278</v>
      </c>
      <c r="I882">
        <v>1.65</v>
      </c>
      <c r="J882">
        <v>2.34</v>
      </c>
      <c r="K882" s="7">
        <f t="shared" si="207"/>
        <v>1.7051282051282053</v>
      </c>
      <c r="L882" s="7">
        <f t="shared" si="208"/>
        <v>2.4181818181818184</v>
      </c>
      <c r="M882" s="15">
        <f t="shared" si="209"/>
        <v>0.5864661654135338</v>
      </c>
      <c r="N882" s="15">
        <f t="shared" si="210"/>
        <v>0.41353383458646614</v>
      </c>
      <c r="O882" s="12">
        <f t="shared" si="211"/>
        <v>1.1995680903875514</v>
      </c>
      <c r="P882" s="12">
        <f t="shared" si="212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2">
        <v>44450</v>
      </c>
      <c r="X882" s="25"/>
      <c r="Y882" s="12"/>
    </row>
    <row r="883" spans="1:25" x14ac:dyDescent="0.25">
      <c r="A883" s="11">
        <v>0.48547345067753012</v>
      </c>
      <c r="B883" s="11">
        <v>0.51346023503316773</v>
      </c>
      <c r="C883" s="13">
        <f t="shared" si="203"/>
        <v>2.0598448763869435</v>
      </c>
      <c r="D883" s="14">
        <f t="shared" si="204"/>
        <v>1.947570487002569</v>
      </c>
      <c r="E883" s="28">
        <v>3.3884036620014824E-2</v>
      </c>
      <c r="F883" s="7">
        <f t="shared" si="213"/>
        <v>1.0338840366200148</v>
      </c>
      <c r="G883" s="7">
        <f t="shared" si="205"/>
        <v>1.9923364743313101</v>
      </c>
      <c r="H883" s="7">
        <f t="shared" si="206"/>
        <v>1.8837417137898638</v>
      </c>
      <c r="I883">
        <v>2.21</v>
      </c>
      <c r="J883">
        <v>1.72</v>
      </c>
      <c r="K883" s="7">
        <f t="shared" si="207"/>
        <v>2.2848837209302326</v>
      </c>
      <c r="L883" s="7">
        <f t="shared" si="208"/>
        <v>1.7782805429864255</v>
      </c>
      <c r="M883" s="15">
        <f t="shared" si="209"/>
        <v>0.43765903307888038</v>
      </c>
      <c r="N883" s="15">
        <f t="shared" si="210"/>
        <v>0.56234096692111957</v>
      </c>
      <c r="O883" s="12">
        <f t="shared" si="211"/>
        <v>1.1092503843969148</v>
      </c>
      <c r="P883" s="12">
        <f t="shared" si="212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2">
        <v>44450</v>
      </c>
      <c r="X883" s="25"/>
      <c r="Y883" s="12"/>
    </row>
    <row r="884" spans="1:25" x14ac:dyDescent="0.25">
      <c r="A884" s="11">
        <v>0.49993186955274599</v>
      </c>
      <c r="B884" s="11">
        <v>0.49719174601761651</v>
      </c>
      <c r="C884" s="13">
        <f t="shared" si="203"/>
        <v>2.0002725589281396</v>
      </c>
      <c r="D884" s="14">
        <f t="shared" si="204"/>
        <v>2.01129646260171</v>
      </c>
      <c r="E884" s="28">
        <v>3.5577975284917462E-2</v>
      </c>
      <c r="F884" s="7">
        <f t="shared" si="213"/>
        <v>1.0355779752849175</v>
      </c>
      <c r="G884" s="7">
        <f t="shared" si="205"/>
        <v>1.9315518547773352</v>
      </c>
      <c r="H884" s="7">
        <f t="shared" si="206"/>
        <v>1.942197024853048</v>
      </c>
      <c r="I884">
        <v>1.81</v>
      </c>
      <c r="J884">
        <v>2.0699999999999998</v>
      </c>
      <c r="K884" s="7">
        <f t="shared" si="207"/>
        <v>1.8743961352657006</v>
      </c>
      <c r="L884" s="7">
        <f t="shared" si="208"/>
        <v>2.1436464088397789</v>
      </c>
      <c r="M884" s="15">
        <f t="shared" si="209"/>
        <v>0.53350515463917525</v>
      </c>
      <c r="N884" s="15">
        <f t="shared" si="210"/>
        <v>0.46649484536082475</v>
      </c>
      <c r="O884" s="12">
        <f t="shared" si="211"/>
        <v>0.93707036418582335</v>
      </c>
      <c r="P884" s="12">
        <f t="shared" si="212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2">
        <v>44450</v>
      </c>
      <c r="X884" s="25"/>
      <c r="Y884" s="12"/>
    </row>
    <row r="885" spans="1:25" x14ac:dyDescent="0.25">
      <c r="A885" s="11">
        <v>0.40997369599806577</v>
      </c>
      <c r="B885" s="11">
        <v>0.58952739203728566</v>
      </c>
      <c r="C885" s="13">
        <f t="shared" si="203"/>
        <v>2.439180878581825</v>
      </c>
      <c r="D885" s="14">
        <f t="shared" si="204"/>
        <v>1.6962740213719421</v>
      </c>
      <c r="E885" s="28">
        <v>3.2261471038597556E-2</v>
      </c>
      <c r="F885" s="7">
        <f t="shared" si="213"/>
        <v>1.0322614710385976</v>
      </c>
      <c r="G885" s="7">
        <f t="shared" si="205"/>
        <v>2.3629486782333089</v>
      </c>
      <c r="H885" s="7">
        <f t="shared" si="206"/>
        <v>1.6432600353331566</v>
      </c>
      <c r="I885">
        <v>2.14</v>
      </c>
      <c r="J885">
        <v>1.77</v>
      </c>
      <c r="K885" s="7">
        <f t="shared" si="207"/>
        <v>2.2090395480225991</v>
      </c>
      <c r="L885" s="7">
        <f t="shared" si="208"/>
        <v>1.8271028037383177</v>
      </c>
      <c r="M885" s="15">
        <f t="shared" si="209"/>
        <v>0.45268542199488487</v>
      </c>
      <c r="N885" s="15">
        <f t="shared" si="210"/>
        <v>0.54731457800511507</v>
      </c>
      <c r="O885" s="12">
        <f t="shared" si="211"/>
        <v>0.90564810810872143</v>
      </c>
      <c r="P885" s="12">
        <f t="shared" si="212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2">
        <v>44450</v>
      </c>
      <c r="X885" s="25"/>
      <c r="Y885" s="12"/>
    </row>
    <row r="886" spans="1:25" x14ac:dyDescent="0.25">
      <c r="A886" s="11">
        <v>0.17536491734826515</v>
      </c>
      <c r="B886" s="11">
        <v>0.82429828238869673</v>
      </c>
      <c r="C886" s="13">
        <f t="shared" si="203"/>
        <v>5.7023948411189602</v>
      </c>
      <c r="D886" s="14">
        <f t="shared" si="204"/>
        <v>1.213153079856172</v>
      </c>
      <c r="E886" s="28">
        <v>3.0927835051546504E-2</v>
      </c>
      <c r="F886" s="7">
        <f t="shared" si="213"/>
        <v>1.0309278350515465</v>
      </c>
      <c r="G886" s="7">
        <f t="shared" si="205"/>
        <v>5.5313229958853904</v>
      </c>
      <c r="H886" s="7">
        <f t="shared" si="206"/>
        <v>1.1767584874604868</v>
      </c>
      <c r="I886">
        <v>1.94</v>
      </c>
      <c r="J886">
        <v>1.94</v>
      </c>
      <c r="K886" s="7">
        <f t="shared" si="207"/>
        <v>2</v>
      </c>
      <c r="L886" s="7">
        <f t="shared" si="208"/>
        <v>2</v>
      </c>
      <c r="M886" s="15">
        <f t="shared" si="209"/>
        <v>0.5</v>
      </c>
      <c r="N886" s="15">
        <f t="shared" si="210"/>
        <v>0.5</v>
      </c>
      <c r="O886" s="12">
        <f t="shared" si="211"/>
        <v>0.35072983469653035</v>
      </c>
      <c r="P886" s="12">
        <f t="shared" si="212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2">
        <v>44450</v>
      </c>
      <c r="X886" s="25"/>
      <c r="Y886" s="12"/>
    </row>
    <row r="887" spans="1:25" x14ac:dyDescent="0.25">
      <c r="A887" s="11">
        <v>0.59664516051062666</v>
      </c>
      <c r="B887" s="11">
        <v>0.37984104631413268</v>
      </c>
      <c r="C887" s="13">
        <f t="shared" si="203"/>
        <v>1.6760380644739836</v>
      </c>
      <c r="D887" s="14">
        <f t="shared" si="204"/>
        <v>2.6326801953177781</v>
      </c>
      <c r="E887" s="28">
        <v>4.2042583904727593E-2</v>
      </c>
      <c r="F887" s="7">
        <f t="shared" si="213"/>
        <v>1.0420425839047276</v>
      </c>
      <c r="G887" s="7">
        <f t="shared" si="205"/>
        <v>1.6084160958120894</v>
      </c>
      <c r="H887" s="7">
        <f t="shared" si="206"/>
        <v>2.5264612367880734</v>
      </c>
      <c r="I887">
        <v>1.36</v>
      </c>
      <c r="J887">
        <v>3.26</v>
      </c>
      <c r="K887" s="7">
        <f t="shared" si="207"/>
        <v>1.4171779141104297</v>
      </c>
      <c r="L887" s="7">
        <f t="shared" si="208"/>
        <v>3.3970588235294117</v>
      </c>
      <c r="M887" s="15">
        <f t="shared" si="209"/>
        <v>0.70562770562770549</v>
      </c>
      <c r="N887" s="15">
        <f t="shared" si="210"/>
        <v>0.2943722943722944</v>
      </c>
      <c r="O887" s="12">
        <f t="shared" si="211"/>
        <v>0.84555234403653234</v>
      </c>
      <c r="P887" s="12">
        <f t="shared" si="212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2">
        <v>44450</v>
      </c>
      <c r="X887" s="25"/>
      <c r="Y887" s="12"/>
    </row>
    <row r="888" spans="1:25" x14ac:dyDescent="0.25">
      <c r="A888" s="11">
        <v>0.59332017409433613</v>
      </c>
      <c r="B888" s="11">
        <v>0.40302803804223586</v>
      </c>
      <c r="C888" s="13">
        <f t="shared" si="203"/>
        <v>1.6854306387380702</v>
      </c>
      <c r="D888" s="14">
        <f t="shared" si="204"/>
        <v>2.4812169516980447</v>
      </c>
      <c r="E888" s="28">
        <v>3.709508881922674E-2</v>
      </c>
      <c r="F888" s="7">
        <f t="shared" si="213"/>
        <v>1.0370950888192267</v>
      </c>
      <c r="G888" s="7">
        <f t="shared" si="205"/>
        <v>1.6251457141282954</v>
      </c>
      <c r="H888" s="7">
        <f t="shared" si="206"/>
        <v>2.3924681337783666</v>
      </c>
      <c r="I888">
        <v>2.3199999999999998</v>
      </c>
      <c r="J888">
        <v>1.65</v>
      </c>
      <c r="K888" s="7">
        <f t="shared" si="207"/>
        <v>2.4060606060606058</v>
      </c>
      <c r="L888" s="7">
        <f t="shared" si="208"/>
        <v>1.711206896551724</v>
      </c>
      <c r="M888" s="15">
        <f t="shared" si="209"/>
        <v>0.41561712846347609</v>
      </c>
      <c r="N888" s="15">
        <f t="shared" si="210"/>
        <v>0.58438287153652402</v>
      </c>
      <c r="O888" s="12">
        <f t="shared" si="211"/>
        <v>1.4275642976694025</v>
      </c>
      <c r="P888" s="12">
        <f t="shared" si="212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2">
        <v>44450</v>
      </c>
      <c r="X888" s="25"/>
      <c r="Y888" s="12"/>
    </row>
    <row r="889" spans="1:25" x14ac:dyDescent="0.25">
      <c r="A889" s="11">
        <v>0.28057632098970703</v>
      </c>
      <c r="B889" s="11">
        <v>0.71931937433236026</v>
      </c>
      <c r="C889" s="13">
        <f t="shared" si="203"/>
        <v>3.564092637869769</v>
      </c>
      <c r="D889" s="14">
        <f t="shared" si="204"/>
        <v>1.390203066514307</v>
      </c>
      <c r="E889" s="28">
        <v>3.5245155416829377E-2</v>
      </c>
      <c r="F889" s="7">
        <f t="shared" si="213"/>
        <v>1.0352451554168294</v>
      </c>
      <c r="G889" s="7">
        <f t="shared" si="205"/>
        <v>3.4427522980628957</v>
      </c>
      <c r="H889" s="7">
        <f t="shared" si="206"/>
        <v>1.3428732887472996</v>
      </c>
      <c r="I889">
        <v>2.33</v>
      </c>
      <c r="J889">
        <v>1.65</v>
      </c>
      <c r="K889" s="7">
        <f t="shared" si="207"/>
        <v>2.4121212121212126</v>
      </c>
      <c r="L889" s="7">
        <f t="shared" si="208"/>
        <v>1.7081545064377683</v>
      </c>
      <c r="M889" s="15">
        <f t="shared" si="209"/>
        <v>0.41457286432160795</v>
      </c>
      <c r="N889" s="15">
        <f t="shared" si="210"/>
        <v>0.58542713567839189</v>
      </c>
      <c r="O889" s="12">
        <f t="shared" si="211"/>
        <v>0.67678409547820251</v>
      </c>
      <c r="P889" s="12">
        <f t="shared" si="212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2">
        <v>44450</v>
      </c>
      <c r="X889" s="25"/>
      <c r="Y889" s="12"/>
    </row>
    <row r="890" spans="1:25" x14ac:dyDescent="0.25">
      <c r="A890" s="11">
        <v>0.18112542157566869</v>
      </c>
      <c r="B890" s="11">
        <v>0.81884010022342646</v>
      </c>
      <c r="C890" s="13">
        <f t="shared" si="203"/>
        <v>5.5210361488778119</v>
      </c>
      <c r="D890" s="14">
        <f t="shared" si="204"/>
        <v>1.2212396531717764</v>
      </c>
      <c r="E890" s="28">
        <v>3.9224878887325954E-2</v>
      </c>
      <c r="F890" s="7">
        <f t="shared" si="213"/>
        <v>1.039224878887326</v>
      </c>
      <c r="G890" s="7">
        <f t="shared" si="205"/>
        <v>5.3126481679201696</v>
      </c>
      <c r="H890" s="7">
        <f t="shared" si="206"/>
        <v>1.1751447429543156</v>
      </c>
      <c r="I890">
        <v>2.37</v>
      </c>
      <c r="J890">
        <v>1.62</v>
      </c>
      <c r="K890" s="7">
        <f t="shared" si="207"/>
        <v>2.4629629629629628</v>
      </c>
      <c r="L890" s="7">
        <f t="shared" si="208"/>
        <v>1.6835443037974682</v>
      </c>
      <c r="M890" s="15">
        <f t="shared" si="209"/>
        <v>0.406015037593985</v>
      </c>
      <c r="N890" s="15">
        <f t="shared" si="210"/>
        <v>0.59398496240601506</v>
      </c>
      <c r="O890" s="12">
        <f t="shared" si="211"/>
        <v>0.44610520499192463</v>
      </c>
      <c r="P890" s="12">
        <f t="shared" si="212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2">
        <v>44450</v>
      </c>
      <c r="X890" s="25"/>
      <c r="Y890" s="12"/>
    </row>
    <row r="891" spans="1:25" x14ac:dyDescent="0.25">
      <c r="A891" s="11">
        <v>0.46789233792898965</v>
      </c>
      <c r="B891" s="11">
        <v>0.52949875634715693</v>
      </c>
      <c r="C891" s="13">
        <f t="shared" si="203"/>
        <v>2.1372438036199823</v>
      </c>
      <c r="D891" s="14">
        <f t="shared" si="204"/>
        <v>1.888578562296692</v>
      </c>
      <c r="E891" s="28">
        <v>6.6478076379066442E-2</v>
      </c>
      <c r="F891" s="7">
        <f t="shared" si="213"/>
        <v>1.0664780763790664</v>
      </c>
      <c r="G891" s="7">
        <f t="shared" si="205"/>
        <v>2.0040203835004347</v>
      </c>
      <c r="H891" s="7">
        <f t="shared" si="206"/>
        <v>1.7708554954161291</v>
      </c>
      <c r="I891">
        <v>1.75</v>
      </c>
      <c r="J891">
        <v>2.02</v>
      </c>
      <c r="K891" s="7">
        <f t="shared" si="207"/>
        <v>1.8663366336633662</v>
      </c>
      <c r="L891" s="7">
        <f t="shared" si="208"/>
        <v>2.1542857142857144</v>
      </c>
      <c r="M891" s="15">
        <f t="shared" si="209"/>
        <v>0.53580901856763929</v>
      </c>
      <c r="N891" s="15">
        <f t="shared" si="210"/>
        <v>0.46419098143236071</v>
      </c>
      <c r="O891" s="12">
        <f t="shared" si="211"/>
        <v>0.87324461088727268</v>
      </c>
      <c r="P891" s="12">
        <f t="shared" si="212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2">
        <v>44450</v>
      </c>
      <c r="X891" s="25"/>
      <c r="Y891" s="12"/>
    </row>
    <row r="892" spans="1:25" x14ac:dyDescent="0.25">
      <c r="A892" s="11">
        <v>0.23423785032167846</v>
      </c>
      <c r="B892" s="11">
        <v>0.76570523546401659</v>
      </c>
      <c r="C892" s="13">
        <f t="shared" si="203"/>
        <v>4.2691648622402472</v>
      </c>
      <c r="D892" s="14">
        <f t="shared" si="204"/>
        <v>1.3059855851632005</v>
      </c>
      <c r="E892" s="28">
        <v>5.3361053361053346E-2</v>
      </c>
      <c r="F892" s="7">
        <f t="shared" si="213"/>
        <v>1.0533610533610533</v>
      </c>
      <c r="G892" s="7">
        <f t="shared" si="205"/>
        <v>4.0528979580346558</v>
      </c>
      <c r="H892" s="7">
        <f t="shared" si="206"/>
        <v>1.2398271048621701</v>
      </c>
      <c r="I892">
        <v>1.95</v>
      </c>
      <c r="J892">
        <v>1.85</v>
      </c>
      <c r="K892" s="7">
        <f t="shared" si="207"/>
        <v>2.0540540540540539</v>
      </c>
      <c r="L892" s="7">
        <f t="shared" si="208"/>
        <v>1.9487179487179487</v>
      </c>
      <c r="M892" s="15">
        <f t="shared" si="209"/>
        <v>0.48684210526315791</v>
      </c>
      <c r="N892" s="15">
        <f t="shared" si="210"/>
        <v>0.51315789473684215</v>
      </c>
      <c r="O892" s="12">
        <f t="shared" si="211"/>
        <v>0.48113720606615029</v>
      </c>
      <c r="P892" s="12">
        <f t="shared" si="212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2">
        <v>44450</v>
      </c>
      <c r="X892" s="25"/>
      <c r="Y892" s="12"/>
    </row>
    <row r="893" spans="1:25" x14ac:dyDescent="0.25">
      <c r="A893" s="11">
        <v>0.41289355782851606</v>
      </c>
      <c r="B893" s="11">
        <v>0.58626647771918183</v>
      </c>
      <c r="C893" s="13">
        <f t="shared" si="203"/>
        <v>2.4219317086446828</v>
      </c>
      <c r="D893" s="14">
        <f t="shared" si="204"/>
        <v>1.7057089873028592</v>
      </c>
      <c r="E893" s="28">
        <v>5.1198257080609988E-2</v>
      </c>
      <c r="F893" s="7">
        <f t="shared" si="213"/>
        <v>1.05119825708061</v>
      </c>
      <c r="G893" s="7">
        <f t="shared" si="205"/>
        <v>2.3039723404516259</v>
      </c>
      <c r="H893" s="7">
        <f t="shared" si="206"/>
        <v>1.6226330055378495</v>
      </c>
      <c r="I893">
        <v>2.16</v>
      </c>
      <c r="J893">
        <v>1.7</v>
      </c>
      <c r="K893" s="7">
        <f t="shared" si="207"/>
        <v>2.2705882352941176</v>
      </c>
      <c r="L893" s="7">
        <f t="shared" si="208"/>
        <v>1.787037037037037</v>
      </c>
      <c r="M893" s="15">
        <f t="shared" si="209"/>
        <v>0.44041450777202074</v>
      </c>
      <c r="N893" s="15">
        <f t="shared" si="210"/>
        <v>0.55958549222797926</v>
      </c>
      <c r="O893" s="12">
        <f t="shared" si="211"/>
        <v>0.93751125483415998</v>
      </c>
      <c r="P893" s="12">
        <f t="shared" si="212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2">
        <v>44450</v>
      </c>
      <c r="X893" s="25"/>
      <c r="Y893" s="12"/>
    </row>
    <row r="894" spans="1:25" x14ac:dyDescent="0.25">
      <c r="A894" s="11">
        <v>0.37530059608085437</v>
      </c>
      <c r="B894" s="11">
        <v>0.62396011933096052</v>
      </c>
      <c r="C894" s="13">
        <f t="shared" si="203"/>
        <v>2.6645308066192386</v>
      </c>
      <c r="D894" s="14">
        <f t="shared" si="204"/>
        <v>1.6026665311113908</v>
      </c>
      <c r="E894" s="28">
        <v>5.3098326127923645E-2</v>
      </c>
      <c r="F894" s="7">
        <f t="shared" si="213"/>
        <v>1.0530983261279236</v>
      </c>
      <c r="G894" s="7">
        <f t="shared" si="205"/>
        <v>2.5301823585802268</v>
      </c>
      <c r="H894" s="7">
        <f t="shared" si="206"/>
        <v>1.5218583975953535</v>
      </c>
      <c r="I894">
        <v>1.86</v>
      </c>
      <c r="J894">
        <v>1.94</v>
      </c>
      <c r="K894" s="7">
        <f t="shared" si="207"/>
        <v>1.9587628865979381</v>
      </c>
      <c r="L894" s="7">
        <f t="shared" si="208"/>
        <v>2.043010752688172</v>
      </c>
      <c r="M894" s="15">
        <f t="shared" si="209"/>
        <v>0.51052631578947372</v>
      </c>
      <c r="N894" s="15">
        <f t="shared" si="210"/>
        <v>0.48947368421052634</v>
      </c>
      <c r="O894" s="12">
        <f t="shared" si="211"/>
        <v>0.7351248789212611</v>
      </c>
      <c r="P894" s="12">
        <f t="shared" si="212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2">
        <v>44450</v>
      </c>
      <c r="X894" s="25"/>
      <c r="Y894" s="12"/>
    </row>
    <row r="895" spans="1:25" x14ac:dyDescent="0.25">
      <c r="A895" s="11">
        <v>0.74202841671588593</v>
      </c>
      <c r="B895" s="11">
        <v>0.2470935375865517</v>
      </c>
      <c r="C895" s="13">
        <f t="shared" si="203"/>
        <v>1.3476572830267879</v>
      </c>
      <c r="D895" s="14">
        <f t="shared" si="204"/>
        <v>4.0470503994857454</v>
      </c>
      <c r="E895" s="28">
        <v>5.9310190619934033E-2</v>
      </c>
      <c r="F895" s="7">
        <f t="shared" si="213"/>
        <v>1.059310190619934</v>
      </c>
      <c r="G895" s="7">
        <f t="shared" si="205"/>
        <v>1.2722026984731509</v>
      </c>
      <c r="H895" s="7">
        <f t="shared" si="206"/>
        <v>3.8204582900475197</v>
      </c>
      <c r="I895">
        <v>1.78</v>
      </c>
      <c r="J895">
        <v>2.0099999999999998</v>
      </c>
      <c r="K895" s="7">
        <f t="shared" si="207"/>
        <v>1.8855721393034826</v>
      </c>
      <c r="L895" s="7">
        <f t="shared" si="208"/>
        <v>2.1292134831460672</v>
      </c>
      <c r="M895" s="15">
        <f t="shared" si="209"/>
        <v>0.53034300791556732</v>
      </c>
      <c r="N895" s="15">
        <f t="shared" si="210"/>
        <v>0.46965699208443279</v>
      </c>
      <c r="O895" s="12">
        <f t="shared" si="211"/>
        <v>1.399148109130949</v>
      </c>
      <c r="P895" s="12">
        <f t="shared" si="212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2">
        <v>44450</v>
      </c>
      <c r="X895" s="25"/>
      <c r="Y895" s="12"/>
    </row>
    <row r="896" spans="1:25" x14ac:dyDescent="0.25">
      <c r="A896" s="11">
        <v>0.67327450120100896</v>
      </c>
      <c r="B896" s="11">
        <v>0.31835618981059649</v>
      </c>
      <c r="C896" s="13">
        <f t="shared" si="203"/>
        <v>1.4852782902310535</v>
      </c>
      <c r="D896" s="14">
        <f t="shared" si="204"/>
        <v>3.1411357215794742</v>
      </c>
      <c r="E896" s="28">
        <v>5.5592691622103452E-2</v>
      </c>
      <c r="F896" s="7">
        <f t="shared" si="213"/>
        <v>1.0555926916221035</v>
      </c>
      <c r="G896" s="7">
        <f t="shared" si="205"/>
        <v>1.4070562462389378</v>
      </c>
      <c r="H896" s="7">
        <f t="shared" si="206"/>
        <v>2.9757080988809879</v>
      </c>
      <c r="I896">
        <v>1.92</v>
      </c>
      <c r="J896">
        <v>1.87</v>
      </c>
      <c r="K896" s="7">
        <f t="shared" si="207"/>
        <v>2.0267379679144386</v>
      </c>
      <c r="L896" s="7">
        <f t="shared" si="208"/>
        <v>1.9739583333333335</v>
      </c>
      <c r="M896" s="15">
        <f t="shared" si="209"/>
        <v>0.49340369393139838</v>
      </c>
      <c r="N896" s="15">
        <f t="shared" si="210"/>
        <v>0.50659630606860151</v>
      </c>
      <c r="O896" s="12">
        <f t="shared" si="211"/>
        <v>1.3645509944127401</v>
      </c>
      <c r="P896" s="12">
        <f t="shared" si="212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2">
        <v>44450</v>
      </c>
      <c r="X896" s="25"/>
      <c r="Y896" s="12"/>
    </row>
    <row r="897" spans="1:25" x14ac:dyDescent="0.25">
      <c r="A897" s="11">
        <v>0.58114102912092713</v>
      </c>
      <c r="B897" s="11">
        <v>0.41415183603745404</v>
      </c>
      <c r="C897" s="13">
        <f t="shared" si="203"/>
        <v>1.7207527087059522</v>
      </c>
      <c r="D897" s="14">
        <f t="shared" si="204"/>
        <v>2.4145733834427925</v>
      </c>
      <c r="E897" s="28">
        <v>6.3231323132313388E-2</v>
      </c>
      <c r="F897" s="7">
        <f t="shared" si="213"/>
        <v>1.0632313231323134</v>
      </c>
      <c r="G897" s="7">
        <f t="shared" si="205"/>
        <v>1.6184179973522224</v>
      </c>
      <c r="H897" s="7">
        <f t="shared" si="206"/>
        <v>2.2709765324909563</v>
      </c>
      <c r="I897">
        <v>1.76</v>
      </c>
      <c r="J897">
        <v>2.02</v>
      </c>
      <c r="K897" s="7">
        <f t="shared" si="207"/>
        <v>1.8712871287128716</v>
      </c>
      <c r="L897" s="7">
        <f t="shared" si="208"/>
        <v>2.1477272727272729</v>
      </c>
      <c r="M897" s="15">
        <f t="shared" si="209"/>
        <v>0.53439153439153431</v>
      </c>
      <c r="N897" s="15">
        <f t="shared" si="210"/>
        <v>0.46560846560846558</v>
      </c>
      <c r="O897" s="12">
        <f t="shared" si="211"/>
        <v>1.087481727760943</v>
      </c>
      <c r="P897" s="12">
        <f t="shared" si="212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2">
        <v>44450</v>
      </c>
      <c r="X897" s="25"/>
      <c r="Y897" s="12"/>
    </row>
    <row r="898" spans="1:25" x14ac:dyDescent="0.25">
      <c r="A898" s="11">
        <v>0.32525490450752276</v>
      </c>
      <c r="B898" s="11">
        <v>0.67457253532576533</v>
      </c>
      <c r="C898" s="13">
        <f t="shared" si="203"/>
        <v>3.0745116711279943</v>
      </c>
      <c r="D898" s="14">
        <f t="shared" si="204"/>
        <v>1.4824202700708513</v>
      </c>
      <c r="E898" s="28">
        <v>5.5592691622103452E-2</v>
      </c>
      <c r="F898" s="7">
        <f t="shared" si="213"/>
        <v>1.0555926916221035</v>
      </c>
      <c r="G898" s="7">
        <f t="shared" si="205"/>
        <v>2.9125927978939181</v>
      </c>
      <c r="H898" s="7">
        <f t="shared" si="206"/>
        <v>1.4043487434465394</v>
      </c>
      <c r="I898">
        <v>1.92</v>
      </c>
      <c r="J898">
        <v>1.87</v>
      </c>
      <c r="K898" s="7">
        <f t="shared" si="207"/>
        <v>2.0267379679144386</v>
      </c>
      <c r="L898" s="7">
        <f t="shared" si="208"/>
        <v>1.9739583333333335</v>
      </c>
      <c r="M898" s="15">
        <f t="shared" si="209"/>
        <v>0.49340369393139838</v>
      </c>
      <c r="N898" s="15">
        <f t="shared" si="210"/>
        <v>0.50659630606860151</v>
      </c>
      <c r="O898" s="12">
        <f t="shared" si="211"/>
        <v>0.65920646421578144</v>
      </c>
      <c r="P898" s="12">
        <f t="shared" si="212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2">
        <v>44450</v>
      </c>
      <c r="X898" s="25"/>
      <c r="Y898" s="12"/>
    </row>
    <row r="899" spans="1:25" x14ac:dyDescent="0.25">
      <c r="A899" s="11">
        <v>0.40248923540217857</v>
      </c>
      <c r="B899" s="11">
        <v>0.59709565343957938</v>
      </c>
      <c r="C899" s="13">
        <f t="shared" si="203"/>
        <v>2.4845384970377453</v>
      </c>
      <c r="D899" s="14">
        <f t="shared" si="204"/>
        <v>1.6747735379406692</v>
      </c>
      <c r="E899" s="28">
        <v>5.5592691622103452E-2</v>
      </c>
      <c r="F899" s="7">
        <f t="shared" si="213"/>
        <v>1.0555926916221035</v>
      </c>
      <c r="G899" s="7">
        <f t="shared" si="205"/>
        <v>2.3536905065341216</v>
      </c>
      <c r="H899" s="7">
        <f t="shared" si="206"/>
        <v>1.5865717442274876</v>
      </c>
      <c r="I899">
        <v>1.92</v>
      </c>
      <c r="J899">
        <v>1.87</v>
      </c>
      <c r="K899" s="7">
        <f t="shared" si="207"/>
        <v>2.0267379679144386</v>
      </c>
      <c r="L899" s="7">
        <f t="shared" si="208"/>
        <v>1.9739583333333335</v>
      </c>
      <c r="M899" s="15">
        <f t="shared" si="209"/>
        <v>0.49340369393139838</v>
      </c>
      <c r="N899" s="15">
        <f t="shared" si="210"/>
        <v>0.50659630606860151</v>
      </c>
      <c r="O899" s="12">
        <f t="shared" si="211"/>
        <v>0.81574021506644745</v>
      </c>
      <c r="P899" s="12">
        <f t="shared" si="212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2">
        <v>44450</v>
      </c>
      <c r="X899" s="25"/>
      <c r="Y899" s="12"/>
    </row>
    <row r="900" spans="1:25" x14ac:dyDescent="0.25">
      <c r="A900" s="11">
        <v>0.36198016479696626</v>
      </c>
      <c r="B900" s="11">
        <v>0.63599655816708756</v>
      </c>
      <c r="C900" s="13">
        <f t="shared" si="203"/>
        <v>2.7625823104448206</v>
      </c>
      <c r="D900" s="14">
        <f t="shared" si="204"/>
        <v>1.5723355530129808</v>
      </c>
      <c r="E900" s="28">
        <v>5.8675255566447149E-2</v>
      </c>
      <c r="F900" s="7">
        <f t="shared" si="213"/>
        <v>1.0586752555664471</v>
      </c>
      <c r="G900" s="7">
        <f t="shared" si="205"/>
        <v>2.6094709363606436</v>
      </c>
      <c r="H900" s="7">
        <f t="shared" si="206"/>
        <v>1.4851915587388489</v>
      </c>
      <c r="I900">
        <v>1.85</v>
      </c>
      <c r="J900">
        <v>1.93</v>
      </c>
      <c r="K900" s="7">
        <f t="shared" si="207"/>
        <v>1.9585492227979273</v>
      </c>
      <c r="L900" s="7">
        <f t="shared" si="208"/>
        <v>2.0432432432432428</v>
      </c>
      <c r="M900" s="15">
        <f t="shared" si="209"/>
        <v>0.51058201058201058</v>
      </c>
      <c r="N900" s="15">
        <f t="shared" si="210"/>
        <v>0.48941798941798953</v>
      </c>
      <c r="O900" s="12">
        <f t="shared" si="211"/>
        <v>0.70895597043136394</v>
      </c>
      <c r="P900" s="12">
        <f t="shared" si="212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2">
        <v>44450</v>
      </c>
      <c r="X900" s="25"/>
      <c r="Y900" s="12"/>
    </row>
    <row r="901" spans="1:25" x14ac:dyDescent="0.25">
      <c r="A901" s="11">
        <v>0.12982758176485318</v>
      </c>
      <c r="B901" s="11">
        <v>0.87016370473778781</v>
      </c>
      <c r="C901" s="13">
        <f t="shared" si="203"/>
        <v>7.7025235039132429</v>
      </c>
      <c r="D901" s="14">
        <f t="shared" si="204"/>
        <v>1.1492090448674099</v>
      </c>
      <c r="E901" s="28">
        <v>6.5564552406657484E-2</v>
      </c>
      <c r="F901" s="7">
        <f t="shared" si="213"/>
        <v>1.0655645524066575</v>
      </c>
      <c r="G901" s="7">
        <f t="shared" si="205"/>
        <v>7.2285845906909305</v>
      </c>
      <c r="H901" s="7">
        <f t="shared" si="206"/>
        <v>1.0784978181489193</v>
      </c>
      <c r="I901">
        <v>1.71</v>
      </c>
      <c r="J901">
        <v>2.08</v>
      </c>
      <c r="K901" s="7">
        <f t="shared" si="207"/>
        <v>1.8221153846153844</v>
      </c>
      <c r="L901" s="7">
        <f t="shared" si="208"/>
        <v>2.2163742690058474</v>
      </c>
      <c r="M901" s="15">
        <f t="shared" si="209"/>
        <v>0.54881266490765179</v>
      </c>
      <c r="N901" s="15">
        <f t="shared" si="210"/>
        <v>0.45118733509234837</v>
      </c>
      <c r="O901" s="12">
        <f t="shared" si="211"/>
        <v>0.23656083408115072</v>
      </c>
      <c r="P901" s="12">
        <f t="shared" si="212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2">
        <v>44450</v>
      </c>
      <c r="X901" s="25"/>
      <c r="Y901" s="12"/>
    </row>
    <row r="902" spans="1:25" x14ac:dyDescent="0.25">
      <c r="A902" s="11">
        <v>0.61050919618237554</v>
      </c>
      <c r="B902" s="11">
        <v>0.3837198485997742</v>
      </c>
      <c r="C902" s="13">
        <f t="shared" si="203"/>
        <v>1.6379769645620097</v>
      </c>
      <c r="D902" s="14">
        <f t="shared" si="204"/>
        <v>2.6060679520464829</v>
      </c>
      <c r="E902" s="28">
        <v>5.7064762648519007E-2</v>
      </c>
      <c r="F902" s="7">
        <f t="shared" si="213"/>
        <v>1.057064762648519</v>
      </c>
      <c r="G902" s="7">
        <f t="shared" si="205"/>
        <v>1.549552139509401</v>
      </c>
      <c r="H902" s="7">
        <f t="shared" si="206"/>
        <v>2.4653815396484062</v>
      </c>
      <c r="I902">
        <v>1.82</v>
      </c>
      <c r="J902">
        <v>1.97</v>
      </c>
      <c r="K902" s="7">
        <f t="shared" si="207"/>
        <v>1.9238578680203047</v>
      </c>
      <c r="L902" s="7">
        <f t="shared" si="208"/>
        <v>2.0824175824175826</v>
      </c>
      <c r="M902" s="15">
        <f t="shared" si="209"/>
        <v>0.51978891820580475</v>
      </c>
      <c r="N902" s="15">
        <f t="shared" si="210"/>
        <v>0.48021108179419519</v>
      </c>
      <c r="O902" s="12">
        <f t="shared" si="211"/>
        <v>1.174532920574215</v>
      </c>
      <c r="P902" s="12">
        <f t="shared" si="212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2">
        <v>44450</v>
      </c>
      <c r="X902" s="25"/>
      <c r="Y902" s="12"/>
    </row>
    <row r="903" spans="1:25" x14ac:dyDescent="0.25">
      <c r="A903" s="11" t="e">
        <v>#N/A</v>
      </c>
      <c r="B903" s="11" t="e">
        <v>#N/A</v>
      </c>
      <c r="C903" s="13" t="e">
        <f t="shared" si="203"/>
        <v>#N/A</v>
      </c>
      <c r="D903" s="14" t="e">
        <f t="shared" si="204"/>
        <v>#N/A</v>
      </c>
      <c r="E903" s="28">
        <v>9.2342342342342398E-2</v>
      </c>
      <c r="F903" s="7">
        <f t="shared" si="213"/>
        <v>1.0923423423423424</v>
      </c>
      <c r="G903" s="7" t="e">
        <f t="shared" si="205"/>
        <v>#N/A</v>
      </c>
      <c r="H903" s="7" t="e">
        <f t="shared" si="206"/>
        <v>#N/A</v>
      </c>
      <c r="I903">
        <v>1.48</v>
      </c>
      <c r="J903">
        <v>2.4</v>
      </c>
      <c r="K903" s="7">
        <f t="shared" si="207"/>
        <v>1.6166666666666667</v>
      </c>
      <c r="L903" s="7">
        <f t="shared" si="208"/>
        <v>2.6216216216216215</v>
      </c>
      <c r="M903" s="15">
        <f t="shared" si="209"/>
        <v>0.61855670103092786</v>
      </c>
      <c r="N903" s="15">
        <f t="shared" si="210"/>
        <v>0.3814432989690722</v>
      </c>
      <c r="O903" s="12" t="e">
        <f t="shared" si="211"/>
        <v>#N/A</v>
      </c>
      <c r="P903" s="12" t="e">
        <f t="shared" si="212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2">
        <v>44450</v>
      </c>
      <c r="X903" s="25"/>
      <c r="Y903" s="12"/>
    </row>
    <row r="904" spans="1:25" x14ac:dyDescent="0.25">
      <c r="A904" s="11">
        <v>0.1608738355001755</v>
      </c>
      <c r="B904" s="11">
        <v>0.83909547082799818</v>
      </c>
      <c r="C904" s="13">
        <f t="shared" si="203"/>
        <v>6.2160512111300354</v>
      </c>
      <c r="D904" s="14">
        <f t="shared" si="204"/>
        <v>1.1917595014703455</v>
      </c>
      <c r="E904" s="28">
        <v>5.6298773690078185E-2</v>
      </c>
      <c r="F904" s="7">
        <f t="shared" si="213"/>
        <v>1.0562987736900782</v>
      </c>
      <c r="G904" s="7">
        <f t="shared" si="205"/>
        <v>5.884747162410175</v>
      </c>
      <c r="H904" s="7">
        <f t="shared" si="206"/>
        <v>1.1282409211808968</v>
      </c>
      <c r="I904">
        <v>1.84</v>
      </c>
      <c r="J904">
        <v>1.95</v>
      </c>
      <c r="K904" s="7">
        <f t="shared" si="207"/>
        <v>1.943589743589744</v>
      </c>
      <c r="L904" s="7">
        <f t="shared" si="208"/>
        <v>2.0597826086956523</v>
      </c>
      <c r="M904" s="15">
        <f t="shared" si="209"/>
        <v>0.51451187335092341</v>
      </c>
      <c r="N904" s="15">
        <f t="shared" si="210"/>
        <v>0.48548812664907648</v>
      </c>
      <c r="O904" s="12">
        <f t="shared" si="211"/>
        <v>0.31267273669008477</v>
      </c>
      <c r="P904" s="12">
        <f t="shared" si="212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2">
        <v>44450</v>
      </c>
      <c r="X904" s="25"/>
      <c r="Y904" s="12"/>
    </row>
    <row r="905" spans="1:25" x14ac:dyDescent="0.25">
      <c r="A905" s="11">
        <v>0.65394788454900477</v>
      </c>
      <c r="B905" s="11">
        <v>0.34234604329063201</v>
      </c>
      <c r="C905" s="13">
        <f t="shared" si="203"/>
        <v>1.5291738434013746</v>
      </c>
      <c r="D905" s="14">
        <f t="shared" si="204"/>
        <v>2.9210210533996381</v>
      </c>
      <c r="E905" s="28">
        <v>5.6171655688040278E-2</v>
      </c>
      <c r="F905" s="7">
        <f t="shared" si="213"/>
        <v>1.0561716556880403</v>
      </c>
      <c r="G905" s="7">
        <f t="shared" si="205"/>
        <v>1.4478459397825805</v>
      </c>
      <c r="H905" s="7">
        <f t="shared" si="206"/>
        <v>2.7656688547438311</v>
      </c>
      <c r="I905">
        <v>1.79</v>
      </c>
      <c r="J905">
        <v>2.0099999999999998</v>
      </c>
      <c r="K905" s="7">
        <f t="shared" si="207"/>
        <v>1.8905472636815921</v>
      </c>
      <c r="L905" s="7">
        <f t="shared" si="208"/>
        <v>2.1229050279329607</v>
      </c>
      <c r="M905" s="15">
        <f t="shared" si="209"/>
        <v>0.52894736842105261</v>
      </c>
      <c r="N905" s="15">
        <f t="shared" si="210"/>
        <v>0.47105263157894744</v>
      </c>
      <c r="O905" s="12">
        <f t="shared" si="211"/>
        <v>1.2363193837244866</v>
      </c>
      <c r="P905" s="12">
        <f t="shared" si="212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2">
        <v>44450</v>
      </c>
      <c r="X905" s="25"/>
      <c r="Y905" s="12"/>
    </row>
    <row r="906" spans="1:25" x14ac:dyDescent="0.25">
      <c r="A906" s="11">
        <v>0.56419504467118897</v>
      </c>
      <c r="B906" s="11">
        <v>0.43337688170632238</v>
      </c>
      <c r="C906" s="13">
        <f t="shared" si="203"/>
        <v>1.772436694446327</v>
      </c>
      <c r="D906" s="14">
        <f t="shared" si="204"/>
        <v>2.3074604165841257</v>
      </c>
      <c r="E906" s="28">
        <v>2.4525731055444977E-2</v>
      </c>
      <c r="F906" s="7">
        <f t="shared" si="213"/>
        <v>1.024525731055445</v>
      </c>
      <c r="G906" s="7">
        <f t="shared" si="205"/>
        <v>1.7300070078478165</v>
      </c>
      <c r="H906" s="7">
        <f t="shared" si="206"/>
        <v>2.2522230009850785</v>
      </c>
      <c r="I906">
        <v>2.0299999999999998</v>
      </c>
      <c r="J906">
        <v>1.88</v>
      </c>
      <c r="K906" s="7">
        <f t="shared" si="207"/>
        <v>2.0797872340425529</v>
      </c>
      <c r="L906" s="7">
        <f t="shared" si="208"/>
        <v>1.9261083743842364</v>
      </c>
      <c r="M906" s="15">
        <f t="shared" si="209"/>
        <v>0.4808184143222507</v>
      </c>
      <c r="N906" s="15">
        <f t="shared" si="210"/>
        <v>0.51918158567774941</v>
      </c>
      <c r="O906" s="12">
        <f t="shared" si="211"/>
        <v>1.1734056514172067</v>
      </c>
      <c r="P906" s="12">
        <f t="shared" si="212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2">
        <v>44450</v>
      </c>
      <c r="X906" s="25"/>
      <c r="Y906" s="12"/>
    </row>
    <row r="907" spans="1:25" x14ac:dyDescent="0.25">
      <c r="A907" s="11">
        <v>0.3271883920921117</v>
      </c>
      <c r="B907" s="11">
        <v>0.67261213789192587</v>
      </c>
      <c r="C907" s="13">
        <f t="shared" si="203"/>
        <v>3.0563431471568681</v>
      </c>
      <c r="D907" s="14">
        <f t="shared" si="204"/>
        <v>1.4867409368111615</v>
      </c>
      <c r="E907" s="28">
        <v>2.9789419619928204E-2</v>
      </c>
      <c r="F907" s="7">
        <f t="shared" si="213"/>
        <v>1.0297894196199282</v>
      </c>
      <c r="G907" s="7">
        <f t="shared" si="205"/>
        <v>2.9679302281867437</v>
      </c>
      <c r="H907" s="7">
        <f t="shared" si="206"/>
        <v>1.4437329695617611</v>
      </c>
      <c r="I907">
        <v>2.36</v>
      </c>
      <c r="J907">
        <v>1.65</v>
      </c>
      <c r="K907" s="7">
        <f t="shared" si="207"/>
        <v>2.4303030303030306</v>
      </c>
      <c r="L907" s="7">
        <f t="shared" si="208"/>
        <v>1.6991525423728815</v>
      </c>
      <c r="M907" s="15">
        <f t="shared" si="209"/>
        <v>0.41147132169576056</v>
      </c>
      <c r="N907" s="15">
        <f t="shared" si="210"/>
        <v>0.58852867830423938</v>
      </c>
      <c r="O907" s="12">
        <f t="shared" si="211"/>
        <v>0.79516694078143524</v>
      </c>
      <c r="P907" s="12">
        <f t="shared" si="212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2">
        <v>44450</v>
      </c>
      <c r="X907" s="25"/>
      <c r="Y907" s="12"/>
    </row>
    <row r="908" spans="1:25" x14ac:dyDescent="0.25">
      <c r="A908" s="11" t="e">
        <v>#N/A</v>
      </c>
      <c r="B908" s="11" t="e">
        <v>#N/A</v>
      </c>
      <c r="C908" s="13" t="e">
        <f t="shared" si="203"/>
        <v>#N/A</v>
      </c>
      <c r="D908" s="14" t="e">
        <f t="shared" si="204"/>
        <v>#N/A</v>
      </c>
      <c r="E908" s="28">
        <v>3.614399496453391E-2</v>
      </c>
      <c r="F908" s="7">
        <f t="shared" si="213"/>
        <v>1.0361439949645339</v>
      </c>
      <c r="G908" s="7" t="e">
        <f t="shared" si="205"/>
        <v>#N/A</v>
      </c>
      <c r="H908" s="7" t="e">
        <f t="shared" si="206"/>
        <v>#N/A</v>
      </c>
      <c r="I908">
        <v>2.81</v>
      </c>
      <c r="J908">
        <v>1.47</v>
      </c>
      <c r="K908" s="7">
        <f t="shared" si="207"/>
        <v>2.9115646258503403</v>
      </c>
      <c r="L908" s="7">
        <f t="shared" si="208"/>
        <v>1.5231316725978647</v>
      </c>
      <c r="M908" s="15">
        <f t="shared" si="209"/>
        <v>0.34345794392523366</v>
      </c>
      <c r="N908" s="15">
        <f t="shared" si="210"/>
        <v>0.65654205607476634</v>
      </c>
      <c r="O908" s="12" t="e">
        <f t="shared" si="211"/>
        <v>#N/A</v>
      </c>
      <c r="P908" s="12" t="e">
        <f t="shared" si="212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2">
        <v>44450</v>
      </c>
      <c r="X908" s="25"/>
      <c r="Y908" s="12"/>
    </row>
    <row r="909" spans="1:25" x14ac:dyDescent="0.25">
      <c r="A909" s="11" t="e">
        <v>#N/A</v>
      </c>
      <c r="B909" s="11" t="e">
        <v>#N/A</v>
      </c>
      <c r="C909" s="13" t="e">
        <f t="shared" si="203"/>
        <v>#N/A</v>
      </c>
      <c r="D909" s="14" t="e">
        <f t="shared" si="204"/>
        <v>#N/A</v>
      </c>
      <c r="E909" s="28">
        <v>4.4275267955524278E-2</v>
      </c>
      <c r="F909" s="7">
        <f t="shared" si="213"/>
        <v>1.0442752679555243</v>
      </c>
      <c r="G909" s="7" t="e">
        <f t="shared" si="205"/>
        <v>#N/A</v>
      </c>
      <c r="H909" s="7" t="e">
        <f t="shared" si="206"/>
        <v>#N/A</v>
      </c>
      <c r="I909">
        <v>2.68</v>
      </c>
      <c r="J909">
        <v>1.49</v>
      </c>
      <c r="K909" s="7">
        <f t="shared" si="207"/>
        <v>2.7986577181208054</v>
      </c>
      <c r="L909" s="7">
        <f t="shared" si="208"/>
        <v>1.5559701492537312</v>
      </c>
      <c r="M909" s="15">
        <f t="shared" si="209"/>
        <v>0.35731414868105515</v>
      </c>
      <c r="N909" s="15">
        <f t="shared" si="210"/>
        <v>0.64268585131894485</v>
      </c>
      <c r="O909" s="12" t="e">
        <f t="shared" si="211"/>
        <v>#N/A</v>
      </c>
      <c r="P909" s="12" t="e">
        <f t="shared" si="212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2">
        <v>44450</v>
      </c>
      <c r="X909" s="25"/>
      <c r="Y909" s="12"/>
    </row>
    <row r="910" spans="1:25" x14ac:dyDescent="0.25">
      <c r="A910" s="11" t="e">
        <v>#N/A</v>
      </c>
      <c r="B910" s="11" t="e">
        <v>#N/A</v>
      </c>
      <c r="C910" s="13" t="e">
        <f t="shared" si="203"/>
        <v>#N/A</v>
      </c>
      <c r="D910" s="14" t="e">
        <f t="shared" si="204"/>
        <v>#N/A</v>
      </c>
      <c r="E910" s="28">
        <v>2.1135727018080086E-2</v>
      </c>
      <c r="F910" s="7">
        <f t="shared" si="213"/>
        <v>1.0211357270180801</v>
      </c>
      <c r="G910" s="7" t="e">
        <f t="shared" si="205"/>
        <v>#N/A</v>
      </c>
      <c r="H910" s="7" t="e">
        <f t="shared" si="206"/>
        <v>#N/A</v>
      </c>
      <c r="I910">
        <v>2.31</v>
      </c>
      <c r="J910">
        <v>1.7</v>
      </c>
      <c r="K910" s="7">
        <f t="shared" si="207"/>
        <v>2.3588235294117652</v>
      </c>
      <c r="L910" s="7">
        <f t="shared" si="208"/>
        <v>1.7359307359307361</v>
      </c>
      <c r="M910" s="15">
        <f t="shared" si="209"/>
        <v>0.42394014962593507</v>
      </c>
      <c r="N910" s="15">
        <f t="shared" si="210"/>
        <v>0.57605985037406482</v>
      </c>
      <c r="O910" s="12" t="e">
        <f t="shared" si="211"/>
        <v>#N/A</v>
      </c>
      <c r="P910" s="12" t="e">
        <f t="shared" si="212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2">
        <v>44450</v>
      </c>
      <c r="X910" s="25"/>
      <c r="Y910" s="12"/>
    </row>
    <row r="911" spans="1:25" x14ac:dyDescent="0.25">
      <c r="A911" s="11">
        <v>0.13978914889508443</v>
      </c>
      <c r="B911" s="11">
        <v>0.86019735664772634</v>
      </c>
      <c r="C911" s="13">
        <f t="shared" si="203"/>
        <v>7.1536310786935777</v>
      </c>
      <c r="D911" s="14">
        <f t="shared" si="204"/>
        <v>1.1625239164848149</v>
      </c>
      <c r="E911" s="28">
        <v>4.1282939168447275E-2</v>
      </c>
      <c r="F911" s="7">
        <f t="shared" si="213"/>
        <v>1.0412829391684473</v>
      </c>
      <c r="G911" s="7">
        <f t="shared" si="205"/>
        <v>6.8700166012576362</v>
      </c>
      <c r="H911" s="7">
        <f t="shared" si="206"/>
        <v>1.1164342300788956</v>
      </c>
      <c r="I911">
        <v>2.77</v>
      </c>
      <c r="J911">
        <v>1.47</v>
      </c>
      <c r="K911" s="7">
        <f t="shared" si="207"/>
        <v>2.8843537414965992</v>
      </c>
      <c r="L911" s="7">
        <f t="shared" si="208"/>
        <v>1.5306859205776175</v>
      </c>
      <c r="M911" s="15">
        <f t="shared" si="209"/>
        <v>0.34669811320754712</v>
      </c>
      <c r="N911" s="15">
        <f t="shared" si="210"/>
        <v>0.65330188679245271</v>
      </c>
      <c r="O911" s="12">
        <f t="shared" si="211"/>
        <v>0.40320135463616191</v>
      </c>
      <c r="P911" s="12">
        <f t="shared" si="212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2">
        <v>44450</v>
      </c>
      <c r="X911" s="25"/>
      <c r="Y911" s="12"/>
    </row>
    <row r="912" spans="1:25" x14ac:dyDescent="0.25">
      <c r="A912" s="11" t="e">
        <v>#N/A</v>
      </c>
      <c r="B912" s="11" t="e">
        <v>#N/A</v>
      </c>
      <c r="C912" s="13" t="e">
        <f t="shared" si="203"/>
        <v>#N/A</v>
      </c>
      <c r="D912" s="14" t="e">
        <f t="shared" si="204"/>
        <v>#N/A</v>
      </c>
      <c r="E912" s="28">
        <v>2.8338796658559762E-2</v>
      </c>
      <c r="F912" s="7">
        <f t="shared" si="213"/>
        <v>1.0283387966585598</v>
      </c>
      <c r="G912" s="7" t="e">
        <f t="shared" si="205"/>
        <v>#N/A</v>
      </c>
      <c r="H912" s="7" t="e">
        <f t="shared" si="206"/>
        <v>#N/A</v>
      </c>
      <c r="I912">
        <v>1.96</v>
      </c>
      <c r="J912">
        <v>1.93</v>
      </c>
      <c r="K912" s="7">
        <f t="shared" si="207"/>
        <v>2.0155440414507773</v>
      </c>
      <c r="L912" s="7">
        <f t="shared" si="208"/>
        <v>1.9846938775510203</v>
      </c>
      <c r="M912" s="15">
        <f t="shared" si="209"/>
        <v>0.49614395886889456</v>
      </c>
      <c r="N912" s="15">
        <f t="shared" si="210"/>
        <v>0.50385604113110538</v>
      </c>
      <c r="O912" s="12" t="e">
        <f t="shared" si="211"/>
        <v>#N/A</v>
      </c>
      <c r="P912" s="12" t="e">
        <f t="shared" si="212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2">
        <v>44450</v>
      </c>
      <c r="X912" s="25"/>
      <c r="Y912" s="12"/>
    </row>
    <row r="913" spans="1:25" x14ac:dyDescent="0.25">
      <c r="A913" s="11" t="e">
        <v>#N/A</v>
      </c>
      <c r="B913" s="11" t="e">
        <v>#N/A</v>
      </c>
      <c r="C913" s="13" t="e">
        <f t="shared" si="203"/>
        <v>#N/A</v>
      </c>
      <c r="D913" s="14" t="e">
        <f t="shared" si="204"/>
        <v>#N/A</v>
      </c>
      <c r="E913" s="28">
        <v>3.7128117398625982E-2</v>
      </c>
      <c r="F913" s="7">
        <f t="shared" si="213"/>
        <v>1.037128117398626</v>
      </c>
      <c r="G913" s="7" t="e">
        <f t="shared" si="205"/>
        <v>#N/A</v>
      </c>
      <c r="H913" s="7" t="e">
        <f t="shared" si="206"/>
        <v>#N/A</v>
      </c>
      <c r="I913">
        <v>2.09</v>
      </c>
      <c r="J913">
        <v>1.79</v>
      </c>
      <c r="K913" s="7">
        <f t="shared" si="207"/>
        <v>2.1675977653631282</v>
      </c>
      <c r="L913" s="7">
        <f t="shared" si="208"/>
        <v>1.8564593301435406</v>
      </c>
      <c r="M913" s="15">
        <f t="shared" si="209"/>
        <v>0.46134020618556709</v>
      </c>
      <c r="N913" s="15">
        <f t="shared" si="210"/>
        <v>0.53865979381443296</v>
      </c>
      <c r="O913" s="12" t="e">
        <f t="shared" si="211"/>
        <v>#N/A</v>
      </c>
      <c r="P913" s="12" t="e">
        <f t="shared" si="212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2">
        <v>44450</v>
      </c>
      <c r="X913" s="25"/>
      <c r="Y913" s="12"/>
    </row>
    <row r="914" spans="1:25" x14ac:dyDescent="0.25">
      <c r="A914" s="11">
        <v>0.60403404891357371</v>
      </c>
      <c r="B914" s="11">
        <v>0.38110810767941927</v>
      </c>
      <c r="C914" s="13">
        <f t="shared" si="203"/>
        <v>1.6555358125897335</v>
      </c>
      <c r="D914" s="14">
        <f t="shared" si="204"/>
        <v>2.6239273839883261</v>
      </c>
      <c r="E914" s="28">
        <v>3.8961038961038863E-2</v>
      </c>
      <c r="F914" s="7">
        <f t="shared" si="213"/>
        <v>1.0389610389610389</v>
      </c>
      <c r="G914" s="7">
        <f t="shared" si="205"/>
        <v>1.5934532196176185</v>
      </c>
      <c r="H914" s="7">
        <f t="shared" si="206"/>
        <v>2.5255301070887644</v>
      </c>
      <c r="I914">
        <v>1.65</v>
      </c>
      <c r="J914">
        <v>2.31</v>
      </c>
      <c r="K914" s="7">
        <f t="shared" si="207"/>
        <v>1.714285714285714</v>
      </c>
      <c r="L914" s="7">
        <f t="shared" si="208"/>
        <v>2.4</v>
      </c>
      <c r="M914" s="15">
        <f t="shared" si="209"/>
        <v>0.58333333333333348</v>
      </c>
      <c r="N914" s="15">
        <f t="shared" si="210"/>
        <v>0.41666666666666669</v>
      </c>
      <c r="O914" s="12">
        <f t="shared" si="211"/>
        <v>1.0354869409946976</v>
      </c>
      <c r="P914" s="12">
        <f t="shared" si="212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2">
        <v>44450</v>
      </c>
      <c r="X914" s="25"/>
      <c r="Y914" s="12"/>
    </row>
    <row r="915" spans="1:25" x14ac:dyDescent="0.25">
      <c r="A915" s="11">
        <v>0.365475710331573</v>
      </c>
      <c r="B915" s="11">
        <v>0.63425941454233858</v>
      </c>
      <c r="C915" s="13">
        <f t="shared" ref="C915:C978" si="214">(100%/A915)</f>
        <v>2.7361599464236988</v>
      </c>
      <c r="D915" s="14">
        <f t="shared" ref="D915:D978" si="215">(100%/B915)</f>
        <v>1.5766419497636754</v>
      </c>
      <c r="E915" s="28">
        <v>2.9539874871307603E-2</v>
      </c>
      <c r="F915" s="7">
        <f t="shared" si="213"/>
        <v>1.0295398748713076</v>
      </c>
      <c r="G915" s="7">
        <f t="shared" ref="G915:G978" si="216">C915/F915</f>
        <v>2.6576532033455416</v>
      </c>
      <c r="H915" s="7">
        <f t="shared" ref="H915:H978" si="217">D915/F915</f>
        <v>1.5314044538204561</v>
      </c>
      <c r="I915">
        <v>2.0699999999999998</v>
      </c>
      <c r="J915">
        <v>1.83</v>
      </c>
      <c r="K915" s="7">
        <f t="shared" ref="K915:K978" si="218">(I915*F915)</f>
        <v>2.1311475409836067</v>
      </c>
      <c r="L915" s="7">
        <f t="shared" ref="L915:L978" si="219">(J915*F915)</f>
        <v>1.8840579710144929</v>
      </c>
      <c r="M915" s="15">
        <f t="shared" ref="M915:M978" si="220">(1/K915)</f>
        <v>0.46923076923076917</v>
      </c>
      <c r="N915" s="15">
        <f t="shared" ref="N915:N978" si="221">(1/L915)</f>
        <v>0.53076923076923077</v>
      </c>
      <c r="O915" s="12">
        <f t="shared" ref="O915:O978" si="222">(I915/G915)</f>
        <v>0.77888266136236872</v>
      </c>
      <c r="P915" s="12">
        <f t="shared" ref="P915:P978" si="223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2">
        <v>44450</v>
      </c>
      <c r="X915" s="25"/>
      <c r="Y915" s="12"/>
    </row>
    <row r="916" spans="1:25" x14ac:dyDescent="0.25">
      <c r="A916" s="11">
        <v>0.324098938129252</v>
      </c>
      <c r="B916" s="11">
        <v>0.6754003375243457</v>
      </c>
      <c r="C916" s="13">
        <f t="shared" si="214"/>
        <v>3.0854775574772044</v>
      </c>
      <c r="D916" s="14">
        <f t="shared" si="215"/>
        <v>1.4806033465506725</v>
      </c>
      <c r="E916" s="28">
        <v>4.4846825981682326E-2</v>
      </c>
      <c r="F916" s="7">
        <f t="shared" si="213"/>
        <v>1.0448468259816823</v>
      </c>
      <c r="G916" s="7">
        <f t="shared" si="216"/>
        <v>2.953042954002616</v>
      </c>
      <c r="H916" s="7">
        <f t="shared" si="217"/>
        <v>1.4170530165123263</v>
      </c>
      <c r="I916">
        <v>1.61</v>
      </c>
      <c r="J916">
        <v>2.36</v>
      </c>
      <c r="K916" s="7">
        <f t="shared" si="218"/>
        <v>1.6822033898305087</v>
      </c>
      <c r="L916" s="7">
        <f t="shared" si="219"/>
        <v>2.4658385093167703</v>
      </c>
      <c r="M916" s="15">
        <f t="shared" si="220"/>
        <v>0.59445843828715361</v>
      </c>
      <c r="N916" s="15">
        <f t="shared" si="221"/>
        <v>0.40554156171284633</v>
      </c>
      <c r="O916" s="12">
        <f t="shared" si="222"/>
        <v>0.54520033236149601</v>
      </c>
      <c r="P916" s="12">
        <f t="shared" si="223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2">
        <v>44451</v>
      </c>
      <c r="X916" s="25"/>
      <c r="Y916" s="12"/>
    </row>
    <row r="917" spans="1:25" x14ac:dyDescent="0.25">
      <c r="A917" s="11">
        <v>0.68205690645696637</v>
      </c>
      <c r="B917" s="11">
        <v>0.31072745489482051</v>
      </c>
      <c r="C917" s="13">
        <f t="shared" si="214"/>
        <v>1.4661533231803641</v>
      </c>
      <c r="D917" s="14">
        <f t="shared" si="215"/>
        <v>3.2182544034884022</v>
      </c>
      <c r="E917" s="28">
        <v>4.6397365415770331E-2</v>
      </c>
      <c r="F917" s="7">
        <f t="shared" si="213"/>
        <v>1.0463973654157703</v>
      </c>
      <c r="G917" s="7">
        <f t="shared" si="216"/>
        <v>1.4011439359824935</v>
      </c>
      <c r="H917" s="7">
        <f t="shared" si="217"/>
        <v>3.0755566765113911</v>
      </c>
      <c r="I917">
        <v>1.63</v>
      </c>
      <c r="J917">
        <v>2.31</v>
      </c>
      <c r="K917" s="7">
        <f t="shared" si="218"/>
        <v>1.7056277056277056</v>
      </c>
      <c r="L917" s="7">
        <f t="shared" si="219"/>
        <v>2.4171779141104297</v>
      </c>
      <c r="M917" s="15">
        <f t="shared" si="220"/>
        <v>0.58629441624365486</v>
      </c>
      <c r="N917" s="15">
        <f t="shared" si="221"/>
        <v>0.41370558375634514</v>
      </c>
      <c r="O917" s="12">
        <f t="shared" si="222"/>
        <v>1.1633351564677261</v>
      </c>
      <c r="P917" s="12">
        <f t="shared" si="223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2">
        <v>44451</v>
      </c>
      <c r="X917" s="25"/>
      <c r="Y917" s="12"/>
    </row>
    <row r="918" spans="1:25" x14ac:dyDescent="0.25">
      <c r="A918" s="11" t="e">
        <v>#N/A</v>
      </c>
      <c r="B918" s="11" t="e">
        <v>#N/A</v>
      </c>
      <c r="C918" s="13" t="e">
        <f t="shared" si="214"/>
        <v>#N/A</v>
      </c>
      <c r="D918" s="14" t="e">
        <f t="shared" si="215"/>
        <v>#N/A</v>
      </c>
      <c r="E918" s="28">
        <v>4.8951048951048959E-2</v>
      </c>
      <c r="F918" s="7">
        <f t="shared" si="213"/>
        <v>1.048951048951049</v>
      </c>
      <c r="G918" s="7" t="e">
        <f t="shared" si="216"/>
        <v>#N/A</v>
      </c>
      <c r="H918" s="7" t="e">
        <f t="shared" si="217"/>
        <v>#N/A</v>
      </c>
      <c r="I918">
        <v>1.76</v>
      </c>
      <c r="J918">
        <v>2.08</v>
      </c>
      <c r="K918" s="7">
        <f t="shared" si="218"/>
        <v>1.8461538461538463</v>
      </c>
      <c r="L918" s="7">
        <f t="shared" si="219"/>
        <v>2.1818181818181821</v>
      </c>
      <c r="M918" s="15">
        <f t="shared" si="220"/>
        <v>0.54166666666666663</v>
      </c>
      <c r="N918" s="15">
        <f t="shared" si="221"/>
        <v>0.45833333333333326</v>
      </c>
      <c r="O918" s="12" t="e">
        <f t="shared" si="222"/>
        <v>#N/A</v>
      </c>
      <c r="P918" s="12" t="e">
        <f t="shared" si="223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2">
        <v>44451</v>
      </c>
      <c r="X918" s="25"/>
      <c r="Y918" s="12"/>
    </row>
    <row r="919" spans="1:25" x14ac:dyDescent="0.25">
      <c r="A919" s="11" t="e">
        <v>#N/A</v>
      </c>
      <c r="B919" s="11" t="e">
        <v>#N/A</v>
      </c>
      <c r="C919" s="13" t="e">
        <f t="shared" si="214"/>
        <v>#N/A</v>
      </c>
      <c r="D919" s="14" t="e">
        <f t="shared" si="215"/>
        <v>#N/A</v>
      </c>
      <c r="E919" s="28">
        <v>4.3410041841004166E-2</v>
      </c>
      <c r="F919" s="7">
        <f t="shared" si="213"/>
        <v>1.0434100418410042</v>
      </c>
      <c r="G919" s="7" t="e">
        <f t="shared" si="216"/>
        <v>#N/A</v>
      </c>
      <c r="H919" s="7" t="e">
        <f t="shared" si="217"/>
        <v>#N/A</v>
      </c>
      <c r="I919">
        <v>1.6</v>
      </c>
      <c r="J919">
        <v>2.39</v>
      </c>
      <c r="K919" s="7">
        <f t="shared" si="218"/>
        <v>1.6694560669456067</v>
      </c>
      <c r="L919" s="7">
        <f t="shared" si="219"/>
        <v>2.4937499999999999</v>
      </c>
      <c r="M919" s="15">
        <f t="shared" si="220"/>
        <v>0.59899749373433586</v>
      </c>
      <c r="N919" s="15">
        <f t="shared" si="221"/>
        <v>0.40100250626566419</v>
      </c>
      <c r="O919" s="12" t="e">
        <f t="shared" si="222"/>
        <v>#N/A</v>
      </c>
      <c r="P919" s="12" t="e">
        <f t="shared" si="223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2">
        <v>44451</v>
      </c>
      <c r="X919" s="25"/>
      <c r="Y919" s="12"/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4"/>
        <v>2.5001838892702679</v>
      </c>
      <c r="D920" s="14">
        <f t="shared" si="215"/>
        <v>1.6676485054116681</v>
      </c>
      <c r="E920" s="28">
        <v>4.0843214756258295E-2</v>
      </c>
      <c r="F920" s="7">
        <f t="shared" si="213"/>
        <v>1.0408432147562583</v>
      </c>
      <c r="G920" s="7">
        <f t="shared" si="216"/>
        <v>2.4020754075394093</v>
      </c>
      <c r="H920" s="7">
        <f t="shared" si="217"/>
        <v>1.6022091336803241</v>
      </c>
      <c r="I920">
        <v>1.65</v>
      </c>
      <c r="J920">
        <v>2.2999999999999998</v>
      </c>
      <c r="K920" s="7">
        <f t="shared" si="218"/>
        <v>1.7173913043478262</v>
      </c>
      <c r="L920" s="7">
        <f t="shared" si="219"/>
        <v>2.393939393939394</v>
      </c>
      <c r="M920" s="15">
        <f t="shared" si="220"/>
        <v>0.58227848101265822</v>
      </c>
      <c r="N920" s="15">
        <f t="shared" si="221"/>
        <v>0.41772151898734178</v>
      </c>
      <c r="O920" s="12">
        <f t="shared" si="222"/>
        <v>0.68690599588220025</v>
      </c>
      <c r="P920" s="12">
        <f t="shared" si="223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2">
        <v>44451</v>
      </c>
      <c r="W920" s="16"/>
      <c r="X920" s="25"/>
    </row>
    <row r="921" spans="1:25" x14ac:dyDescent="0.25">
      <c r="A921" s="11">
        <v>0.67819436730201454</v>
      </c>
      <c r="B921" s="11">
        <v>0.31453448159022879</v>
      </c>
      <c r="C921" s="13">
        <f t="shared" si="214"/>
        <v>1.4745035467902647</v>
      </c>
      <c r="D921" s="14">
        <f t="shared" si="215"/>
        <v>3.1793016617579828</v>
      </c>
      <c r="E921" s="28">
        <v>3.5385983987348046E-2</v>
      </c>
      <c r="F921" s="7">
        <f t="shared" si="213"/>
        <v>1.035385983987348</v>
      </c>
      <c r="G921" s="7">
        <f t="shared" si="216"/>
        <v>1.4241100126851653</v>
      </c>
      <c r="H921" s="7">
        <f t="shared" si="217"/>
        <v>3.0706439056807171</v>
      </c>
      <c r="I921">
        <v>1.51</v>
      </c>
      <c r="J921">
        <v>2.68</v>
      </c>
      <c r="K921" s="7">
        <f t="shared" si="218"/>
        <v>1.5634328358208955</v>
      </c>
      <c r="L921" s="7">
        <f t="shared" si="219"/>
        <v>2.7748344370860929</v>
      </c>
      <c r="M921" s="15">
        <f t="shared" si="220"/>
        <v>0.63961813842482096</v>
      </c>
      <c r="N921" s="15">
        <f t="shared" si="221"/>
        <v>0.36038186157517899</v>
      </c>
      <c r="O921" s="12">
        <f t="shared" si="222"/>
        <v>1.0603113429087467</v>
      </c>
      <c r="P921" s="12">
        <f t="shared" si="223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2">
        <v>44451</v>
      </c>
      <c r="X921" s="25"/>
      <c r="Y921" s="12"/>
    </row>
    <row r="922" spans="1:25" x14ac:dyDescent="0.25">
      <c r="A922" s="11">
        <v>0.45968970193392589</v>
      </c>
      <c r="B922" s="11">
        <v>0.53723452825413942</v>
      </c>
      <c r="C922" s="13">
        <f t="shared" si="214"/>
        <v>2.175380470332434</v>
      </c>
      <c r="D922" s="14">
        <f t="shared" si="215"/>
        <v>1.8613844557789645</v>
      </c>
      <c r="E922" s="28">
        <v>2.4525731055444977E-2</v>
      </c>
      <c r="F922" s="7">
        <f t="shared" si="213"/>
        <v>1.024525731055445</v>
      </c>
      <c r="G922" s="7">
        <f t="shared" si="216"/>
        <v>2.1233048662344505</v>
      </c>
      <c r="H922" s="7">
        <f t="shared" si="217"/>
        <v>1.816825482617606</v>
      </c>
      <c r="I922">
        <v>2.0299999999999998</v>
      </c>
      <c r="J922">
        <v>1.88</v>
      </c>
      <c r="K922" s="7">
        <f t="shared" si="218"/>
        <v>2.0797872340425529</v>
      </c>
      <c r="L922" s="7">
        <f t="shared" si="219"/>
        <v>1.9261083743842364</v>
      </c>
      <c r="M922" s="15">
        <f t="shared" si="220"/>
        <v>0.4808184143222507</v>
      </c>
      <c r="N922" s="15">
        <f t="shared" si="221"/>
        <v>0.51918158567774941</v>
      </c>
      <c r="O922" s="12">
        <f t="shared" si="222"/>
        <v>0.95605677370300524</v>
      </c>
      <c r="P922" s="12">
        <f t="shared" si="223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2">
        <v>44451</v>
      </c>
      <c r="X922" s="25"/>
      <c r="Y922" s="12"/>
    </row>
    <row r="923" spans="1:25" x14ac:dyDescent="0.25">
      <c r="A923" s="11">
        <v>0.48256824520518676</v>
      </c>
      <c r="B923" s="11">
        <v>0.51161991613491131</v>
      </c>
      <c r="C923" s="13">
        <f t="shared" si="214"/>
        <v>2.0722457599231432</v>
      </c>
      <c r="D923" s="14">
        <f t="shared" si="215"/>
        <v>1.9545759820192488</v>
      </c>
      <c r="E923" s="28">
        <v>2.727319774362158E-2</v>
      </c>
      <c r="F923" s="7">
        <f t="shared" si="213"/>
        <v>1.0272731977436216</v>
      </c>
      <c r="G923" s="7">
        <f t="shared" si="216"/>
        <v>2.0172294619141007</v>
      </c>
      <c r="H923" s="7">
        <f t="shared" si="217"/>
        <v>1.9026837128744556</v>
      </c>
      <c r="I923">
        <v>1.71</v>
      </c>
      <c r="J923">
        <v>2.2599999999999998</v>
      </c>
      <c r="K923" s="7">
        <f t="shared" si="218"/>
        <v>1.7566371681415929</v>
      </c>
      <c r="L923" s="7">
        <f t="shared" si="219"/>
        <v>2.3216374269005846</v>
      </c>
      <c r="M923" s="15">
        <f t="shared" si="220"/>
        <v>0.5692695214105794</v>
      </c>
      <c r="N923" s="15">
        <f t="shared" si="221"/>
        <v>0.43073047858942071</v>
      </c>
      <c r="O923" s="12">
        <f t="shared" si="222"/>
        <v>0.84769731569229712</v>
      </c>
      <c r="P923" s="12">
        <f t="shared" si="223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2">
        <v>44451</v>
      </c>
      <c r="X923" s="25"/>
      <c r="Y923" s="12"/>
    </row>
    <row r="924" spans="1:25" x14ac:dyDescent="0.25">
      <c r="A924" s="11">
        <v>0.63125256709426691</v>
      </c>
      <c r="B924" s="11">
        <v>0.36571531478693742</v>
      </c>
      <c r="C924" s="13">
        <f t="shared" si="214"/>
        <v>1.5841519735961198</v>
      </c>
      <c r="D924" s="14">
        <f t="shared" si="215"/>
        <v>2.7343673058444145</v>
      </c>
      <c r="E924" s="28">
        <v>3.5577975284917462E-2</v>
      </c>
      <c r="F924" s="7">
        <f t="shared" si="213"/>
        <v>1.0355779752849175</v>
      </c>
      <c r="G924" s="7">
        <f t="shared" si="216"/>
        <v>1.5297273709980881</v>
      </c>
      <c r="H924" s="7">
        <f t="shared" si="217"/>
        <v>2.6404262847441409</v>
      </c>
      <c r="I924">
        <v>1.81</v>
      </c>
      <c r="J924">
        <v>2.0699999999999998</v>
      </c>
      <c r="K924" s="7">
        <f t="shared" si="218"/>
        <v>1.8743961352657006</v>
      </c>
      <c r="L924" s="7">
        <f t="shared" si="219"/>
        <v>2.1436464088397789</v>
      </c>
      <c r="M924" s="15">
        <f t="shared" si="220"/>
        <v>0.53350515463917525</v>
      </c>
      <c r="N924" s="15">
        <f t="shared" si="221"/>
        <v>0.46649484536082475</v>
      </c>
      <c r="O924" s="12">
        <f t="shared" si="222"/>
        <v>1.1832173721380463</v>
      </c>
      <c r="P924" s="12">
        <f t="shared" si="223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2">
        <v>44451</v>
      </c>
      <c r="X924" s="25"/>
      <c r="Y924" s="12"/>
    </row>
    <row r="925" spans="1:25" x14ac:dyDescent="0.25">
      <c r="A925" s="11" t="e">
        <v>#N/A</v>
      </c>
      <c r="B925" s="11" t="e">
        <v>#N/A</v>
      </c>
      <c r="C925" s="13" t="e">
        <f t="shared" si="214"/>
        <v>#N/A</v>
      </c>
      <c r="D925" s="14" t="e">
        <f t="shared" si="215"/>
        <v>#N/A</v>
      </c>
      <c r="E925" s="28">
        <v>3.8718291054739673E-2</v>
      </c>
      <c r="F925" s="7">
        <f t="shared" si="213"/>
        <v>1.0387182910547397</v>
      </c>
      <c r="G925" s="7" t="e">
        <f t="shared" si="216"/>
        <v>#N/A</v>
      </c>
      <c r="H925" s="7" t="e">
        <f t="shared" si="217"/>
        <v>#N/A</v>
      </c>
      <c r="I925">
        <v>1.75</v>
      </c>
      <c r="J925">
        <v>2.14</v>
      </c>
      <c r="K925" s="7">
        <f t="shared" si="218"/>
        <v>1.8177570093457944</v>
      </c>
      <c r="L925" s="7">
        <f t="shared" si="219"/>
        <v>2.2228571428571429</v>
      </c>
      <c r="M925" s="15">
        <f t="shared" si="220"/>
        <v>0.55012853470437018</v>
      </c>
      <c r="N925" s="15">
        <f t="shared" si="221"/>
        <v>0.44987146529562982</v>
      </c>
      <c r="O925" s="12" t="e">
        <f t="shared" si="222"/>
        <v>#N/A</v>
      </c>
      <c r="P925" s="12" t="e">
        <f t="shared" si="223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2">
        <v>44451</v>
      </c>
      <c r="X925" s="25"/>
      <c r="Y925" s="12"/>
    </row>
    <row r="926" spans="1:25" x14ac:dyDescent="0.25">
      <c r="A926" s="11" t="e">
        <v>#N/A</v>
      </c>
      <c r="B926" s="11" t="e">
        <v>#N/A</v>
      </c>
      <c r="C926" s="13" t="e">
        <f t="shared" si="214"/>
        <v>#N/A</v>
      </c>
      <c r="D926" s="14" t="e">
        <f t="shared" si="215"/>
        <v>#N/A</v>
      </c>
      <c r="E926" s="28">
        <v>2.9808863239265015E-2</v>
      </c>
      <c r="F926" s="7">
        <f t="shared" ref="F926:F984" si="224">(E926/100%) + 1</f>
        <v>1.029808863239265</v>
      </c>
      <c r="G926" s="7" t="e">
        <f t="shared" si="216"/>
        <v>#N/A</v>
      </c>
      <c r="H926" s="7" t="e">
        <f t="shared" si="217"/>
        <v>#N/A</v>
      </c>
      <c r="I926">
        <v>1.87</v>
      </c>
      <c r="J926">
        <v>2.02</v>
      </c>
      <c r="K926" s="7">
        <f t="shared" si="218"/>
        <v>1.9257425742574257</v>
      </c>
      <c r="L926" s="7">
        <f t="shared" si="219"/>
        <v>2.0802139037433154</v>
      </c>
      <c r="M926" s="15">
        <f t="shared" si="220"/>
        <v>0.51928020565552702</v>
      </c>
      <c r="N926" s="15">
        <f t="shared" si="221"/>
        <v>0.48071979434447304</v>
      </c>
      <c r="O926" s="12" t="e">
        <f t="shared" si="222"/>
        <v>#N/A</v>
      </c>
      <c r="P926" s="12" t="e">
        <f t="shared" si="223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2">
        <v>44451</v>
      </c>
      <c r="X926" s="25"/>
      <c r="Y926" s="12"/>
    </row>
    <row r="927" spans="1:25" x14ac:dyDescent="0.25">
      <c r="A927" s="11">
        <v>0.72012660350056401</v>
      </c>
      <c r="B927" s="11">
        <v>0.21398631029369589</v>
      </c>
      <c r="C927" s="13">
        <f t="shared" si="214"/>
        <v>1.3886447121088989</v>
      </c>
      <c r="D927" s="14">
        <f t="shared" si="215"/>
        <v>4.6731961433771234</v>
      </c>
      <c r="E927" s="28">
        <v>3.275818954738674E-2</v>
      </c>
      <c r="F927" s="7">
        <f t="shared" si="224"/>
        <v>1.0327581895473867</v>
      </c>
      <c r="G927" s="7">
        <f t="shared" si="216"/>
        <v>1.3445981122817161</v>
      </c>
      <c r="H927" s="7">
        <f t="shared" si="217"/>
        <v>4.5249664351973653</v>
      </c>
      <c r="I927">
        <v>1.55</v>
      </c>
      <c r="J927">
        <v>2.58</v>
      </c>
      <c r="K927" s="7">
        <f t="shared" si="218"/>
        <v>1.6007751937984496</v>
      </c>
      <c r="L927" s="7">
        <f t="shared" si="219"/>
        <v>2.6645161290322577</v>
      </c>
      <c r="M927" s="15">
        <f t="shared" si="220"/>
        <v>0.62469733656174331</v>
      </c>
      <c r="N927" s="15">
        <f t="shared" si="221"/>
        <v>0.37530266343825669</v>
      </c>
      <c r="O927" s="12">
        <f t="shared" si="222"/>
        <v>1.1527608032780345</v>
      </c>
      <c r="P927" s="12">
        <f t="shared" si="223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2">
        <v>44451</v>
      </c>
      <c r="X927" s="25"/>
      <c r="Y927" s="12"/>
    </row>
    <row r="928" spans="1:25" x14ac:dyDescent="0.25">
      <c r="A928" s="11">
        <v>0.49857116155692582</v>
      </c>
      <c r="B928" s="11">
        <v>0.50047674459731617</v>
      </c>
      <c r="C928" s="13">
        <f t="shared" si="214"/>
        <v>2.0057317332138194</v>
      </c>
      <c r="D928" s="14">
        <f t="shared" si="215"/>
        <v>1.9980948381619619</v>
      </c>
      <c r="E928" s="28">
        <v>3.0736618971912932E-2</v>
      </c>
      <c r="F928" s="7">
        <f t="shared" si="224"/>
        <v>1.0307366189719129</v>
      </c>
      <c r="G928" s="7">
        <f t="shared" si="216"/>
        <v>1.9459207098069293</v>
      </c>
      <c r="H928" s="7">
        <f t="shared" si="217"/>
        <v>1.9385115473581607</v>
      </c>
      <c r="I928">
        <v>1.85</v>
      </c>
      <c r="J928">
        <v>2.04</v>
      </c>
      <c r="K928" s="7">
        <f t="shared" si="218"/>
        <v>1.9068627450980391</v>
      </c>
      <c r="L928" s="7">
        <f t="shared" si="219"/>
        <v>2.1027027027027025</v>
      </c>
      <c r="M928" s="15">
        <f t="shared" si="220"/>
        <v>0.52442159383033427</v>
      </c>
      <c r="N928" s="15">
        <f t="shared" si="221"/>
        <v>0.47557840616966585</v>
      </c>
      <c r="O928" s="12">
        <f t="shared" si="222"/>
        <v>0.95070677375315749</v>
      </c>
      <c r="P928" s="12">
        <f t="shared" si="223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2">
        <v>44451</v>
      </c>
      <c r="X928" s="25"/>
      <c r="Y928" s="12"/>
    </row>
    <row r="929" spans="1:25" x14ac:dyDescent="0.25">
      <c r="A929" s="11">
        <v>0.56379829459073172</v>
      </c>
      <c r="B929" s="11">
        <v>0.43404766327543742</v>
      </c>
      <c r="C929" s="13">
        <f t="shared" si="214"/>
        <v>1.7736839745602859</v>
      </c>
      <c r="D929" s="14">
        <f t="shared" si="215"/>
        <v>2.3038944443422134</v>
      </c>
      <c r="E929" s="28">
        <v>2.8930817610062887E-2</v>
      </c>
      <c r="F929" s="7">
        <f t="shared" si="224"/>
        <v>1.0289308176100629</v>
      </c>
      <c r="G929" s="7">
        <f t="shared" si="216"/>
        <v>1.7238126647621361</v>
      </c>
      <c r="H929" s="7">
        <f t="shared" si="217"/>
        <v>2.2391150162005617</v>
      </c>
      <c r="I929">
        <v>1.59</v>
      </c>
      <c r="J929">
        <v>2.5</v>
      </c>
      <c r="K929" s="7">
        <f t="shared" si="218"/>
        <v>1.6360000000000001</v>
      </c>
      <c r="L929" s="7">
        <f t="shared" si="219"/>
        <v>2.5723270440251573</v>
      </c>
      <c r="M929" s="15">
        <f t="shared" si="220"/>
        <v>0.6112469437652811</v>
      </c>
      <c r="N929" s="15">
        <f t="shared" si="221"/>
        <v>0.38875305623471879</v>
      </c>
      <c r="O929" s="12">
        <f t="shared" si="222"/>
        <v>0.92237400995043717</v>
      </c>
      <c r="P929" s="12">
        <f t="shared" si="223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2">
        <v>44451</v>
      </c>
      <c r="X929" s="25"/>
      <c r="Y929" s="12"/>
    </row>
    <row r="930" spans="1:25" x14ac:dyDescent="0.25">
      <c r="A930" s="11">
        <v>0.31626315000365668</v>
      </c>
      <c r="B930" s="11">
        <v>0.68341156226564825</v>
      </c>
      <c r="C930" s="13">
        <f t="shared" si="214"/>
        <v>3.1619238598883173</v>
      </c>
      <c r="D930" s="14">
        <f t="shared" si="215"/>
        <v>1.4632471196196868</v>
      </c>
      <c r="E930" s="28">
        <v>3.7784679089026829E-2</v>
      </c>
      <c r="F930" s="7">
        <f t="shared" si="224"/>
        <v>1.0377846790890268</v>
      </c>
      <c r="G930" s="7">
        <f t="shared" si="216"/>
        <v>3.0468014450395158</v>
      </c>
      <c r="H930" s="7">
        <f t="shared" si="217"/>
        <v>1.4099717880824114</v>
      </c>
      <c r="I930">
        <v>2.4</v>
      </c>
      <c r="J930">
        <v>1.61</v>
      </c>
      <c r="K930" s="7">
        <f t="shared" si="218"/>
        <v>2.4906832298136643</v>
      </c>
      <c r="L930" s="7">
        <f t="shared" si="219"/>
        <v>1.6708333333333334</v>
      </c>
      <c r="M930" s="15">
        <f t="shared" si="220"/>
        <v>0.40149625935162098</v>
      </c>
      <c r="N930" s="15">
        <f t="shared" si="221"/>
        <v>0.59850374064837908</v>
      </c>
      <c r="O930" s="12">
        <f t="shared" si="222"/>
        <v>0.78771132392215104</v>
      </c>
      <c r="P930" s="12">
        <f t="shared" si="223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2">
        <v>44451</v>
      </c>
      <c r="X930" s="25"/>
      <c r="Y930" s="12"/>
    </row>
    <row r="931" spans="1:25" x14ac:dyDescent="0.25">
      <c r="A931" s="11">
        <v>0.62740668825751167</v>
      </c>
      <c r="B931" s="11">
        <v>0.36963299731175092</v>
      </c>
      <c r="C931" s="13">
        <f t="shared" si="214"/>
        <v>1.5938625116944272</v>
      </c>
      <c r="D931" s="14">
        <f t="shared" si="215"/>
        <v>2.7053861729681925</v>
      </c>
      <c r="E931" s="28">
        <v>2.908747243515708E-2</v>
      </c>
      <c r="F931" s="7">
        <f t="shared" si="224"/>
        <v>1.0290874724351571</v>
      </c>
      <c r="G931" s="7">
        <f t="shared" si="216"/>
        <v>1.5488114998842886</v>
      </c>
      <c r="H931" s="7">
        <f t="shared" si="217"/>
        <v>2.6289176046098057</v>
      </c>
      <c r="I931">
        <v>1.78</v>
      </c>
      <c r="J931">
        <v>2.14</v>
      </c>
      <c r="K931" s="7">
        <f t="shared" si="218"/>
        <v>1.8317757009345796</v>
      </c>
      <c r="L931" s="7">
        <f t="shared" si="219"/>
        <v>2.2022471910112364</v>
      </c>
      <c r="M931" s="15">
        <f t="shared" si="220"/>
        <v>0.54591836734693866</v>
      </c>
      <c r="N931" s="15">
        <f t="shared" si="221"/>
        <v>0.45408163265306112</v>
      </c>
      <c r="O931" s="12">
        <f t="shared" si="222"/>
        <v>1.1492683261539467</v>
      </c>
      <c r="P931" s="12">
        <f t="shared" si="223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2">
        <v>44451</v>
      </c>
      <c r="X931" s="25"/>
      <c r="Y931" s="12"/>
    </row>
    <row r="932" spans="1:25" x14ac:dyDescent="0.25">
      <c r="A932" s="11">
        <v>0.37877694463939776</v>
      </c>
      <c r="B932" s="11">
        <v>0.62091107877570906</v>
      </c>
      <c r="C932" s="13">
        <f t="shared" si="214"/>
        <v>2.6400762088411094</v>
      </c>
      <c r="D932" s="14">
        <f t="shared" si="215"/>
        <v>1.6105365714713376</v>
      </c>
      <c r="E932" s="28">
        <v>2.6964398567516312E-2</v>
      </c>
      <c r="F932" s="7">
        <f t="shared" si="224"/>
        <v>1.0269643985675163</v>
      </c>
      <c r="G932" s="7">
        <f t="shared" si="216"/>
        <v>2.5707572847935891</v>
      </c>
      <c r="H932" s="7">
        <f t="shared" si="217"/>
        <v>1.5682496625178337</v>
      </c>
      <c r="I932">
        <v>2.02</v>
      </c>
      <c r="J932">
        <v>1.88</v>
      </c>
      <c r="K932" s="7">
        <f t="shared" si="218"/>
        <v>2.0744680851063828</v>
      </c>
      <c r="L932" s="7">
        <f t="shared" si="219"/>
        <v>1.9306930693069306</v>
      </c>
      <c r="M932" s="15">
        <f t="shared" si="220"/>
        <v>0.48205128205128212</v>
      </c>
      <c r="N932" s="15">
        <f t="shared" si="221"/>
        <v>0.517948717948718</v>
      </c>
      <c r="O932" s="12">
        <f t="shared" si="222"/>
        <v>0.78576068302853785</v>
      </c>
      <c r="P932" s="12">
        <f t="shared" si="223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2">
        <v>44451</v>
      </c>
      <c r="X932" s="25"/>
      <c r="Y932" s="12"/>
    </row>
    <row r="933" spans="1:25" x14ac:dyDescent="0.25">
      <c r="A933" s="11">
        <v>0.63747327793164132</v>
      </c>
      <c r="B933" s="11">
        <v>0.35790096878098066</v>
      </c>
      <c r="C933" s="13">
        <f t="shared" si="214"/>
        <v>1.5686932058464007</v>
      </c>
      <c r="D933" s="14">
        <f t="shared" si="215"/>
        <v>2.7940689945769752</v>
      </c>
      <c r="E933" s="28">
        <v>2.4150034051024338E-2</v>
      </c>
      <c r="F933" s="7">
        <f t="shared" si="224"/>
        <v>1.0241500340510243</v>
      </c>
      <c r="G933" s="7">
        <f t="shared" si="216"/>
        <v>1.5317025374118638</v>
      </c>
      <c r="H933" s="7">
        <f t="shared" si="217"/>
        <v>2.728183275574418</v>
      </c>
      <c r="I933">
        <v>2.02</v>
      </c>
      <c r="J933">
        <v>1.89</v>
      </c>
      <c r="K933" s="7">
        <f t="shared" si="218"/>
        <v>2.0687830687830693</v>
      </c>
      <c r="L933" s="7">
        <f t="shared" si="219"/>
        <v>1.9356435643564358</v>
      </c>
      <c r="M933" s="15">
        <f t="shared" si="220"/>
        <v>0.48337595907928377</v>
      </c>
      <c r="N933" s="15">
        <f t="shared" si="221"/>
        <v>0.51662404092071612</v>
      </c>
      <c r="O933" s="12">
        <f t="shared" si="222"/>
        <v>1.3187939241866233</v>
      </c>
      <c r="P933" s="12">
        <f t="shared" si="223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2">
        <v>44451</v>
      </c>
      <c r="X933" s="25"/>
      <c r="Y933" s="12"/>
    </row>
    <row r="934" spans="1:25" x14ac:dyDescent="0.25">
      <c r="A934" s="11">
        <v>0.51302971423695909</v>
      </c>
      <c r="B934" s="11">
        <v>0.48329460430165727</v>
      </c>
      <c r="C934" s="13">
        <f t="shared" si="214"/>
        <v>1.9492048359953633</v>
      </c>
      <c r="D934" s="14">
        <f t="shared" si="215"/>
        <v>2.069131314728752</v>
      </c>
      <c r="E934" s="28">
        <v>2.982584211075201E-2</v>
      </c>
      <c r="F934" s="7">
        <f t="shared" si="224"/>
        <v>1.029825842110752</v>
      </c>
      <c r="G934" s="7">
        <f t="shared" si="216"/>
        <v>1.8927519161883075</v>
      </c>
      <c r="H934" s="7">
        <f t="shared" si="217"/>
        <v>2.0092050812085063</v>
      </c>
      <c r="I934">
        <v>2.23</v>
      </c>
      <c r="J934">
        <v>1.72</v>
      </c>
      <c r="K934" s="7">
        <f t="shared" si="218"/>
        <v>2.2965116279069768</v>
      </c>
      <c r="L934" s="7">
        <f t="shared" si="219"/>
        <v>1.7713004484304935</v>
      </c>
      <c r="M934" s="15">
        <f t="shared" si="220"/>
        <v>0.43544303797468353</v>
      </c>
      <c r="N934" s="15">
        <f t="shared" si="221"/>
        <v>0.56455696202531636</v>
      </c>
      <c r="O934" s="12">
        <f t="shared" si="222"/>
        <v>1.1781787042069702</v>
      </c>
      <c r="P934" s="12">
        <f t="shared" si="223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2">
        <v>44451</v>
      </c>
      <c r="X934" s="25"/>
      <c r="Y934" s="12"/>
    </row>
    <row r="935" spans="1:25" x14ac:dyDescent="0.25">
      <c r="A935" s="11">
        <v>0.48157665856102094</v>
      </c>
      <c r="B935" s="11">
        <v>0.51735899991774337</v>
      </c>
      <c r="C935" s="13">
        <f t="shared" si="214"/>
        <v>2.0765126013126509</v>
      </c>
      <c r="D935" s="14">
        <f t="shared" si="215"/>
        <v>1.9328937935920576</v>
      </c>
      <c r="E935" s="28">
        <v>2.6914031878756184E-2</v>
      </c>
      <c r="F935" s="7">
        <f t="shared" si="224"/>
        <v>1.0269140318787562</v>
      </c>
      <c r="G935" s="7">
        <f t="shared" si="216"/>
        <v>2.0220900064181975</v>
      </c>
      <c r="H935" s="7">
        <f t="shared" si="217"/>
        <v>1.8822352539635636</v>
      </c>
      <c r="I935">
        <v>2.15</v>
      </c>
      <c r="J935">
        <v>1.78</v>
      </c>
      <c r="K935" s="7">
        <f t="shared" si="218"/>
        <v>2.2078651685393256</v>
      </c>
      <c r="L935" s="7">
        <f t="shared" si="219"/>
        <v>1.827906976744186</v>
      </c>
      <c r="M935" s="15">
        <f t="shared" si="220"/>
        <v>0.45292620865139954</v>
      </c>
      <c r="N935" s="15">
        <f t="shared" si="221"/>
        <v>0.54707379134860057</v>
      </c>
      <c r="O935" s="12">
        <f t="shared" si="222"/>
        <v>1.0632563304184337</v>
      </c>
      <c r="P935" s="12">
        <f t="shared" si="223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2">
        <v>44451</v>
      </c>
      <c r="X935" s="25"/>
      <c r="Y935" s="12"/>
    </row>
    <row r="936" spans="1:25" x14ac:dyDescent="0.25">
      <c r="A936" s="11">
        <v>0.43739104539994256</v>
      </c>
      <c r="B936" s="11">
        <v>0.56171001481112193</v>
      </c>
      <c r="C936" s="13">
        <f t="shared" si="214"/>
        <v>2.286283659706883</v>
      </c>
      <c r="D936" s="14">
        <f t="shared" si="215"/>
        <v>1.7802780324937868</v>
      </c>
      <c r="E936" s="28">
        <v>3.0088030482196881E-2</v>
      </c>
      <c r="F936" s="7">
        <f t="shared" si="224"/>
        <v>1.0300880304821969</v>
      </c>
      <c r="G936" s="7">
        <f t="shared" si="216"/>
        <v>2.2195031803608529</v>
      </c>
      <c r="H936" s="7">
        <f t="shared" si="217"/>
        <v>1.728277564452833</v>
      </c>
      <c r="I936">
        <v>2.15</v>
      </c>
      <c r="J936">
        <v>1.77</v>
      </c>
      <c r="K936" s="7">
        <f t="shared" si="218"/>
        <v>2.2146892655367232</v>
      </c>
      <c r="L936" s="7">
        <f t="shared" si="219"/>
        <v>1.8232558139534885</v>
      </c>
      <c r="M936" s="15">
        <f t="shared" si="220"/>
        <v>0.45153061224489793</v>
      </c>
      <c r="N936" s="15">
        <f t="shared" si="221"/>
        <v>0.54846938775510201</v>
      </c>
      <c r="O936" s="12">
        <f t="shared" si="222"/>
        <v>0.96868525308913822</v>
      </c>
      <c r="P936" s="12">
        <f t="shared" si="223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2">
        <v>44451</v>
      </c>
      <c r="X936" s="25"/>
      <c r="Y936" s="12"/>
    </row>
    <row r="937" spans="1:25" x14ac:dyDescent="0.25">
      <c r="A937" s="11">
        <v>0.7061010593935918</v>
      </c>
      <c r="B937" s="11">
        <v>0.2815354549120847</v>
      </c>
      <c r="C937" s="13">
        <f t="shared" si="214"/>
        <v>1.4162278709209304</v>
      </c>
      <c r="D937" s="14">
        <f t="shared" si="215"/>
        <v>3.5519505005586978</v>
      </c>
      <c r="E937" s="28">
        <v>2.8168309401110703E-2</v>
      </c>
      <c r="F937" s="7">
        <f t="shared" si="224"/>
        <v>1.0281683094011107</v>
      </c>
      <c r="G937" s="7">
        <f t="shared" si="216"/>
        <v>1.3774280513915638</v>
      </c>
      <c r="H937" s="7">
        <f t="shared" si="217"/>
        <v>3.454639155944851</v>
      </c>
      <c r="I937">
        <v>1.58</v>
      </c>
      <c r="J937">
        <v>2.5299999999999998</v>
      </c>
      <c r="K937" s="7">
        <f t="shared" si="218"/>
        <v>1.6245059288537549</v>
      </c>
      <c r="L937" s="7">
        <f t="shared" si="219"/>
        <v>2.6012658227848098</v>
      </c>
      <c r="M937" s="15">
        <f t="shared" si="220"/>
        <v>0.61557177615571779</v>
      </c>
      <c r="N937" s="15">
        <f t="shared" si="221"/>
        <v>0.38442822384428227</v>
      </c>
      <c r="O937" s="12">
        <f t="shared" si="222"/>
        <v>1.1470653573548073</v>
      </c>
      <c r="P937" s="12">
        <f t="shared" si="223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2">
        <v>44451</v>
      </c>
      <c r="X937" s="25"/>
      <c r="Y937" s="12"/>
    </row>
    <row r="938" spans="1:25" x14ac:dyDescent="0.25">
      <c r="A938" s="11">
        <v>0.22919761992905321</v>
      </c>
      <c r="B938" s="11">
        <v>0.77067633415284642</v>
      </c>
      <c r="C938" s="13">
        <f t="shared" si="214"/>
        <v>4.3630470521881692</v>
      </c>
      <c r="D938" s="14">
        <f t="shared" si="215"/>
        <v>1.2975615776488505</v>
      </c>
      <c r="E938" s="28">
        <v>5.1665355363231136E-2</v>
      </c>
      <c r="F938" s="7">
        <f t="shared" si="224"/>
        <v>1.0516653553632311</v>
      </c>
      <c r="G938" s="7">
        <f t="shared" si="216"/>
        <v>4.1487028453849097</v>
      </c>
      <c r="H938" s="7">
        <f t="shared" si="217"/>
        <v>1.2338160338092434</v>
      </c>
      <c r="I938">
        <v>2.46</v>
      </c>
      <c r="J938">
        <v>1.55</v>
      </c>
      <c r="K938" s="7">
        <f t="shared" si="218"/>
        <v>2.5870967741935487</v>
      </c>
      <c r="L938" s="7">
        <f t="shared" si="219"/>
        <v>1.6300813008130084</v>
      </c>
      <c r="M938" s="15">
        <f t="shared" si="220"/>
        <v>0.38653366583541143</v>
      </c>
      <c r="N938" s="15">
        <f t="shared" si="221"/>
        <v>0.6134663341645884</v>
      </c>
      <c r="O938" s="12">
        <f t="shared" si="222"/>
        <v>0.59295642317129249</v>
      </c>
      <c r="P938" s="12">
        <f t="shared" si="223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2">
        <v>44451</v>
      </c>
      <c r="X938" s="25"/>
      <c r="Y938" s="12"/>
    </row>
    <row r="939" spans="1:25" x14ac:dyDescent="0.25">
      <c r="A939" s="11">
        <v>0.3331133008887121</v>
      </c>
      <c r="B939" s="11">
        <v>0.66662085408498728</v>
      </c>
      <c r="C939" s="13">
        <f t="shared" si="214"/>
        <v>3.0019816000505011</v>
      </c>
      <c r="D939" s="14">
        <f t="shared" si="215"/>
        <v>1.5001030853926907</v>
      </c>
      <c r="E939" s="28">
        <v>5.5475103041104923E-2</v>
      </c>
      <c r="F939" s="7">
        <f t="shared" si="224"/>
        <v>1.0554751030411049</v>
      </c>
      <c r="G939" s="7">
        <f t="shared" si="216"/>
        <v>2.8441993481428338</v>
      </c>
      <c r="H939" s="7">
        <f t="shared" si="217"/>
        <v>1.4212586171578032</v>
      </c>
      <c r="I939">
        <v>1.88</v>
      </c>
      <c r="J939">
        <v>1.91</v>
      </c>
      <c r="K939" s="7">
        <f t="shared" si="218"/>
        <v>1.9842931937172772</v>
      </c>
      <c r="L939" s="7">
        <f t="shared" si="219"/>
        <v>2.0159574468085104</v>
      </c>
      <c r="M939" s="15">
        <f t="shared" si="220"/>
        <v>0.50395778364116106</v>
      </c>
      <c r="N939" s="15">
        <f t="shared" si="221"/>
        <v>0.49604221635883911</v>
      </c>
      <c r="O939" s="12">
        <f t="shared" si="222"/>
        <v>0.6609944556901669</v>
      </c>
      <c r="P939" s="12">
        <f t="shared" si="223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2">
        <v>44451</v>
      </c>
      <c r="X939" s="25"/>
      <c r="Y939" s="12"/>
    </row>
    <row r="940" spans="1:25" s="17" customFormat="1" x14ac:dyDescent="0.25">
      <c r="A940" s="11" t="e">
        <v>#N/A</v>
      </c>
      <c r="B940" s="11" t="e">
        <v>#N/A</v>
      </c>
      <c r="C940" s="13" t="e">
        <f t="shared" si="214"/>
        <v>#N/A</v>
      </c>
      <c r="D940" s="14" t="e">
        <f t="shared" si="215"/>
        <v>#N/A</v>
      </c>
      <c r="E940" s="28">
        <v>5.5592691622103452E-2</v>
      </c>
      <c r="F940" s="7">
        <f t="shared" si="224"/>
        <v>1.0555926916221035</v>
      </c>
      <c r="G940" s="7" t="e">
        <f t="shared" si="216"/>
        <v>#N/A</v>
      </c>
      <c r="H940" s="7" t="e">
        <f t="shared" si="217"/>
        <v>#N/A</v>
      </c>
      <c r="I940">
        <v>1.87</v>
      </c>
      <c r="J940">
        <v>1.92</v>
      </c>
      <c r="K940" s="7">
        <f t="shared" si="218"/>
        <v>1.9739583333333335</v>
      </c>
      <c r="L940" s="7">
        <f t="shared" si="219"/>
        <v>2.0267379679144386</v>
      </c>
      <c r="M940" s="15">
        <f t="shared" si="220"/>
        <v>0.50659630606860151</v>
      </c>
      <c r="N940" s="15">
        <f t="shared" si="221"/>
        <v>0.49340369393139838</v>
      </c>
      <c r="O940" s="12" t="e">
        <f t="shared" si="222"/>
        <v>#N/A</v>
      </c>
      <c r="P940" s="12" t="e">
        <f t="shared" si="223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2">
        <v>44451</v>
      </c>
      <c r="W940" s="16"/>
      <c r="X940" s="25"/>
      <c r="Y940" s="12"/>
    </row>
    <row r="941" spans="1:25" x14ac:dyDescent="0.25">
      <c r="A941" s="11">
        <v>0.52536316532292038</v>
      </c>
      <c r="B941" s="11">
        <v>0.45381908371634827</v>
      </c>
      <c r="C941" s="13">
        <f t="shared" si="214"/>
        <v>1.9034452089638578</v>
      </c>
      <c r="D941" s="14">
        <f t="shared" si="215"/>
        <v>2.2035212618450233</v>
      </c>
      <c r="E941" s="28">
        <v>5.598669623059882E-2</v>
      </c>
      <c r="F941" s="7">
        <f t="shared" si="224"/>
        <v>1.0559866962305988</v>
      </c>
      <c r="G941" s="7">
        <f t="shared" si="216"/>
        <v>1.8025276414544877</v>
      </c>
      <c r="H941" s="7">
        <f t="shared" si="217"/>
        <v>2.0866941503246306</v>
      </c>
      <c r="I941">
        <v>1.76</v>
      </c>
      <c r="J941">
        <v>2.0499999999999998</v>
      </c>
      <c r="K941" s="7">
        <f t="shared" si="218"/>
        <v>1.858536585365854</v>
      </c>
      <c r="L941" s="7">
        <f t="shared" si="219"/>
        <v>2.1647727272727275</v>
      </c>
      <c r="M941" s="15">
        <f t="shared" si="220"/>
        <v>0.53805774278215213</v>
      </c>
      <c r="N941" s="15">
        <f t="shared" si="221"/>
        <v>0.46194225721784771</v>
      </c>
      <c r="O941" s="12">
        <f t="shared" si="222"/>
        <v>0.97640666335625703</v>
      </c>
      <c r="P941" s="12">
        <f t="shared" si="223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2">
        <v>44451</v>
      </c>
      <c r="X941" s="25"/>
      <c r="Y941" s="12"/>
    </row>
    <row r="942" spans="1:25" x14ac:dyDescent="0.25">
      <c r="A942" s="11">
        <v>0.51442969805117811</v>
      </c>
      <c r="B942" s="11">
        <v>0.48280728949039992</v>
      </c>
      <c r="C942" s="13">
        <f t="shared" si="214"/>
        <v>1.9439002137479917</v>
      </c>
      <c r="D942" s="14">
        <f t="shared" si="215"/>
        <v>2.0712197635944847</v>
      </c>
      <c r="E942" s="28">
        <v>3.1223893065998265E-2</v>
      </c>
      <c r="F942" s="7">
        <f t="shared" si="224"/>
        <v>1.0312238930659983</v>
      </c>
      <c r="G942" s="7">
        <f t="shared" si="216"/>
        <v>1.885041868035521</v>
      </c>
      <c r="H942" s="7">
        <f t="shared" si="217"/>
        <v>2.0085063753094468</v>
      </c>
      <c r="I942">
        <v>1.71</v>
      </c>
      <c r="J942">
        <v>2.2400000000000002</v>
      </c>
      <c r="K942" s="7">
        <f t="shared" si="218"/>
        <v>1.763392857142857</v>
      </c>
      <c r="L942" s="7">
        <f t="shared" si="219"/>
        <v>2.3099415204678362</v>
      </c>
      <c r="M942" s="15">
        <f t="shared" si="220"/>
        <v>0.56708860759493673</v>
      </c>
      <c r="N942" s="15">
        <f t="shared" si="221"/>
        <v>0.43291139240506332</v>
      </c>
      <c r="O942" s="12">
        <f t="shared" si="222"/>
        <v>0.90714165504560418</v>
      </c>
      <c r="P942" s="12">
        <f t="shared" si="223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2">
        <v>44451</v>
      </c>
      <c r="X942" s="25"/>
      <c r="Y942" s="12"/>
    </row>
    <row r="943" spans="1:25" x14ac:dyDescent="0.25">
      <c r="A943" s="11">
        <v>0.36840151537663773</v>
      </c>
      <c r="B943" s="11">
        <v>0.63132202729941467</v>
      </c>
      <c r="C943" s="13">
        <f t="shared" si="214"/>
        <v>2.7144296596544759</v>
      </c>
      <c r="D943" s="14">
        <f t="shared" si="215"/>
        <v>1.5839776797867593</v>
      </c>
      <c r="E943" s="28">
        <v>2.3828227284629522E-2</v>
      </c>
      <c r="F943" s="7">
        <f t="shared" si="224"/>
        <v>1.0238282272846295</v>
      </c>
      <c r="G943" s="7">
        <f t="shared" si="216"/>
        <v>2.6512549540205739</v>
      </c>
      <c r="H943" s="7">
        <f t="shared" si="217"/>
        <v>1.5471127261139728</v>
      </c>
      <c r="I943">
        <v>1.9</v>
      </c>
      <c r="J943">
        <v>2.0099999999999998</v>
      </c>
      <c r="K943" s="7">
        <f t="shared" si="218"/>
        <v>1.9452736318407959</v>
      </c>
      <c r="L943" s="7">
        <f t="shared" si="219"/>
        <v>2.0578947368421052</v>
      </c>
      <c r="M943" s="15">
        <f t="shared" si="220"/>
        <v>0.51406649616368294</v>
      </c>
      <c r="N943" s="15">
        <f t="shared" si="221"/>
        <v>0.48593350383631717</v>
      </c>
      <c r="O943" s="12">
        <f t="shared" si="222"/>
        <v>0.71664175379236494</v>
      </c>
      <c r="P943" s="12">
        <f t="shared" si="223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2">
        <v>44451</v>
      </c>
      <c r="X943" s="25"/>
      <c r="Y943" s="12"/>
    </row>
    <row r="944" spans="1:25" x14ac:dyDescent="0.25">
      <c r="A944" s="11">
        <v>0.70119387488406193</v>
      </c>
      <c r="B944" s="11">
        <v>0.29321536958061434</v>
      </c>
      <c r="C944" s="13">
        <f t="shared" si="214"/>
        <v>1.4261390976430646</v>
      </c>
      <c r="D944" s="14">
        <f t="shared" si="215"/>
        <v>3.4104624236795602</v>
      </c>
      <c r="E944" s="28">
        <v>2.5748928223876311E-2</v>
      </c>
      <c r="F944" s="7">
        <f t="shared" si="224"/>
        <v>1.0257489282238763</v>
      </c>
      <c r="G944" s="7">
        <f t="shared" si="216"/>
        <v>1.3903393495253065</v>
      </c>
      <c r="H944" s="7">
        <f t="shared" si="217"/>
        <v>3.3248510720697579</v>
      </c>
      <c r="I944">
        <v>1.93</v>
      </c>
      <c r="J944">
        <v>1.97</v>
      </c>
      <c r="K944" s="7">
        <f t="shared" si="218"/>
        <v>1.9796954314720812</v>
      </c>
      <c r="L944" s="7">
        <f t="shared" si="219"/>
        <v>2.0207253886010363</v>
      </c>
      <c r="M944" s="15">
        <f t="shared" si="220"/>
        <v>0.50512820512820511</v>
      </c>
      <c r="N944" s="15">
        <f t="shared" si="221"/>
        <v>0.49487179487179483</v>
      </c>
      <c r="O944" s="12">
        <f t="shared" si="222"/>
        <v>1.3881503106841837</v>
      </c>
      <c r="P944" s="12">
        <f t="shared" si="223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2">
        <v>44451</v>
      </c>
      <c r="X944" s="25"/>
      <c r="Y944" s="12"/>
    </row>
    <row r="945" spans="1:25" x14ac:dyDescent="0.25">
      <c r="A945" s="11">
        <v>0.55800147806578337</v>
      </c>
      <c r="B945" s="11">
        <v>0.43916332109816514</v>
      </c>
      <c r="C945" s="13">
        <f t="shared" si="214"/>
        <v>1.7921099482860312</v>
      </c>
      <c r="D945" s="14">
        <f t="shared" si="215"/>
        <v>2.2770571948026426</v>
      </c>
      <c r="E945" s="28">
        <v>2.2564236337550447E-2</v>
      </c>
      <c r="F945" s="7">
        <f t="shared" si="224"/>
        <v>1.0225642363375504</v>
      </c>
      <c r="G945" s="7">
        <f t="shared" si="216"/>
        <v>1.7525646649883933</v>
      </c>
      <c r="H945" s="7">
        <f t="shared" si="217"/>
        <v>2.2268109072132476</v>
      </c>
      <c r="I945">
        <v>1.87</v>
      </c>
      <c r="J945">
        <v>2.0499999999999998</v>
      </c>
      <c r="K945" s="7">
        <f t="shared" si="218"/>
        <v>1.9121951219512194</v>
      </c>
      <c r="L945" s="7">
        <f t="shared" si="219"/>
        <v>2.0962566844919781</v>
      </c>
      <c r="M945" s="15">
        <f t="shared" si="220"/>
        <v>0.52295918367346939</v>
      </c>
      <c r="N945" s="15">
        <f t="shared" si="221"/>
        <v>0.47704081632653073</v>
      </c>
      <c r="O945" s="12">
        <f t="shared" si="222"/>
        <v>1.0670077043989612</v>
      </c>
      <c r="P945" s="12">
        <f t="shared" si="223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2">
        <v>44451</v>
      </c>
      <c r="X945" s="25"/>
      <c r="Y945" s="12"/>
    </row>
    <row r="946" spans="1:25" x14ac:dyDescent="0.25">
      <c r="A946" s="11">
        <v>0.54148927129824276</v>
      </c>
      <c r="B946" s="11">
        <v>0.45648837052709196</v>
      </c>
      <c r="C946" s="13">
        <f t="shared" si="214"/>
        <v>1.8467586580292883</v>
      </c>
      <c r="D946" s="14">
        <f t="shared" si="215"/>
        <v>2.1906363109433284</v>
      </c>
      <c r="E946" s="28">
        <v>2.8397199038784571E-2</v>
      </c>
      <c r="F946" s="7">
        <f t="shared" si="224"/>
        <v>1.0283971990387846</v>
      </c>
      <c r="G946" s="7">
        <f t="shared" si="216"/>
        <v>1.7957639905626002</v>
      </c>
      <c r="H946" s="7">
        <f t="shared" si="217"/>
        <v>2.1301461273823556</v>
      </c>
      <c r="I946">
        <v>1.69</v>
      </c>
      <c r="J946">
        <v>2.29</v>
      </c>
      <c r="K946" s="7">
        <f t="shared" si="218"/>
        <v>1.7379912663755459</v>
      </c>
      <c r="L946" s="7">
        <f t="shared" si="219"/>
        <v>2.3550295857988166</v>
      </c>
      <c r="M946" s="15">
        <f t="shared" si="220"/>
        <v>0.57537688442211055</v>
      </c>
      <c r="N946" s="15">
        <f t="shared" si="221"/>
        <v>0.42462311557788945</v>
      </c>
      <c r="O946" s="12">
        <f t="shared" si="222"/>
        <v>0.94110362435240436</v>
      </c>
      <c r="P946" s="12">
        <f t="shared" si="223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2">
        <v>44451</v>
      </c>
      <c r="X946" s="25"/>
      <c r="Y946" s="12"/>
    </row>
    <row r="947" spans="1:25" x14ac:dyDescent="0.25">
      <c r="A947" s="11">
        <v>0.6202354295622422</v>
      </c>
      <c r="B947" s="11">
        <v>0.374068186882903</v>
      </c>
      <c r="C947" s="13">
        <f t="shared" si="214"/>
        <v>1.6122909984452081</v>
      </c>
      <c r="D947" s="14">
        <f t="shared" si="215"/>
        <v>2.6733093993717154</v>
      </c>
      <c r="E947" s="28">
        <v>3.2818532818532864E-2</v>
      </c>
      <c r="F947" s="7">
        <f t="shared" si="224"/>
        <v>1.0328185328185329</v>
      </c>
      <c r="G947" s="7">
        <f t="shared" si="216"/>
        <v>1.5610593218590987</v>
      </c>
      <c r="H947" s="7">
        <f t="shared" si="217"/>
        <v>2.5883631193916794</v>
      </c>
      <c r="I947">
        <v>1.48</v>
      </c>
      <c r="J947">
        <v>2.8</v>
      </c>
      <c r="K947" s="7">
        <f t="shared" si="218"/>
        <v>1.5285714285714287</v>
      </c>
      <c r="L947" s="7">
        <f t="shared" si="219"/>
        <v>2.8918918918918917</v>
      </c>
      <c r="M947" s="15">
        <f t="shared" si="220"/>
        <v>0.65420560747663548</v>
      </c>
      <c r="N947" s="15">
        <f t="shared" si="221"/>
        <v>0.34579439252336452</v>
      </c>
      <c r="O947" s="12">
        <f t="shared" si="222"/>
        <v>0.94807415661657024</v>
      </c>
      <c r="P947" s="12">
        <f t="shared" si="223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2">
        <v>44451</v>
      </c>
      <c r="X947" s="25"/>
      <c r="Y947" s="12"/>
    </row>
    <row r="948" spans="1:25" x14ac:dyDescent="0.25">
      <c r="A948" s="11">
        <v>0.38604567234375348</v>
      </c>
      <c r="B948" s="11">
        <v>0.61348178466609671</v>
      </c>
      <c r="C948" s="13">
        <f t="shared" si="214"/>
        <v>2.590367077368898</v>
      </c>
      <c r="D948" s="14">
        <f t="shared" si="215"/>
        <v>1.6300402473143938</v>
      </c>
      <c r="E948" s="28">
        <v>3.3884036620014824E-2</v>
      </c>
      <c r="F948" s="7">
        <f t="shared" si="224"/>
        <v>1.0338840366200148</v>
      </c>
      <c r="G948" s="7">
        <f t="shared" si="216"/>
        <v>2.5054715863854082</v>
      </c>
      <c r="H948" s="7">
        <f t="shared" si="217"/>
        <v>1.5766180631276012</v>
      </c>
      <c r="I948">
        <v>2.21</v>
      </c>
      <c r="J948">
        <v>1.72</v>
      </c>
      <c r="K948" s="7">
        <f t="shared" si="218"/>
        <v>2.2848837209302326</v>
      </c>
      <c r="L948" s="7">
        <f t="shared" si="219"/>
        <v>1.7782805429864255</v>
      </c>
      <c r="M948" s="15">
        <f t="shared" si="220"/>
        <v>0.43765903307888038</v>
      </c>
      <c r="N948" s="15">
        <f t="shared" si="221"/>
        <v>0.56234096692111957</v>
      </c>
      <c r="O948" s="12">
        <f t="shared" si="222"/>
        <v>0.88206947227380894</v>
      </c>
      <c r="P948" s="12">
        <f t="shared" si="223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2">
        <v>44451</v>
      </c>
      <c r="X948" s="25"/>
      <c r="Y948" s="12"/>
    </row>
    <row r="949" spans="1:25" x14ac:dyDescent="0.25">
      <c r="A949" s="11">
        <v>0.45041634083642207</v>
      </c>
      <c r="B949" s="11">
        <v>0.54896677541430361</v>
      </c>
      <c r="C949" s="13">
        <f t="shared" si="214"/>
        <v>2.2201681185522761</v>
      </c>
      <c r="D949" s="14">
        <f t="shared" si="215"/>
        <v>1.8216038652709046</v>
      </c>
      <c r="E949" s="28">
        <v>3.3664999742228252E-2</v>
      </c>
      <c r="F949" s="7">
        <f t="shared" si="224"/>
        <v>1.0336649997422283</v>
      </c>
      <c r="G949" s="7">
        <f t="shared" si="216"/>
        <v>2.1478603987809723</v>
      </c>
      <c r="H949" s="7">
        <f t="shared" si="217"/>
        <v>1.7622768166912586</v>
      </c>
      <c r="I949">
        <v>2.38</v>
      </c>
      <c r="J949">
        <v>1.63</v>
      </c>
      <c r="K949" s="7">
        <f t="shared" si="218"/>
        <v>2.4601226993865031</v>
      </c>
      <c r="L949" s="7">
        <f t="shared" si="219"/>
        <v>1.6848739495798319</v>
      </c>
      <c r="M949" s="15">
        <f t="shared" si="220"/>
        <v>0.40648379052369077</v>
      </c>
      <c r="N949" s="15">
        <f t="shared" si="221"/>
        <v>0.59351620947630923</v>
      </c>
      <c r="O949" s="12">
        <f t="shared" si="222"/>
        <v>1.1080794642662901</v>
      </c>
      <c r="P949" s="12">
        <f t="shared" si="223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2">
        <v>44451</v>
      </c>
      <c r="X949" s="25"/>
      <c r="Y949" s="12"/>
    </row>
    <row r="950" spans="1:25" x14ac:dyDescent="0.25">
      <c r="A950" s="11">
        <v>0.54272871657880939</v>
      </c>
      <c r="B950" s="11">
        <v>0.45241796500093107</v>
      </c>
      <c r="C950" s="13">
        <f t="shared" si="214"/>
        <v>1.8425411618233223</v>
      </c>
      <c r="D950" s="14">
        <f t="shared" si="215"/>
        <v>2.2103454711351747</v>
      </c>
      <c r="E950" s="28">
        <v>3.868574456809748E-2</v>
      </c>
      <c r="F950" s="7">
        <f t="shared" si="224"/>
        <v>1.0386857445680975</v>
      </c>
      <c r="G950" s="7">
        <f t="shared" si="216"/>
        <v>1.773915904265617</v>
      </c>
      <c r="H950" s="7">
        <f t="shared" si="217"/>
        <v>2.1280213796082013</v>
      </c>
      <c r="I950">
        <v>2.2200000000000002</v>
      </c>
      <c r="J950">
        <v>1.7</v>
      </c>
      <c r="K950" s="7">
        <f t="shared" si="218"/>
        <v>2.3058823529411767</v>
      </c>
      <c r="L950" s="7">
        <f t="shared" si="219"/>
        <v>1.7657657657657657</v>
      </c>
      <c r="M950" s="15">
        <f t="shared" si="220"/>
        <v>0.43367346938775503</v>
      </c>
      <c r="N950" s="15">
        <f t="shared" si="221"/>
        <v>0.56632653061224492</v>
      </c>
      <c r="O950" s="12">
        <f t="shared" si="222"/>
        <v>1.25146856999349</v>
      </c>
      <c r="P950" s="12">
        <f t="shared" si="223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2">
        <v>44451</v>
      </c>
      <c r="X950" s="25"/>
      <c r="Y950" s="12"/>
    </row>
    <row r="951" spans="1:25" x14ac:dyDescent="0.25">
      <c r="A951" s="11" t="e">
        <v>#N/A</v>
      </c>
      <c r="B951" s="11" t="e">
        <v>#N/A</v>
      </c>
      <c r="C951" s="13" t="e">
        <f t="shared" si="214"/>
        <v>#N/A</v>
      </c>
      <c r="D951" s="14" t="e">
        <f t="shared" si="215"/>
        <v>#N/A</v>
      </c>
      <c r="E951" s="28">
        <v>3.0955227846419575E-2</v>
      </c>
      <c r="F951" s="7">
        <f t="shared" si="224"/>
        <v>1.0309552278464196</v>
      </c>
      <c r="G951" s="7" t="e">
        <f t="shared" si="216"/>
        <v>#N/A</v>
      </c>
      <c r="H951" s="7" t="e">
        <f t="shared" si="217"/>
        <v>#N/A</v>
      </c>
      <c r="I951">
        <v>1.93</v>
      </c>
      <c r="J951">
        <v>1.95</v>
      </c>
      <c r="K951" s="7">
        <f t="shared" si="218"/>
        <v>1.9897435897435898</v>
      </c>
      <c r="L951" s="7">
        <f t="shared" si="219"/>
        <v>2.0103626943005182</v>
      </c>
      <c r="M951" s="15">
        <f t="shared" si="220"/>
        <v>0.50257731958762886</v>
      </c>
      <c r="N951" s="15">
        <f t="shared" si="221"/>
        <v>0.49742268041237114</v>
      </c>
      <c r="O951" s="12" t="e">
        <f t="shared" si="222"/>
        <v>#N/A</v>
      </c>
      <c r="P951" s="12" t="e">
        <f t="shared" si="223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2">
        <v>44451</v>
      </c>
      <c r="X951" s="25"/>
      <c r="Y951" s="12"/>
    </row>
    <row r="952" spans="1:25" x14ac:dyDescent="0.25">
      <c r="A952" s="11">
        <v>0.27176868900659618</v>
      </c>
      <c r="B952" s="11">
        <v>0.72804513915022651</v>
      </c>
      <c r="C952" s="13">
        <f t="shared" si="214"/>
        <v>3.6795997495345341</v>
      </c>
      <c r="D952" s="14">
        <f t="shared" si="215"/>
        <v>1.3735412081278351</v>
      </c>
      <c r="E952" s="28">
        <v>2.9808863239265015E-2</v>
      </c>
      <c r="F952" s="7">
        <f t="shared" si="224"/>
        <v>1.029808863239265</v>
      </c>
      <c r="G952" s="7">
        <f t="shared" si="216"/>
        <v>3.5730899984297557</v>
      </c>
      <c r="H952" s="7">
        <f t="shared" si="217"/>
        <v>1.3337826631316414</v>
      </c>
      <c r="I952">
        <v>1.87</v>
      </c>
      <c r="J952">
        <v>2.02</v>
      </c>
      <c r="K952" s="7">
        <f t="shared" si="218"/>
        <v>1.9257425742574257</v>
      </c>
      <c r="L952" s="7">
        <f t="shared" si="219"/>
        <v>2.0802139037433154</v>
      </c>
      <c r="M952" s="15">
        <f t="shared" si="220"/>
        <v>0.51928020565552702</v>
      </c>
      <c r="N952" s="15">
        <f t="shared" si="221"/>
        <v>0.48071979434447304</v>
      </c>
      <c r="O952" s="12">
        <f t="shared" si="222"/>
        <v>0.52335653477012833</v>
      </c>
      <c r="P952" s="12">
        <f t="shared" si="223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2">
        <v>44451</v>
      </c>
      <c r="X952" s="25"/>
      <c r="Y952" s="12"/>
    </row>
    <row r="953" spans="1:25" x14ac:dyDescent="0.25">
      <c r="A953" s="11">
        <v>0.6072018989742014</v>
      </c>
      <c r="B953" s="11">
        <v>0.39033451129069363</v>
      </c>
      <c r="C953" s="13">
        <f t="shared" si="214"/>
        <v>1.6468986702600672</v>
      </c>
      <c r="D953" s="14">
        <f t="shared" si="215"/>
        <v>2.561905163582296</v>
      </c>
      <c r="E953" s="28">
        <v>3.5146846413095734E-2</v>
      </c>
      <c r="F953" s="7">
        <f t="shared" si="224"/>
        <v>1.0351468464130957</v>
      </c>
      <c r="G953" s="7">
        <f t="shared" si="216"/>
        <v>1.5909807154093767</v>
      </c>
      <c r="H953" s="7">
        <f t="shared" si="217"/>
        <v>2.4749195464001996</v>
      </c>
      <c r="I953">
        <v>1.86</v>
      </c>
      <c r="J953">
        <v>2.0099999999999998</v>
      </c>
      <c r="K953" s="7">
        <f t="shared" si="218"/>
        <v>1.9253731343283582</v>
      </c>
      <c r="L953" s="7">
        <f t="shared" si="219"/>
        <v>2.0806451612903221</v>
      </c>
      <c r="M953" s="15">
        <f t="shared" si="220"/>
        <v>0.51937984496124034</v>
      </c>
      <c r="N953" s="15">
        <f t="shared" si="221"/>
        <v>0.48062015503875982</v>
      </c>
      <c r="O953" s="12">
        <f t="shared" si="222"/>
        <v>1.1690902233980893</v>
      </c>
      <c r="P953" s="12">
        <f t="shared" si="223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2">
        <v>44451</v>
      </c>
      <c r="X953" s="25"/>
      <c r="Y953" s="12"/>
    </row>
    <row r="954" spans="1:25" x14ac:dyDescent="0.25">
      <c r="A954" s="11">
        <v>0.66535351170869894</v>
      </c>
      <c r="B954" s="11">
        <v>0.32901358837257966</v>
      </c>
      <c r="C954" s="13">
        <f t="shared" si="214"/>
        <v>1.502960429910249</v>
      </c>
      <c r="D954" s="14">
        <f t="shared" si="215"/>
        <v>3.0393881448677003</v>
      </c>
      <c r="E954" s="28">
        <v>3.3444121312837582E-2</v>
      </c>
      <c r="F954" s="7">
        <f t="shared" si="224"/>
        <v>1.0334441213128376</v>
      </c>
      <c r="G954" s="7">
        <f t="shared" si="216"/>
        <v>1.4543219114749626</v>
      </c>
      <c r="H954" s="7">
        <f t="shared" si="217"/>
        <v>2.9410280461091678</v>
      </c>
      <c r="I954">
        <v>1.66</v>
      </c>
      <c r="J954">
        <v>2.3199999999999998</v>
      </c>
      <c r="K954" s="7">
        <f t="shared" si="218"/>
        <v>1.7155172413793103</v>
      </c>
      <c r="L954" s="7">
        <f t="shared" si="219"/>
        <v>2.3975903614457832</v>
      </c>
      <c r="M954" s="15">
        <f t="shared" si="220"/>
        <v>0.58291457286432158</v>
      </c>
      <c r="N954" s="15">
        <f t="shared" si="221"/>
        <v>0.41708542713567837</v>
      </c>
      <c r="O954" s="12">
        <f t="shared" si="222"/>
        <v>1.1414254209485437</v>
      </c>
      <c r="P954" s="12">
        <f t="shared" si="223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2">
        <v>44451</v>
      </c>
      <c r="X954" s="25"/>
      <c r="Y954" s="12"/>
    </row>
    <row r="955" spans="1:25" x14ac:dyDescent="0.25">
      <c r="A955" s="11">
        <v>0.58124358773533236</v>
      </c>
      <c r="B955" s="11">
        <v>0.4167653545690817</v>
      </c>
      <c r="C955" s="13">
        <f t="shared" si="214"/>
        <v>1.7204490872686362</v>
      </c>
      <c r="D955" s="14">
        <f t="shared" si="215"/>
        <v>2.3994316922863201</v>
      </c>
      <c r="E955" s="28">
        <v>3.3428240008436028E-2</v>
      </c>
      <c r="F955" s="7">
        <f t="shared" si="224"/>
        <v>1.033428240008436</v>
      </c>
      <c r="G955" s="7">
        <f t="shared" si="216"/>
        <v>1.6647978259763754</v>
      </c>
      <c r="H955" s="7">
        <f t="shared" si="217"/>
        <v>2.3218174222399162</v>
      </c>
      <c r="I955">
        <v>2.1800000000000002</v>
      </c>
      <c r="J955">
        <v>1.74</v>
      </c>
      <c r="K955" s="7">
        <f t="shared" si="218"/>
        <v>2.2528735632183907</v>
      </c>
      <c r="L955" s="7">
        <f t="shared" si="219"/>
        <v>1.7981651376146788</v>
      </c>
      <c r="M955" s="15">
        <f t="shared" si="220"/>
        <v>0.44387755102040816</v>
      </c>
      <c r="N955" s="15">
        <f t="shared" si="221"/>
        <v>0.55612244897959184</v>
      </c>
      <c r="O955" s="12">
        <f t="shared" si="222"/>
        <v>1.3094683125991395</v>
      </c>
      <c r="P955" s="12">
        <f t="shared" si="223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2">
        <v>44451</v>
      </c>
      <c r="X955" s="25"/>
      <c r="Y955" s="12"/>
    </row>
    <row r="956" spans="1:25" x14ac:dyDescent="0.25">
      <c r="A956" s="11">
        <v>0.33458934853691918</v>
      </c>
      <c r="B956" s="11">
        <v>0.66519770101250808</v>
      </c>
      <c r="C956" s="13">
        <f t="shared" si="214"/>
        <v>2.9887382977753645</v>
      </c>
      <c r="D956" s="14">
        <f t="shared" si="215"/>
        <v>1.5033124715823341</v>
      </c>
      <c r="E956" s="28">
        <v>3.6055771758459754E-2</v>
      </c>
      <c r="F956" s="7">
        <f t="shared" si="224"/>
        <v>1.0360557717584598</v>
      </c>
      <c r="G956" s="7">
        <f t="shared" si="216"/>
        <v>2.8847272311438292</v>
      </c>
      <c r="H956" s="7">
        <f t="shared" si="217"/>
        <v>1.4509957017379638</v>
      </c>
      <c r="I956">
        <v>2.41</v>
      </c>
      <c r="J956">
        <v>1.61</v>
      </c>
      <c r="K956" s="7">
        <f t="shared" si="218"/>
        <v>2.4968944099378882</v>
      </c>
      <c r="L956" s="7">
        <f t="shared" si="219"/>
        <v>1.6680497925311204</v>
      </c>
      <c r="M956" s="15">
        <f t="shared" si="220"/>
        <v>0.40049751243781095</v>
      </c>
      <c r="N956" s="15">
        <f t="shared" si="221"/>
        <v>0.59950248756218905</v>
      </c>
      <c r="O956" s="12">
        <f t="shared" si="222"/>
        <v>0.8354342739865932</v>
      </c>
      <c r="P956" s="12">
        <f t="shared" si="223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2">
        <v>44451</v>
      </c>
      <c r="X956" s="25"/>
      <c r="Y956" s="12"/>
    </row>
    <row r="957" spans="1:25" x14ac:dyDescent="0.25">
      <c r="A957" s="11" t="e">
        <v>#N/A</v>
      </c>
      <c r="B957" s="11" t="e">
        <v>#N/A</v>
      </c>
      <c r="C957" s="13" t="e">
        <f t="shared" si="214"/>
        <v>#N/A</v>
      </c>
      <c r="D957" s="14" t="e">
        <f t="shared" si="215"/>
        <v>#N/A</v>
      </c>
      <c r="E957" s="28">
        <v>3.3428240008436028E-2</v>
      </c>
      <c r="F957" s="7">
        <f t="shared" si="224"/>
        <v>1.033428240008436</v>
      </c>
      <c r="G957" s="7" t="e">
        <f t="shared" si="216"/>
        <v>#N/A</v>
      </c>
      <c r="H957" s="7" t="e">
        <f t="shared" si="217"/>
        <v>#N/A</v>
      </c>
      <c r="I957">
        <v>2.1800000000000002</v>
      </c>
      <c r="J957">
        <v>1.74</v>
      </c>
      <c r="K957" s="7">
        <f t="shared" si="218"/>
        <v>2.2528735632183907</v>
      </c>
      <c r="L957" s="7">
        <f t="shared" si="219"/>
        <v>1.7981651376146788</v>
      </c>
      <c r="M957" s="15">
        <f t="shared" si="220"/>
        <v>0.44387755102040816</v>
      </c>
      <c r="N957" s="15">
        <f t="shared" si="221"/>
        <v>0.55612244897959184</v>
      </c>
      <c r="O957" s="12" t="e">
        <f t="shared" si="222"/>
        <v>#N/A</v>
      </c>
      <c r="P957" s="12" t="e">
        <f t="shared" si="223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2">
        <v>44451</v>
      </c>
      <c r="X957" s="25"/>
      <c r="Y957" s="12"/>
    </row>
    <row r="958" spans="1:25" x14ac:dyDescent="0.25">
      <c r="A958" s="11">
        <v>0.26623766635633905</v>
      </c>
      <c r="B958" s="11">
        <v>0.73366825002108527</v>
      </c>
      <c r="C958" s="13">
        <f t="shared" si="214"/>
        <v>3.7560425378037055</v>
      </c>
      <c r="D958" s="14">
        <f t="shared" si="215"/>
        <v>1.3630138689676983</v>
      </c>
      <c r="E958" s="28">
        <v>2.9539874871307603E-2</v>
      </c>
      <c r="F958" s="7">
        <f t="shared" si="224"/>
        <v>1.0295398748713076</v>
      </c>
      <c r="G958" s="7">
        <f t="shared" si="216"/>
        <v>3.6482730096036451</v>
      </c>
      <c r="H958" s="7">
        <f t="shared" si="217"/>
        <v>1.3239058556503942</v>
      </c>
      <c r="I958">
        <v>2.0699999999999998</v>
      </c>
      <c r="J958">
        <v>1.83</v>
      </c>
      <c r="K958" s="7">
        <f t="shared" si="218"/>
        <v>2.1311475409836067</v>
      </c>
      <c r="L958" s="7">
        <f t="shared" si="219"/>
        <v>1.8840579710144929</v>
      </c>
      <c r="M958" s="15">
        <f t="shared" si="220"/>
        <v>0.46923076923076917</v>
      </c>
      <c r="N958" s="15">
        <f t="shared" si="221"/>
        <v>0.53076923076923077</v>
      </c>
      <c r="O958" s="12">
        <f t="shared" si="222"/>
        <v>0.56739174797252589</v>
      </c>
      <c r="P958" s="12">
        <f t="shared" si="223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2">
        <v>44451</v>
      </c>
      <c r="X958" s="25"/>
      <c r="Y958" s="12"/>
    </row>
    <row r="959" spans="1:25" x14ac:dyDescent="0.25">
      <c r="A959" s="11">
        <v>0.52395417333704231</v>
      </c>
      <c r="B959" s="11">
        <v>0.47476321499935481</v>
      </c>
      <c r="C959" s="13">
        <f t="shared" si="214"/>
        <v>1.9085638609022648</v>
      </c>
      <c r="D959" s="14">
        <f t="shared" si="215"/>
        <v>2.1063131439139804</v>
      </c>
      <c r="E959" s="28">
        <v>3.8905400701529036E-2</v>
      </c>
      <c r="F959" s="7">
        <f t="shared" si="224"/>
        <v>1.038905400701529</v>
      </c>
      <c r="G959" s="7">
        <f t="shared" si="216"/>
        <v>1.8370910956988886</v>
      </c>
      <c r="H959" s="7">
        <f t="shared" si="217"/>
        <v>2.0274349738596755</v>
      </c>
      <c r="I959">
        <v>2.11</v>
      </c>
      <c r="J959">
        <v>1.77</v>
      </c>
      <c r="K959" s="7">
        <f t="shared" si="218"/>
        <v>2.1920903954802262</v>
      </c>
      <c r="L959" s="7">
        <f t="shared" si="219"/>
        <v>1.8388625592417065</v>
      </c>
      <c r="M959" s="15">
        <f t="shared" si="220"/>
        <v>0.45618556701030921</v>
      </c>
      <c r="N959" s="15">
        <f t="shared" si="221"/>
        <v>0.54381443298969068</v>
      </c>
      <c r="O959" s="12">
        <f t="shared" si="222"/>
        <v>1.1485549110439119</v>
      </c>
      <c r="P959" s="12">
        <f t="shared" si="223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2">
        <v>44451</v>
      </c>
      <c r="X959" s="25"/>
      <c r="Y959" s="12"/>
    </row>
    <row r="960" spans="1:25" x14ac:dyDescent="0.25">
      <c r="A960" s="11">
        <v>0.35942829080973199</v>
      </c>
      <c r="B960" s="11">
        <v>0.64024112506903608</v>
      </c>
      <c r="C960" s="13">
        <f t="shared" si="214"/>
        <v>2.7821961308253358</v>
      </c>
      <c r="D960" s="14">
        <f t="shared" si="215"/>
        <v>1.5619115374573473</v>
      </c>
      <c r="E960" s="28">
        <v>2.7622077463010708E-2</v>
      </c>
      <c r="F960" s="7">
        <f t="shared" si="224"/>
        <v>1.0276220774630107</v>
      </c>
      <c r="G960" s="7">
        <f t="shared" si="216"/>
        <v>2.7074117925667873</v>
      </c>
      <c r="H960" s="7">
        <f t="shared" si="217"/>
        <v>1.5199279693497714</v>
      </c>
      <c r="I960">
        <v>2.46</v>
      </c>
      <c r="J960">
        <v>1.61</v>
      </c>
      <c r="K960" s="7">
        <f t="shared" si="218"/>
        <v>2.5279503105590062</v>
      </c>
      <c r="L960" s="7">
        <f t="shared" si="219"/>
        <v>1.6544715447154474</v>
      </c>
      <c r="M960" s="15">
        <f t="shared" si="220"/>
        <v>0.39557739557739557</v>
      </c>
      <c r="N960" s="15">
        <f t="shared" si="221"/>
        <v>0.60442260442260431</v>
      </c>
      <c r="O960" s="12">
        <f t="shared" si="222"/>
        <v>0.90861685937615488</v>
      </c>
      <c r="P960" s="12">
        <f t="shared" si="223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2">
        <v>44451</v>
      </c>
      <c r="X960" s="25"/>
      <c r="Y960" s="12"/>
    </row>
    <row r="961" spans="1:25" x14ac:dyDescent="0.25">
      <c r="A961" s="11">
        <v>0.36880455376522542</v>
      </c>
      <c r="B961" s="11">
        <v>0.63079315454662654</v>
      </c>
      <c r="C961" s="13">
        <f t="shared" si="214"/>
        <v>2.7114632663581011</v>
      </c>
      <c r="D961" s="14">
        <f t="shared" si="215"/>
        <v>1.5853057262784274</v>
      </c>
      <c r="E961" s="28">
        <v>2.6228673287496784E-2</v>
      </c>
      <c r="F961" s="7">
        <f t="shared" si="224"/>
        <v>1.0262286732874968</v>
      </c>
      <c r="G961" s="7">
        <f t="shared" si="216"/>
        <v>2.6421628404437376</v>
      </c>
      <c r="H961" s="7">
        <f t="shared" si="217"/>
        <v>1.5447879868723038</v>
      </c>
      <c r="I961">
        <v>2.38</v>
      </c>
      <c r="J961">
        <v>1.65</v>
      </c>
      <c r="K961" s="7">
        <f t="shared" si="218"/>
        <v>2.4424242424242424</v>
      </c>
      <c r="L961" s="7">
        <f t="shared" si="219"/>
        <v>1.6932773109243695</v>
      </c>
      <c r="M961" s="15">
        <f t="shared" si="220"/>
        <v>0.40942928039702237</v>
      </c>
      <c r="N961" s="15">
        <f t="shared" si="221"/>
        <v>0.5905707196029778</v>
      </c>
      <c r="O961" s="12">
        <f t="shared" si="222"/>
        <v>0.90077718283264141</v>
      </c>
      <c r="P961" s="12">
        <f t="shared" si="223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2">
        <v>44451</v>
      </c>
      <c r="X961" s="25"/>
      <c r="Y961" s="12"/>
    </row>
    <row r="962" spans="1:25" x14ac:dyDescent="0.25">
      <c r="A962" s="11">
        <v>0.42968816221805961</v>
      </c>
      <c r="B962" s="11">
        <v>0.56755392459053078</v>
      </c>
      <c r="C962" s="13">
        <f t="shared" si="214"/>
        <v>2.327269140573895</v>
      </c>
      <c r="D962" s="14">
        <f t="shared" si="215"/>
        <v>1.7619471149309083</v>
      </c>
      <c r="E962" s="28">
        <v>2.720133146096626E-2</v>
      </c>
      <c r="F962" s="7">
        <f t="shared" si="224"/>
        <v>1.0272013314609663</v>
      </c>
      <c r="G962" s="7">
        <f t="shared" si="216"/>
        <v>2.265640697003255</v>
      </c>
      <c r="H962" s="7">
        <f t="shared" si="217"/>
        <v>1.7152889710772949</v>
      </c>
      <c r="I962">
        <v>2.21</v>
      </c>
      <c r="J962">
        <v>1.74</v>
      </c>
      <c r="K962" s="7">
        <f t="shared" si="218"/>
        <v>2.2701149425287355</v>
      </c>
      <c r="L962" s="7">
        <f t="shared" si="219"/>
        <v>1.7873303167420813</v>
      </c>
      <c r="M962" s="15">
        <f t="shared" si="220"/>
        <v>0.44050632911392407</v>
      </c>
      <c r="N962" s="15">
        <f t="shared" si="221"/>
        <v>0.55949367088607604</v>
      </c>
      <c r="O962" s="12">
        <f t="shared" si="222"/>
        <v>0.97544151767892828</v>
      </c>
      <c r="P962" s="12">
        <f t="shared" si="223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2">
        <v>44451</v>
      </c>
      <c r="X962" s="25"/>
      <c r="Y962" s="12"/>
    </row>
    <row r="963" spans="1:25" x14ac:dyDescent="0.25">
      <c r="A963" s="11">
        <v>0.47738854931413943</v>
      </c>
      <c r="B963" s="11">
        <v>0.51999323250065177</v>
      </c>
      <c r="C963" s="13">
        <f t="shared" si="214"/>
        <v>2.0947297572107511</v>
      </c>
      <c r="D963" s="14">
        <f t="shared" si="215"/>
        <v>1.9231019511369247</v>
      </c>
      <c r="E963" s="28">
        <v>2.8622540250447193E-2</v>
      </c>
      <c r="F963" s="7">
        <f t="shared" si="224"/>
        <v>1.0286225402504472</v>
      </c>
      <c r="G963" s="7">
        <f t="shared" si="216"/>
        <v>2.0364416248361912</v>
      </c>
      <c r="H963" s="7">
        <f t="shared" si="217"/>
        <v>1.8695895490183321</v>
      </c>
      <c r="I963">
        <v>1.56</v>
      </c>
      <c r="J963">
        <v>2.58</v>
      </c>
      <c r="K963" s="7">
        <f t="shared" si="218"/>
        <v>1.6046511627906976</v>
      </c>
      <c r="L963" s="7">
        <f t="shared" si="219"/>
        <v>2.6538461538461537</v>
      </c>
      <c r="M963" s="15">
        <f t="shared" si="220"/>
        <v>0.62318840579710144</v>
      </c>
      <c r="N963" s="15">
        <f t="shared" si="221"/>
        <v>0.37681159420289856</v>
      </c>
      <c r="O963" s="12">
        <f t="shared" si="222"/>
        <v>0.76604209075989815</v>
      </c>
      <c r="P963" s="12">
        <f t="shared" si="223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2">
        <v>44451</v>
      </c>
      <c r="X963" s="25"/>
      <c r="Y963" s="12"/>
    </row>
    <row r="964" spans="1:25" x14ac:dyDescent="0.25">
      <c r="A964" s="11">
        <v>0.43323984049144915</v>
      </c>
      <c r="B964" s="11">
        <v>0.56596374734955701</v>
      </c>
      <c r="C964" s="13">
        <f t="shared" si="214"/>
        <v>2.3081903060107352</v>
      </c>
      <c r="D964" s="14">
        <f t="shared" si="215"/>
        <v>1.766897623183572</v>
      </c>
      <c r="E964" s="28">
        <v>3.8787998420844794E-2</v>
      </c>
      <c r="F964" s="7">
        <f t="shared" si="224"/>
        <v>1.0387879984208448</v>
      </c>
      <c r="G964" s="7">
        <f t="shared" si="216"/>
        <v>2.2220032475535172</v>
      </c>
      <c r="H964" s="7">
        <f t="shared" si="217"/>
        <v>1.7009222535008031</v>
      </c>
      <c r="I964">
        <v>2.72</v>
      </c>
      <c r="J964">
        <v>1.49</v>
      </c>
      <c r="K964" s="7">
        <f t="shared" si="218"/>
        <v>2.825503355704698</v>
      </c>
      <c r="L964" s="7">
        <f t="shared" si="219"/>
        <v>1.5477941176470587</v>
      </c>
      <c r="M964" s="15">
        <f t="shared" si="220"/>
        <v>0.35391923990498814</v>
      </c>
      <c r="N964" s="15">
        <f t="shared" si="221"/>
        <v>0.64608076009501192</v>
      </c>
      <c r="O964" s="12">
        <f t="shared" si="222"/>
        <v>1.2241206231335577</v>
      </c>
      <c r="P964" s="12">
        <f t="shared" si="223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2">
        <v>44451</v>
      </c>
      <c r="X964" s="25"/>
      <c r="Y964" s="12"/>
    </row>
    <row r="965" spans="1:25" x14ac:dyDescent="0.25">
      <c r="A965" s="11">
        <v>0.20565644748919748</v>
      </c>
      <c r="B965" s="11">
        <v>0.79430840049232965</v>
      </c>
      <c r="C965" s="13">
        <f t="shared" si="214"/>
        <v>4.8624782359547813</v>
      </c>
      <c r="D965" s="14">
        <f t="shared" si="215"/>
        <v>1.2589568477183146</v>
      </c>
      <c r="E965" s="28">
        <v>4.5235612493172539E-2</v>
      </c>
      <c r="F965" s="7">
        <f t="shared" si="224"/>
        <v>1.0452356124931725</v>
      </c>
      <c r="G965" s="7">
        <f t="shared" si="216"/>
        <v>4.6520403417526524</v>
      </c>
      <c r="H965" s="7">
        <f t="shared" si="217"/>
        <v>1.2044718268978212</v>
      </c>
      <c r="I965">
        <v>2.74</v>
      </c>
      <c r="J965">
        <v>1.47</v>
      </c>
      <c r="K965" s="7">
        <f t="shared" si="218"/>
        <v>2.8639455782312928</v>
      </c>
      <c r="L965" s="7">
        <f t="shared" si="219"/>
        <v>1.5364963503649636</v>
      </c>
      <c r="M965" s="15">
        <f t="shared" si="220"/>
        <v>0.34916864608076004</v>
      </c>
      <c r="N965" s="15">
        <f t="shared" si="221"/>
        <v>0.65083135391923985</v>
      </c>
      <c r="O965" s="12">
        <f t="shared" si="222"/>
        <v>0.58898887342144313</v>
      </c>
      <c r="P965" s="12">
        <f t="shared" si="223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2">
        <v>44451</v>
      </c>
      <c r="X965" s="25"/>
      <c r="Y965" s="12"/>
    </row>
    <row r="966" spans="1:25" x14ac:dyDescent="0.25">
      <c r="A966" s="11">
        <v>0.52191837213506975</v>
      </c>
      <c r="B966" s="11">
        <v>0.47653208542429859</v>
      </c>
      <c r="C966" s="13">
        <f t="shared" si="214"/>
        <v>1.9160084285003962</v>
      </c>
      <c r="D966" s="14">
        <f t="shared" si="215"/>
        <v>2.0984945832338062</v>
      </c>
      <c r="E966" s="28">
        <v>4.3440650933960434E-2</v>
      </c>
      <c r="F966" s="7">
        <f t="shared" si="224"/>
        <v>1.0434406509339604</v>
      </c>
      <c r="G966" s="7">
        <f t="shared" si="216"/>
        <v>1.8362409273449523</v>
      </c>
      <c r="H966" s="7">
        <f t="shared" si="217"/>
        <v>2.0111297957919221</v>
      </c>
      <c r="I966">
        <v>2.09</v>
      </c>
      <c r="J966">
        <v>1.77</v>
      </c>
      <c r="K966" s="7">
        <f t="shared" si="218"/>
        <v>2.1807909604519771</v>
      </c>
      <c r="L966" s="7">
        <f t="shared" si="219"/>
        <v>1.8468899521531099</v>
      </c>
      <c r="M966" s="15">
        <f t="shared" si="220"/>
        <v>0.45854922279792754</v>
      </c>
      <c r="N966" s="15">
        <f t="shared" si="221"/>
        <v>0.54145077720207258</v>
      </c>
      <c r="O966" s="12">
        <f t="shared" si="222"/>
        <v>1.1381948680459713</v>
      </c>
      <c r="P966" s="12">
        <f t="shared" si="223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2">
        <v>44451</v>
      </c>
      <c r="X966" s="25"/>
      <c r="Y966" s="12"/>
    </row>
    <row r="967" spans="1:25" x14ac:dyDescent="0.25">
      <c r="A967" s="11">
        <v>0.29141005440975642</v>
      </c>
      <c r="B967" s="11">
        <v>0.70841817664358431</v>
      </c>
      <c r="C967" s="13">
        <f t="shared" si="214"/>
        <v>3.4315905881335298</v>
      </c>
      <c r="D967" s="14">
        <f t="shared" si="215"/>
        <v>1.4115956266648912</v>
      </c>
      <c r="E967" s="28">
        <v>4.390847247990104E-2</v>
      </c>
      <c r="F967" s="7">
        <f t="shared" si="224"/>
        <v>1.043908472479901</v>
      </c>
      <c r="G967" s="7">
        <f t="shared" si="216"/>
        <v>3.2872523584193827</v>
      </c>
      <c r="H967" s="7">
        <f t="shared" si="217"/>
        <v>1.3522216399982994</v>
      </c>
      <c r="I967">
        <v>2.75</v>
      </c>
      <c r="J967">
        <v>1.47</v>
      </c>
      <c r="K967" s="7">
        <f t="shared" si="218"/>
        <v>2.870748299319728</v>
      </c>
      <c r="L967" s="7">
        <f t="shared" si="219"/>
        <v>1.5345454545454544</v>
      </c>
      <c r="M967" s="15">
        <f t="shared" si="220"/>
        <v>0.34834123222748814</v>
      </c>
      <c r="N967" s="15">
        <f t="shared" si="221"/>
        <v>0.65165876777251186</v>
      </c>
      <c r="O967" s="12">
        <f t="shared" si="222"/>
        <v>0.83656491810147759</v>
      </c>
      <c r="P967" s="12">
        <f t="shared" si="223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2">
        <v>44451</v>
      </c>
      <c r="X967" s="25"/>
      <c r="Y967" s="12"/>
    </row>
    <row r="968" spans="1:25" x14ac:dyDescent="0.25">
      <c r="A968" s="11">
        <v>0.42078627566001492</v>
      </c>
      <c r="B968" s="11">
        <v>0.57812949528218793</v>
      </c>
      <c r="C968" s="13">
        <f t="shared" si="214"/>
        <v>2.376503364876795</v>
      </c>
      <c r="D968" s="14">
        <f t="shared" si="215"/>
        <v>1.7297162801076167</v>
      </c>
      <c r="E968" s="28">
        <v>3.8413878562577386E-2</v>
      </c>
      <c r="F968" s="7">
        <f t="shared" si="224"/>
        <v>1.0384138785625774</v>
      </c>
      <c r="G968" s="7">
        <f t="shared" si="216"/>
        <v>2.2885897559135726</v>
      </c>
      <c r="H968" s="7">
        <f t="shared" si="217"/>
        <v>1.6657291623470725</v>
      </c>
      <c r="I968">
        <v>2.69</v>
      </c>
      <c r="J968">
        <v>1.5</v>
      </c>
      <c r="K968" s="7">
        <f t="shared" si="218"/>
        <v>2.793333333333333</v>
      </c>
      <c r="L968" s="7">
        <f t="shared" si="219"/>
        <v>1.557620817843866</v>
      </c>
      <c r="M968" s="15">
        <f t="shared" si="220"/>
        <v>0.35799522673031031</v>
      </c>
      <c r="N968" s="15">
        <f t="shared" si="221"/>
        <v>0.64200477326968985</v>
      </c>
      <c r="O968" s="12">
        <f t="shared" si="222"/>
        <v>1.1753963300103081</v>
      </c>
      <c r="P968" s="12">
        <f t="shared" si="223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2">
        <v>44451</v>
      </c>
      <c r="X968" s="25"/>
      <c r="Y968" s="12"/>
    </row>
    <row r="969" spans="1:25" x14ac:dyDescent="0.25">
      <c r="A969" s="11">
        <v>0.65714271702632188</v>
      </c>
      <c r="B969" s="11">
        <v>0.3388557486032841</v>
      </c>
      <c r="C969" s="13">
        <f t="shared" si="214"/>
        <v>1.5217394549013088</v>
      </c>
      <c r="D969" s="14">
        <f t="shared" si="215"/>
        <v>2.9511082639791706</v>
      </c>
      <c r="E969" s="28">
        <v>3.7128117398625982E-2</v>
      </c>
      <c r="F969" s="7">
        <f t="shared" si="224"/>
        <v>1.037128117398626</v>
      </c>
      <c r="G969" s="7">
        <f t="shared" si="216"/>
        <v>1.4672627512194039</v>
      </c>
      <c r="H969" s="7">
        <f t="shared" si="217"/>
        <v>2.8454616305083702</v>
      </c>
      <c r="I969">
        <v>1.79</v>
      </c>
      <c r="J969">
        <v>2.09</v>
      </c>
      <c r="K969" s="7">
        <f t="shared" si="218"/>
        <v>1.8564593301435406</v>
      </c>
      <c r="L969" s="7">
        <f t="shared" si="219"/>
        <v>2.1675977653631282</v>
      </c>
      <c r="M969" s="15">
        <f t="shared" si="220"/>
        <v>0.53865979381443296</v>
      </c>
      <c r="N969" s="15">
        <f t="shared" si="221"/>
        <v>0.46134020618556709</v>
      </c>
      <c r="O969" s="12">
        <f t="shared" si="222"/>
        <v>1.2199587282593916</v>
      </c>
      <c r="P969" s="12">
        <f t="shared" si="223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2">
        <v>44451</v>
      </c>
      <c r="X969" s="25"/>
      <c r="Y969" s="12"/>
    </row>
    <row r="970" spans="1:25" x14ac:dyDescent="0.25">
      <c r="A970" s="11">
        <v>0.58189971953125041</v>
      </c>
      <c r="B970" s="11">
        <v>0.41580732959548805</v>
      </c>
      <c r="C970" s="13">
        <f t="shared" si="214"/>
        <v>1.7185091630660183</v>
      </c>
      <c r="D970" s="14">
        <f t="shared" si="215"/>
        <v>2.4049600111013798</v>
      </c>
      <c r="E970" s="28">
        <v>3.0955227846419575E-2</v>
      </c>
      <c r="F970" s="7">
        <f t="shared" si="224"/>
        <v>1.0309552278464196</v>
      </c>
      <c r="G970" s="7">
        <f t="shared" si="216"/>
        <v>1.6669095967007628</v>
      </c>
      <c r="H970" s="7">
        <f t="shared" si="217"/>
        <v>2.3327492272628976</v>
      </c>
      <c r="I970">
        <v>1.95</v>
      </c>
      <c r="J970">
        <v>1.93</v>
      </c>
      <c r="K970" s="7">
        <f t="shared" si="218"/>
        <v>2.0103626943005182</v>
      </c>
      <c r="L970" s="7">
        <f t="shared" si="219"/>
        <v>1.9897435897435898</v>
      </c>
      <c r="M970" s="15">
        <f t="shared" si="220"/>
        <v>0.49742268041237114</v>
      </c>
      <c r="N970" s="15">
        <f t="shared" si="221"/>
        <v>0.50257731958762886</v>
      </c>
      <c r="O970" s="12">
        <f t="shared" si="222"/>
        <v>1.1698294879695605</v>
      </c>
      <c r="P970" s="12">
        <f t="shared" si="223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2">
        <v>44451</v>
      </c>
      <c r="X970" s="25"/>
      <c r="Y970" s="12"/>
    </row>
    <row r="971" spans="1:25" x14ac:dyDescent="0.25">
      <c r="A971" s="11">
        <v>0.46159347327557354</v>
      </c>
      <c r="B971" s="11">
        <v>0.53714367172186694</v>
      </c>
      <c r="C971" s="13">
        <f t="shared" si="214"/>
        <v>2.166408447900638</v>
      </c>
      <c r="D971" s="14">
        <f t="shared" si="215"/>
        <v>1.8616993043861088</v>
      </c>
      <c r="E971" s="28">
        <v>3.4024455077086735E-2</v>
      </c>
      <c r="F971" s="7">
        <f t="shared" si="224"/>
        <v>1.0340244550770867</v>
      </c>
      <c r="G971" s="7">
        <f t="shared" si="216"/>
        <v>2.0951230285352698</v>
      </c>
      <c r="H971" s="7">
        <f t="shared" si="217"/>
        <v>1.8004403041389565</v>
      </c>
      <c r="I971">
        <v>2.09</v>
      </c>
      <c r="J971">
        <v>1.8</v>
      </c>
      <c r="K971" s="7">
        <f t="shared" si="218"/>
        <v>2.161111111111111</v>
      </c>
      <c r="L971" s="7">
        <f t="shared" si="219"/>
        <v>1.8612440191387563</v>
      </c>
      <c r="M971" s="15">
        <f t="shared" si="220"/>
        <v>0.46272493573264784</v>
      </c>
      <c r="N971" s="15">
        <f t="shared" si="221"/>
        <v>0.53727506426735205</v>
      </c>
      <c r="O971" s="12">
        <f t="shared" si="222"/>
        <v>0.99755478391221186</v>
      </c>
      <c r="P971" s="12">
        <f t="shared" si="223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2">
        <v>44451</v>
      </c>
      <c r="X971" s="25"/>
      <c r="Y971" s="12"/>
    </row>
    <row r="972" spans="1:25" x14ac:dyDescent="0.25">
      <c r="A972" s="11">
        <v>0.50335559027435017</v>
      </c>
      <c r="B972" s="11">
        <v>0.49438411033353191</v>
      </c>
      <c r="C972" s="13">
        <f t="shared" si="214"/>
        <v>1.9866671182790629</v>
      </c>
      <c r="D972" s="14">
        <f t="shared" si="215"/>
        <v>2.022718730432818</v>
      </c>
      <c r="E972" s="28">
        <v>3.0955087366835166E-2</v>
      </c>
      <c r="F972" s="7">
        <f t="shared" si="224"/>
        <v>1.0309550873668352</v>
      </c>
      <c r="G972" s="7">
        <f t="shared" si="216"/>
        <v>1.9270161645481707</v>
      </c>
      <c r="H972" s="7">
        <f t="shared" si="217"/>
        <v>1.9619853039370014</v>
      </c>
      <c r="I972">
        <v>1.81</v>
      </c>
      <c r="J972">
        <v>2.09</v>
      </c>
      <c r="K972" s="7">
        <f t="shared" si="218"/>
        <v>1.8660287081339717</v>
      </c>
      <c r="L972" s="7">
        <f t="shared" si="219"/>
        <v>2.1546961325966851</v>
      </c>
      <c r="M972" s="15">
        <f t="shared" si="220"/>
        <v>0.53589743589743577</v>
      </c>
      <c r="N972" s="15">
        <f t="shared" si="221"/>
        <v>0.46410256410256412</v>
      </c>
      <c r="O972" s="12">
        <f t="shared" si="222"/>
        <v>0.93927598185165839</v>
      </c>
      <c r="P972" s="12">
        <f t="shared" si="223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2">
        <v>44451</v>
      </c>
      <c r="X972" s="25"/>
      <c r="Y972" s="12"/>
    </row>
    <row r="973" spans="1:25" x14ac:dyDescent="0.25">
      <c r="A973" s="11">
        <v>0.71381023212012873</v>
      </c>
      <c r="B973" s="11">
        <v>0.27610776561595479</v>
      </c>
      <c r="C973" s="13">
        <f t="shared" si="214"/>
        <v>1.4009325658303364</v>
      </c>
      <c r="D973" s="14">
        <f t="shared" si="215"/>
        <v>3.6217742654544711</v>
      </c>
      <c r="E973" s="28">
        <v>4.3960525242639381E-2</v>
      </c>
      <c r="F973" s="7">
        <f t="shared" si="224"/>
        <v>1.0439605252426394</v>
      </c>
      <c r="G973" s="7">
        <f t="shared" si="216"/>
        <v>1.3419401710660745</v>
      </c>
      <c r="H973" s="7">
        <f t="shared" si="217"/>
        <v>3.469263614745099</v>
      </c>
      <c r="I973">
        <v>1.83</v>
      </c>
      <c r="J973">
        <v>2.0099999999999998</v>
      </c>
      <c r="K973" s="7">
        <f t="shared" si="218"/>
        <v>1.91044776119403</v>
      </c>
      <c r="L973" s="7">
        <f t="shared" si="219"/>
        <v>2.098360655737705</v>
      </c>
      <c r="M973" s="15">
        <f t="shared" si="220"/>
        <v>0.5234375</v>
      </c>
      <c r="N973" s="15">
        <f t="shared" si="221"/>
        <v>0.4765625</v>
      </c>
      <c r="O973" s="12">
        <f t="shared" si="222"/>
        <v>1.3636971598712908</v>
      </c>
      <c r="P973" s="12">
        <f t="shared" si="223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2">
        <v>44452</v>
      </c>
      <c r="X973" s="25"/>
      <c r="Y973" s="12"/>
    </row>
    <row r="974" spans="1:25" x14ac:dyDescent="0.25">
      <c r="A974" s="11">
        <v>0.44885363839792375</v>
      </c>
      <c r="B974" s="11">
        <v>0.55043583729826351</v>
      </c>
      <c r="C974" s="13">
        <f t="shared" si="214"/>
        <v>2.2278977253459771</v>
      </c>
      <c r="D974" s="14">
        <f t="shared" si="215"/>
        <v>1.8167421745436465</v>
      </c>
      <c r="E974" s="28">
        <v>2.4525731055444977E-2</v>
      </c>
      <c r="F974" s="7">
        <f t="shared" si="224"/>
        <v>1.024525731055445</v>
      </c>
      <c r="G974" s="7">
        <f t="shared" si="216"/>
        <v>2.1745649306931933</v>
      </c>
      <c r="H974" s="7">
        <f t="shared" si="217"/>
        <v>1.7732518759407601</v>
      </c>
      <c r="I974">
        <v>2.0299999999999998</v>
      </c>
      <c r="J974">
        <v>1.88</v>
      </c>
      <c r="K974" s="7">
        <f t="shared" si="218"/>
        <v>2.0797872340425529</v>
      </c>
      <c r="L974" s="7">
        <f t="shared" si="219"/>
        <v>1.9261083743842364</v>
      </c>
      <c r="M974" s="15">
        <f t="shared" si="220"/>
        <v>0.4808184143222507</v>
      </c>
      <c r="N974" s="15">
        <f t="shared" si="221"/>
        <v>0.51918158567774941</v>
      </c>
      <c r="O974" s="12">
        <f t="shared" si="222"/>
        <v>0.93352006709355417</v>
      </c>
      <c r="P974" s="12">
        <f t="shared" si="223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2">
        <v>44452</v>
      </c>
      <c r="X974" s="25"/>
      <c r="Y974" s="12"/>
    </row>
    <row r="975" spans="1:25" x14ac:dyDescent="0.25">
      <c r="A975" s="11">
        <v>0.43640148600619388</v>
      </c>
      <c r="B975" s="11">
        <v>0.56205328836770774</v>
      </c>
      <c r="C975" s="13">
        <f t="shared" si="214"/>
        <v>2.2914679075721729</v>
      </c>
      <c r="D975" s="14">
        <f t="shared" si="215"/>
        <v>1.7791907292352283</v>
      </c>
      <c r="E975" s="28">
        <v>4.1006129782287015E-2</v>
      </c>
      <c r="F975" s="7">
        <f t="shared" si="224"/>
        <v>1.041006129782287</v>
      </c>
      <c r="G975" s="7">
        <f t="shared" si="216"/>
        <v>2.2012050092840507</v>
      </c>
      <c r="H975" s="7">
        <f t="shared" si="217"/>
        <v>1.709106871068399</v>
      </c>
      <c r="I975">
        <v>2.2799999999999998</v>
      </c>
      <c r="J975">
        <v>1.66</v>
      </c>
      <c r="K975" s="7">
        <f t="shared" si="218"/>
        <v>2.3734939759036142</v>
      </c>
      <c r="L975" s="7">
        <f t="shared" si="219"/>
        <v>1.7280701754385963</v>
      </c>
      <c r="M975" s="15">
        <f t="shared" si="220"/>
        <v>0.42131979695431476</v>
      </c>
      <c r="N975" s="15">
        <f t="shared" si="221"/>
        <v>0.57868020304568535</v>
      </c>
      <c r="O975" s="12">
        <f t="shared" si="222"/>
        <v>1.0357962981110866</v>
      </c>
      <c r="P975" s="12">
        <f t="shared" si="223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2">
        <v>44452</v>
      </c>
      <c r="X975" s="25"/>
      <c r="Y975" s="12"/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4"/>
        <v>4.8510951087001155</v>
      </c>
      <c r="D976" s="14">
        <f t="shared" si="215"/>
        <v>1.259869922635882</v>
      </c>
      <c r="E976" s="28">
        <v>7.1428571428571397E-2</v>
      </c>
      <c r="F976" s="7">
        <f t="shared" si="224"/>
        <v>1.0714285714285714</v>
      </c>
      <c r="G976" s="7">
        <f t="shared" si="216"/>
        <v>4.5276887681201083</v>
      </c>
      <c r="H976" s="7">
        <f t="shared" si="217"/>
        <v>1.1758785944601566</v>
      </c>
      <c r="I976">
        <v>2.1</v>
      </c>
      <c r="J976">
        <v>1.68</v>
      </c>
      <c r="K976" s="7">
        <f t="shared" si="218"/>
        <v>2.25</v>
      </c>
      <c r="L976" s="7">
        <f t="shared" si="219"/>
        <v>1.7999999999999998</v>
      </c>
      <c r="M976" s="15">
        <f t="shared" si="220"/>
        <v>0.44444444444444442</v>
      </c>
      <c r="N976" s="15">
        <f t="shared" si="221"/>
        <v>0.55555555555555558</v>
      </c>
      <c r="O976" s="12">
        <f t="shared" si="222"/>
        <v>0.4638127988801487</v>
      </c>
      <c r="P976" s="12">
        <f t="shared" si="223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2">
        <v>44452</v>
      </c>
      <c r="W976" s="16"/>
      <c r="X976" s="25"/>
    </row>
    <row r="977" spans="1:25" x14ac:dyDescent="0.25">
      <c r="A977" s="11">
        <v>0.54776869512472015</v>
      </c>
      <c r="B977" s="11">
        <v>0.45075787848044391</v>
      </c>
      <c r="C977" s="13">
        <f t="shared" si="214"/>
        <v>1.825588079239016</v>
      </c>
      <c r="D977" s="14">
        <f t="shared" si="215"/>
        <v>2.2184859050519843</v>
      </c>
      <c r="E977" s="28">
        <v>3.0713170223841679E-2</v>
      </c>
      <c r="F977" s="7">
        <f t="shared" si="224"/>
        <v>1.0307131702238417</v>
      </c>
      <c r="G977" s="7">
        <f t="shared" si="216"/>
        <v>1.7711892425344191</v>
      </c>
      <c r="H977" s="7">
        <f t="shared" si="217"/>
        <v>2.1523795068711427</v>
      </c>
      <c r="I977">
        <v>1.7</v>
      </c>
      <c r="J977">
        <v>2.2599999999999998</v>
      </c>
      <c r="K977" s="7">
        <f t="shared" si="218"/>
        <v>1.7522123893805308</v>
      </c>
      <c r="L977" s="7">
        <f t="shared" si="219"/>
        <v>2.3294117647058821</v>
      </c>
      <c r="M977" s="15">
        <f t="shared" si="220"/>
        <v>0.57070707070707072</v>
      </c>
      <c r="N977" s="15">
        <f t="shared" si="221"/>
        <v>0.42929292929292934</v>
      </c>
      <c r="O977" s="12">
        <f t="shared" si="222"/>
        <v>0.95980709411234144</v>
      </c>
      <c r="P977" s="12">
        <f t="shared" si="223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2">
        <v>44452</v>
      </c>
      <c r="X977" s="25"/>
      <c r="Y977" s="12"/>
    </row>
    <row r="978" spans="1:25" x14ac:dyDescent="0.25">
      <c r="A978" s="11" t="e">
        <v>#N/A</v>
      </c>
      <c r="B978" s="11" t="e">
        <v>#N/A</v>
      </c>
      <c r="C978" s="13" t="e">
        <f t="shared" si="214"/>
        <v>#N/A</v>
      </c>
      <c r="D978" s="14" t="e">
        <f t="shared" si="215"/>
        <v>#N/A</v>
      </c>
      <c r="E978" s="28">
        <v>4.0168481610848517E-2</v>
      </c>
      <c r="F978" s="7">
        <f t="shared" si="224"/>
        <v>1.0401684816108485</v>
      </c>
      <c r="G978" s="7" t="e">
        <f t="shared" si="216"/>
        <v>#N/A</v>
      </c>
      <c r="H978" s="7" t="e">
        <f t="shared" si="217"/>
        <v>#N/A</v>
      </c>
      <c r="I978">
        <v>2.48</v>
      </c>
      <c r="J978">
        <v>1.57</v>
      </c>
      <c r="K978" s="7">
        <f t="shared" si="218"/>
        <v>2.5796178343949041</v>
      </c>
      <c r="L978" s="7">
        <f t="shared" si="219"/>
        <v>1.6330645161290323</v>
      </c>
      <c r="M978" s="15">
        <f t="shared" si="220"/>
        <v>0.3876543209876544</v>
      </c>
      <c r="N978" s="15">
        <f t="shared" si="221"/>
        <v>0.61234567901234571</v>
      </c>
      <c r="O978" s="12" t="e">
        <f t="shared" si="222"/>
        <v>#N/A</v>
      </c>
      <c r="P978" s="12" t="e">
        <f t="shared" si="223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2">
        <v>44452</v>
      </c>
      <c r="X978" s="25"/>
      <c r="Y978" s="12"/>
    </row>
    <row r="979" spans="1:25" x14ac:dyDescent="0.25">
      <c r="A979" s="11" t="e">
        <v>#N/A</v>
      </c>
      <c r="B979" s="11" t="e">
        <v>#N/A</v>
      </c>
      <c r="C979" s="13" t="e">
        <f t="shared" ref="C979:C984" si="225">(100%/A979)</f>
        <v>#N/A</v>
      </c>
      <c r="D979" s="14" t="e">
        <f t="shared" ref="D979:D984" si="226">(100%/B979)</f>
        <v>#N/A</v>
      </c>
      <c r="E979" s="28">
        <v>3.8905400701529036E-2</v>
      </c>
      <c r="F979" s="7">
        <f t="shared" si="224"/>
        <v>1.038905400701529</v>
      </c>
      <c r="G979" s="7" t="e">
        <f t="shared" ref="G979:G984" si="227">C979/F979</f>
        <v>#N/A</v>
      </c>
      <c r="H979" s="7" t="e">
        <f t="shared" ref="H979:H984" si="228">D979/F979</f>
        <v>#N/A</v>
      </c>
      <c r="I979">
        <v>2.11</v>
      </c>
      <c r="J979">
        <v>1.77</v>
      </c>
      <c r="K979" s="7">
        <f t="shared" ref="K979:K984" si="229">(I979*F979)</f>
        <v>2.1920903954802262</v>
      </c>
      <c r="L979" s="7">
        <f t="shared" ref="L979:L984" si="230">(J979*F979)</f>
        <v>1.8388625592417065</v>
      </c>
      <c r="M979" s="15">
        <f t="shared" ref="M979:M984" si="231">(1/K979)</f>
        <v>0.45618556701030921</v>
      </c>
      <c r="N979" s="15">
        <f t="shared" ref="N979:N984" si="232">(1/L979)</f>
        <v>0.54381443298969068</v>
      </c>
      <c r="O979" s="12" t="e">
        <f t="shared" ref="O979:O984" si="233">(I979/G979)</f>
        <v>#N/A</v>
      </c>
      <c r="P979" s="12" t="e">
        <f t="shared" ref="P979:P984" si="234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2">
        <v>44452</v>
      </c>
      <c r="X979" s="25"/>
      <c r="Y979" s="12"/>
    </row>
    <row r="980" spans="1:25" x14ac:dyDescent="0.25">
      <c r="A980" s="11">
        <v>0.18538656269351836</v>
      </c>
      <c r="B980" s="11">
        <v>0.81454262146400436</v>
      </c>
      <c r="C980" s="13">
        <f t="shared" si="225"/>
        <v>5.3941342105425578</v>
      </c>
      <c r="D980" s="14">
        <f t="shared" si="226"/>
        <v>1.227682841448698</v>
      </c>
      <c r="E980" s="28">
        <v>2.7677496991576511E-2</v>
      </c>
      <c r="F980" s="7">
        <f t="shared" si="224"/>
        <v>1.0276774969915765</v>
      </c>
      <c r="G980" s="7">
        <f t="shared" si="227"/>
        <v>5.2488589332094442</v>
      </c>
      <c r="H980" s="7">
        <f t="shared" si="228"/>
        <v>1.194618783657925</v>
      </c>
      <c r="I980">
        <v>2.77</v>
      </c>
      <c r="J980">
        <v>1.5</v>
      </c>
      <c r="K980" s="7">
        <f t="shared" si="229"/>
        <v>2.8466666666666671</v>
      </c>
      <c r="L980" s="7">
        <f t="shared" si="230"/>
        <v>1.5415162454873648</v>
      </c>
      <c r="M980" s="15">
        <f t="shared" si="231"/>
        <v>0.35128805620608894</v>
      </c>
      <c r="N980" s="15">
        <f t="shared" si="232"/>
        <v>0.64871194379391095</v>
      </c>
      <c r="O980" s="12">
        <f t="shared" si="233"/>
        <v>0.52773374846754895</v>
      </c>
      <c r="P980" s="12">
        <f t="shared" si="234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2">
        <v>44452</v>
      </c>
      <c r="X980" s="25"/>
      <c r="Y980" s="12"/>
    </row>
    <row r="981" spans="1:25" x14ac:dyDescent="0.25">
      <c r="A981" s="11">
        <v>0.54456839696805714</v>
      </c>
      <c r="B981" s="11">
        <v>0.4539981810472245</v>
      </c>
      <c r="C981" s="13">
        <f t="shared" si="225"/>
        <v>1.8363166235271953</v>
      </c>
      <c r="D981" s="14">
        <f t="shared" si="226"/>
        <v>2.2026519967400064</v>
      </c>
      <c r="E981" s="28">
        <v>2.908747243515708E-2</v>
      </c>
      <c r="F981" s="7">
        <f t="shared" si="224"/>
        <v>1.0290874724351571</v>
      </c>
      <c r="G981" s="7">
        <f t="shared" si="227"/>
        <v>1.7844125720254571</v>
      </c>
      <c r="H981" s="7">
        <f t="shared" si="228"/>
        <v>2.1403933637709263</v>
      </c>
      <c r="I981">
        <v>2.14</v>
      </c>
      <c r="J981">
        <v>1.78</v>
      </c>
      <c r="K981" s="7">
        <f t="shared" si="229"/>
        <v>2.2022471910112364</v>
      </c>
      <c r="L981" s="7">
        <f t="shared" si="230"/>
        <v>1.8317757009345796</v>
      </c>
      <c r="M981" s="15">
        <f t="shared" si="231"/>
        <v>0.45408163265306112</v>
      </c>
      <c r="N981" s="15">
        <f t="shared" si="232"/>
        <v>0.54591836734693866</v>
      </c>
      <c r="O981" s="12">
        <f t="shared" si="233"/>
        <v>1.1992742225363957</v>
      </c>
      <c r="P981" s="12">
        <f t="shared" si="234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2">
        <v>44452</v>
      </c>
      <c r="X981" s="25"/>
      <c r="Y981" s="12"/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5"/>
        <v>4.1367617661177105</v>
      </c>
      <c r="D982" s="14">
        <f t="shared" si="226"/>
        <v>1.3190753218532572</v>
      </c>
      <c r="E982" s="28">
        <v>3.6736533693937368E-2</v>
      </c>
      <c r="F982" s="7">
        <f t="shared" si="224"/>
        <v>1.0367365336939374</v>
      </c>
      <c r="G982" s="7">
        <f t="shared" si="227"/>
        <v>3.9901765122313653</v>
      </c>
      <c r="H982" s="7">
        <f t="shared" si="228"/>
        <v>1.2723341745788916</v>
      </c>
      <c r="I982">
        <v>2.61</v>
      </c>
      <c r="J982">
        <v>1.53</v>
      </c>
      <c r="K982" s="7">
        <f t="shared" si="229"/>
        <v>2.7058823529411762</v>
      </c>
      <c r="L982" s="7">
        <f t="shared" si="230"/>
        <v>1.5862068965517242</v>
      </c>
      <c r="M982" s="15">
        <f t="shared" si="231"/>
        <v>0.36956521739130438</v>
      </c>
      <c r="N982" s="15">
        <f t="shared" si="232"/>
        <v>0.63043478260869568</v>
      </c>
      <c r="O982" s="12">
        <f t="shared" si="233"/>
        <v>0.65410640155877453</v>
      </c>
      <c r="P982" s="12">
        <f t="shared" si="234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2">
        <v>44452</v>
      </c>
      <c r="W982" s="16"/>
      <c r="X982" s="25"/>
      <c r="Y982" s="12"/>
    </row>
    <row r="983" spans="1:25" x14ac:dyDescent="0.25">
      <c r="A983" s="11" t="e">
        <v>#N/A</v>
      </c>
      <c r="B983" s="11" t="e">
        <v>#N/A</v>
      </c>
      <c r="C983" s="13" t="e">
        <f t="shared" si="225"/>
        <v>#N/A</v>
      </c>
      <c r="D983" s="14" t="e">
        <f t="shared" si="226"/>
        <v>#N/A</v>
      </c>
      <c r="E983" s="28">
        <v>3.3598632551679941E-2</v>
      </c>
      <c r="F983" s="7">
        <f t="shared" si="224"/>
        <v>1.0335986325516799</v>
      </c>
      <c r="G983" s="7" t="e">
        <f t="shared" si="227"/>
        <v>#N/A</v>
      </c>
      <c r="H983" s="7" t="e">
        <f t="shared" si="228"/>
        <v>#N/A</v>
      </c>
      <c r="I983">
        <v>1.93</v>
      </c>
      <c r="J983">
        <v>1.94</v>
      </c>
      <c r="K983" s="7">
        <f t="shared" si="229"/>
        <v>1.9948453608247423</v>
      </c>
      <c r="L983" s="7">
        <f t="shared" si="230"/>
        <v>2.0051813471502591</v>
      </c>
      <c r="M983" s="15">
        <f t="shared" si="231"/>
        <v>0.50129198966408273</v>
      </c>
      <c r="N983" s="15">
        <f t="shared" si="232"/>
        <v>0.49870801033591733</v>
      </c>
      <c r="O983" s="12" t="e">
        <f t="shared" si="233"/>
        <v>#N/A</v>
      </c>
      <c r="P983" s="12" t="e">
        <f t="shared" si="234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2">
        <v>44452</v>
      </c>
      <c r="X983" s="25"/>
      <c r="Y983" s="12"/>
    </row>
    <row r="984" spans="1:25" x14ac:dyDescent="0.25">
      <c r="A984" s="11">
        <v>0.45697551755947402</v>
      </c>
      <c r="B984" s="11">
        <v>0.54135396338669306</v>
      </c>
      <c r="C984" s="13">
        <f t="shared" si="225"/>
        <v>2.1883010392780022</v>
      </c>
      <c r="D984" s="14">
        <f t="shared" si="226"/>
        <v>1.8472202433764999</v>
      </c>
      <c r="E984" s="28">
        <v>3.3653846153846256E-2</v>
      </c>
      <c r="F984" s="7">
        <f t="shared" si="224"/>
        <v>1.0336538461538463</v>
      </c>
      <c r="G984" s="7">
        <f t="shared" si="227"/>
        <v>2.1170540286968578</v>
      </c>
      <c r="H984" s="7">
        <f t="shared" si="228"/>
        <v>1.7870781889409857</v>
      </c>
      <c r="I984">
        <v>1.95</v>
      </c>
      <c r="J984">
        <v>1.92</v>
      </c>
      <c r="K984" s="7">
        <f t="shared" si="229"/>
        <v>2.015625</v>
      </c>
      <c r="L984" s="7">
        <f t="shared" si="230"/>
        <v>1.9846153846153847</v>
      </c>
      <c r="M984" s="15">
        <f t="shared" si="231"/>
        <v>0.49612403100775193</v>
      </c>
      <c r="N984" s="15">
        <f t="shared" si="232"/>
        <v>0.50387596899224807</v>
      </c>
      <c r="O984" s="12">
        <f t="shared" si="233"/>
        <v>0.92109127758081488</v>
      </c>
      <c r="P984" s="12">
        <f t="shared" si="234"/>
        <v>1.0743794042597448</v>
      </c>
      <c r="Q984" t="s">
        <v>345</v>
      </c>
      <c r="R984" t="s">
        <v>384</v>
      </c>
      <c r="S984" t="s">
        <v>294</v>
      </c>
      <c r="T984" s="16" t="s">
        <v>97</v>
      </c>
      <c r="U984" s="16" t="s">
        <v>23</v>
      </c>
      <c r="V984" s="42">
        <v>44452</v>
      </c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960" activePane="bottomRight" state="frozen"/>
      <selection pane="topRight" activeCell="D1" sqref="D1"/>
      <selection pane="bottomLeft" activeCell="A2" sqref="A2"/>
      <selection pane="bottomRight" activeCell="AA787" sqref="AA787:AB984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12</v>
      </c>
      <c r="I1" s="57" t="s">
        <v>2</v>
      </c>
      <c r="J1" s="57"/>
      <c r="K1" s="55"/>
      <c r="L1" s="54" t="s">
        <v>0</v>
      </c>
      <c r="M1" s="57"/>
      <c r="N1" s="55"/>
      <c r="O1" s="54" t="s">
        <v>17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2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2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2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2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2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27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2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9"/>
      <c r="AB357" s="21" t="e">
        <v>#N/A</v>
      </c>
      <c r="AC357" s="42">
        <v>44426</v>
      </c>
      <c r="AD357" s="39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t="s">
        <v>478</v>
      </c>
      <c r="AD544" s="16" t="s">
        <v>23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 t="s">
        <v>97</v>
      </c>
      <c r="AB545" s="39" t="s">
        <v>23</v>
      </c>
      <c r="AC545" s="17" t="s">
        <v>478</v>
      </c>
      <c r="AD545" s="39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t="s">
        <v>485</v>
      </c>
      <c r="AD712" s="40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  <c r="AD735" s="16" t="s">
        <v>24</v>
      </c>
    </row>
    <row r="736" spans="1:30" s="17" customFormat="1" x14ac:dyDescent="0.25">
      <c r="A736" s="44">
        <v>0.50296689645781711</v>
      </c>
      <c r="B736" s="44">
        <v>0.31794036473433607</v>
      </c>
      <c r="C736" s="44">
        <v>0.17396326711669999</v>
      </c>
      <c r="D736" s="34">
        <f t="shared" si="225"/>
        <v>1.9882024185738199</v>
      </c>
      <c r="E736" s="35">
        <f t="shared" si="226"/>
        <v>3.1452439228204883</v>
      </c>
      <c r="F736" s="35">
        <f t="shared" si="227"/>
        <v>5.7483399603501857</v>
      </c>
      <c r="G736" s="50">
        <v>3.4184206597999811E-2</v>
      </c>
      <c r="H736" s="37">
        <f t="shared" si="240"/>
        <v>1.0341842065979998</v>
      </c>
      <c r="I736" s="37">
        <f t="shared" si="228"/>
        <v>1.9224838340106838</v>
      </c>
      <c r="J736" s="37">
        <f t="shared" si="229"/>
        <v>3.0412801730621317</v>
      </c>
      <c r="K736" s="37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7">
        <f t="shared" si="231"/>
        <v>2.2752052545155999</v>
      </c>
      <c r="P736" s="37">
        <f t="shared" si="232"/>
        <v>3.1025526197939994</v>
      </c>
      <c r="Q736" s="37">
        <f t="shared" si="233"/>
        <v>4.1987878787878792</v>
      </c>
      <c r="R736" s="38">
        <f t="shared" si="234"/>
        <v>0.43952078521939941</v>
      </c>
      <c r="S736" s="38">
        <f t="shared" si="235"/>
        <v>0.32231524249422627</v>
      </c>
      <c r="T736" s="38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9" t="s">
        <v>99</v>
      </c>
      <c r="AB736" s="39" t="s">
        <v>72</v>
      </c>
      <c r="AC736" s="17" t="s">
        <v>486</v>
      </c>
      <c r="AD736" s="39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8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2">
        <v>44438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8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2">
        <v>44438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8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2">
        <v>44438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8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2">
        <v>44438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8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2">
        <v>44438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8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2">
        <v>44438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8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2">
        <v>44438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8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27">
        <v>44438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8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2">
        <v>44438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8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2">
        <v>44438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8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2">
        <v>44438</v>
      </c>
      <c r="AD747" s="16" t="s">
        <v>24</v>
      </c>
    </row>
    <row r="748" spans="1:30" s="17" customFormat="1" x14ac:dyDescent="0.25">
      <c r="A748" s="44">
        <v>0.7206478550654466</v>
      </c>
      <c r="B748" s="44">
        <v>0.18784194730830001</v>
      </c>
      <c r="C748" s="44">
        <v>8.8255361262054161E-2</v>
      </c>
      <c r="D748" s="34">
        <f t="shared" si="241"/>
        <v>1.3876402919553319</v>
      </c>
      <c r="E748" s="35">
        <f t="shared" si="242"/>
        <v>5.3236245382333403</v>
      </c>
      <c r="F748" s="35">
        <f t="shared" si="243"/>
        <v>11.330756406182829</v>
      </c>
      <c r="G748" s="50">
        <v>6.2408839154047602E-2</v>
      </c>
      <c r="H748" s="37">
        <f t="shared" si="256"/>
        <v>1.0624088391540476</v>
      </c>
      <c r="I748" s="37">
        <f t="shared" si="244"/>
        <v>1.3061264560451631</v>
      </c>
      <c r="J748" s="37">
        <f t="shared" si="245"/>
        <v>5.0109000810576116</v>
      </c>
      <c r="K748" s="37">
        <f t="shared" si="246"/>
        <v>10.665156377280374</v>
      </c>
      <c r="L748" s="17">
        <v>1.97</v>
      </c>
      <c r="M748" s="17">
        <v>3.59</v>
      </c>
      <c r="N748" s="17">
        <v>3.62</v>
      </c>
      <c r="O748" s="37">
        <f t="shared" si="247"/>
        <v>2.0929454131334739</v>
      </c>
      <c r="P748" s="37">
        <f t="shared" si="248"/>
        <v>3.8140477325630306</v>
      </c>
      <c r="Q748" s="37">
        <f t="shared" si="249"/>
        <v>3.8459199977376524</v>
      </c>
      <c r="R748" s="38">
        <f t="shared" si="250"/>
        <v>0.47779554771227412</v>
      </c>
      <c r="S748" s="38">
        <f t="shared" si="251"/>
        <v>0.26218864317358775</v>
      </c>
      <c r="T748" s="38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9" t="s">
        <v>97</v>
      </c>
      <c r="AB748" s="39" t="s">
        <v>23</v>
      </c>
      <c r="AC748" s="46">
        <v>44439</v>
      </c>
      <c r="AD748" s="39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8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2">
        <v>44264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8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2">
        <v>44295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8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2">
        <v>44295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8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2">
        <v>44295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8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2">
        <v>44295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8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2">
        <v>44295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8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2">
        <v>44295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8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2">
        <v>44295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8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2">
        <v>44295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8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2">
        <v>44295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8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2">
        <v>44295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8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2">
        <v>44295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8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2">
        <v>44295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8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2">
        <v>44295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8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2">
        <v>44295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8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2">
        <v>44295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8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2">
        <v>44295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8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2">
        <v>44295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8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2">
        <v>44295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8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2">
        <v>44295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8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2">
        <v>44295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8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2">
        <v>44295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8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2">
        <v>44295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8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2">
        <v>44295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8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2">
        <v>44295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8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2">
        <v>44295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8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2">
        <v>44295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8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2">
        <v>44295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8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2">
        <v>44295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8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2">
        <v>44295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8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2">
        <v>44295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8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2">
        <v>44295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8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2">
        <v>44325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8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2">
        <v>44325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8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2">
        <v>44325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8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2">
        <v>44325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8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2">
        <v>44356</v>
      </c>
      <c r="AD785" s="16" t="s">
        <v>93</v>
      </c>
    </row>
    <row r="786" spans="1:30" s="17" customFormat="1" x14ac:dyDescent="0.25">
      <c r="A786" s="44">
        <v>0.28934283552491274</v>
      </c>
      <c r="B786" s="44">
        <v>0.36032903106483294</v>
      </c>
      <c r="C786" s="44">
        <v>0.33037611267567796</v>
      </c>
      <c r="D786" s="34">
        <f t="shared" si="257"/>
        <v>3.4561076937877</v>
      </c>
      <c r="E786" s="35">
        <f t="shared" si="258"/>
        <v>2.7752412761326273</v>
      </c>
      <c r="F786" s="35">
        <f t="shared" si="259"/>
        <v>3.0268532185971786</v>
      </c>
      <c r="G786" s="50">
        <v>3.4911340190088902E-2</v>
      </c>
      <c r="H786" s="37">
        <f t="shared" si="256"/>
        <v>1.0349113401900889</v>
      </c>
      <c r="I786" s="37">
        <f t="shared" si="260"/>
        <v>3.3395205555993757</v>
      </c>
      <c r="J786" s="37">
        <f t="shared" si="261"/>
        <v>2.6816222495183797</v>
      </c>
      <c r="K786" s="37">
        <f t="shared" si="262"/>
        <v>2.9247464019876492</v>
      </c>
      <c r="L786" s="17">
        <v>1.81</v>
      </c>
      <c r="M786" s="17">
        <v>3.38</v>
      </c>
      <c r="N786" s="17">
        <v>5.36</v>
      </c>
      <c r="O786" s="37">
        <f t="shared" si="263"/>
        <v>1.8731895257440609</v>
      </c>
      <c r="P786" s="37">
        <f t="shared" si="264"/>
        <v>3.4980003298425002</v>
      </c>
      <c r="Q786" s="37">
        <f t="shared" si="265"/>
        <v>5.5471247834188766</v>
      </c>
      <c r="R786" s="38">
        <f t="shared" si="266"/>
        <v>0.53384881041483723</v>
      </c>
      <c r="S786" s="38">
        <f t="shared" si="267"/>
        <v>0.2858776174114957</v>
      </c>
      <c r="T786" s="38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9" t="s">
        <v>99</v>
      </c>
      <c r="AB786" s="39" t="s">
        <v>72</v>
      </c>
      <c r="AC786" s="46">
        <v>44356</v>
      </c>
      <c r="AD786" s="39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8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2">
        <v>44449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8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2">
        <v>44449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8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2">
        <v>44449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8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2">
        <v>44449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8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2">
        <v>44449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8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2">
        <v>44449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8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2">
        <v>44449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8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2">
        <v>44450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8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2">
        <v>44450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8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2">
        <v>44450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8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2">
        <v>44450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8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2">
        <v>44450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8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2">
        <v>44450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8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2">
        <v>44450</v>
      </c>
    </row>
    <row r="801" spans="1:29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8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2">
        <v>44450</v>
      </c>
    </row>
    <row r="802" spans="1:29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8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2">
        <v>44450</v>
      </c>
    </row>
    <row r="803" spans="1:29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8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2">
        <v>44450</v>
      </c>
    </row>
    <row r="804" spans="1:29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8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2">
        <v>44450</v>
      </c>
    </row>
    <row r="805" spans="1:29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8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2">
        <v>44450</v>
      </c>
    </row>
    <row r="806" spans="1:29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8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2">
        <v>44450</v>
      </c>
    </row>
    <row r="807" spans="1:29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8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2">
        <v>44450</v>
      </c>
    </row>
    <row r="808" spans="1:29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8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2">
        <v>44450</v>
      </c>
    </row>
    <row r="809" spans="1:29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8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2">
        <v>44450</v>
      </c>
    </row>
    <row r="810" spans="1:29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8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2">
        <v>44450</v>
      </c>
    </row>
    <row r="811" spans="1:29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8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2">
        <v>44450</v>
      </c>
    </row>
    <row r="812" spans="1:29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8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2">
        <v>44450</v>
      </c>
    </row>
    <row r="813" spans="1:29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8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2">
        <v>44450</v>
      </c>
    </row>
    <row r="814" spans="1:29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8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2">
        <v>44450</v>
      </c>
    </row>
    <row r="815" spans="1:29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8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2">
        <v>44450</v>
      </c>
    </row>
    <row r="816" spans="1:29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8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2">
        <v>44450</v>
      </c>
    </row>
    <row r="817" spans="1:29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8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2">
        <v>44450</v>
      </c>
    </row>
    <row r="818" spans="1:29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8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2">
        <v>44450</v>
      </c>
    </row>
    <row r="819" spans="1:29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8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2">
        <v>44450</v>
      </c>
    </row>
    <row r="820" spans="1:29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8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2">
        <v>44450</v>
      </c>
    </row>
    <row r="821" spans="1:29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8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2">
        <v>44450</v>
      </c>
    </row>
    <row r="822" spans="1:29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8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2">
        <v>44450</v>
      </c>
    </row>
    <row r="823" spans="1:29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8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2">
        <v>44450</v>
      </c>
    </row>
    <row r="824" spans="1:29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8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2">
        <v>44450</v>
      </c>
    </row>
    <row r="825" spans="1:29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8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2">
        <v>44450</v>
      </c>
    </row>
    <row r="826" spans="1:29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8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2">
        <v>44450</v>
      </c>
    </row>
    <row r="827" spans="1:29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8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2">
        <v>44450</v>
      </c>
    </row>
    <row r="828" spans="1:29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8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2">
        <v>44450</v>
      </c>
    </row>
    <row r="829" spans="1:29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8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2">
        <v>44450</v>
      </c>
    </row>
    <row r="830" spans="1:29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8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2">
        <v>44450</v>
      </c>
    </row>
    <row r="831" spans="1:29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8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2">
        <v>44450</v>
      </c>
    </row>
    <row r="832" spans="1:29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8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2">
        <v>44450</v>
      </c>
    </row>
    <row r="833" spans="1:29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8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2">
        <v>44450</v>
      </c>
    </row>
    <row r="834" spans="1:29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8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2">
        <v>44450</v>
      </c>
    </row>
    <row r="835" spans="1:29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8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2">
        <v>44450</v>
      </c>
    </row>
    <row r="836" spans="1:29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8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2">
        <v>44450</v>
      </c>
    </row>
    <row r="837" spans="1:29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8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2">
        <v>44450</v>
      </c>
    </row>
    <row r="838" spans="1:29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8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2">
        <v>44450</v>
      </c>
    </row>
    <row r="839" spans="1:29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8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2">
        <v>44450</v>
      </c>
    </row>
    <row r="840" spans="1:29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8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2">
        <v>44450</v>
      </c>
    </row>
    <row r="841" spans="1:29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8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2">
        <v>44450</v>
      </c>
    </row>
    <row r="842" spans="1:29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8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2">
        <v>44450</v>
      </c>
    </row>
    <row r="843" spans="1:29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8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2">
        <v>44450</v>
      </c>
    </row>
    <row r="844" spans="1:29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8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2">
        <v>44450</v>
      </c>
    </row>
    <row r="845" spans="1:29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8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2">
        <v>44450</v>
      </c>
    </row>
    <row r="846" spans="1:29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8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2">
        <v>44450</v>
      </c>
    </row>
    <row r="847" spans="1:29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8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2">
        <v>44450</v>
      </c>
    </row>
    <row r="848" spans="1:29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8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2">
        <v>44450</v>
      </c>
    </row>
    <row r="849" spans="1:29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8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2">
        <v>44450</v>
      </c>
    </row>
    <row r="850" spans="1:29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8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2">
        <v>44450</v>
      </c>
    </row>
    <row r="851" spans="1:29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8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2">
        <v>44450</v>
      </c>
    </row>
    <row r="852" spans="1:29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8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2">
        <v>44450</v>
      </c>
    </row>
    <row r="853" spans="1:29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8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2">
        <v>44450</v>
      </c>
    </row>
    <row r="854" spans="1:29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8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2">
        <v>44450</v>
      </c>
    </row>
    <row r="855" spans="1:29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8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2">
        <v>44450</v>
      </c>
    </row>
    <row r="856" spans="1:29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8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2">
        <v>44450</v>
      </c>
    </row>
    <row r="857" spans="1:29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8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2">
        <v>44450</v>
      </c>
    </row>
    <row r="858" spans="1:29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8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2">
        <v>44450</v>
      </c>
    </row>
    <row r="859" spans="1:29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8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2">
        <v>44450</v>
      </c>
    </row>
    <row r="860" spans="1:29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8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2">
        <v>44450</v>
      </c>
    </row>
    <row r="861" spans="1:29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8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2">
        <v>44450</v>
      </c>
    </row>
    <row r="862" spans="1:29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8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2">
        <v>44450</v>
      </c>
    </row>
    <row r="863" spans="1:29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8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2">
        <v>44450</v>
      </c>
    </row>
    <row r="864" spans="1:29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8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2">
        <v>44450</v>
      </c>
    </row>
    <row r="865" spans="1:29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8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2">
        <v>44450</v>
      </c>
    </row>
    <row r="866" spans="1:29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8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2">
        <v>44450</v>
      </c>
    </row>
    <row r="867" spans="1:29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8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2">
        <v>44450</v>
      </c>
    </row>
    <row r="868" spans="1:29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8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2">
        <v>44450</v>
      </c>
    </row>
    <row r="869" spans="1:29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8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2">
        <v>44450</v>
      </c>
    </row>
    <row r="870" spans="1:29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8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2">
        <v>44450</v>
      </c>
    </row>
    <row r="871" spans="1:29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8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2">
        <v>44450</v>
      </c>
    </row>
    <row r="872" spans="1:29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8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2">
        <v>44450</v>
      </c>
    </row>
    <row r="873" spans="1:29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8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2">
        <v>44450</v>
      </c>
    </row>
    <row r="874" spans="1:29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8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2">
        <v>44450</v>
      </c>
    </row>
    <row r="875" spans="1:29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8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2">
        <v>44450</v>
      </c>
    </row>
    <row r="876" spans="1:29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8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2">
        <v>44450</v>
      </c>
    </row>
    <row r="877" spans="1:29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8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2">
        <v>44450</v>
      </c>
    </row>
    <row r="878" spans="1:29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8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2">
        <v>44450</v>
      </c>
    </row>
    <row r="879" spans="1:29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8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2">
        <v>44450</v>
      </c>
    </row>
    <row r="880" spans="1:29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8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2">
        <v>44450</v>
      </c>
    </row>
    <row r="881" spans="1:29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8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2">
        <v>44450</v>
      </c>
    </row>
    <row r="882" spans="1:29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8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2">
        <v>44450</v>
      </c>
    </row>
    <row r="883" spans="1:29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8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2">
        <v>44450</v>
      </c>
    </row>
    <row r="884" spans="1:29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8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2">
        <v>44450</v>
      </c>
    </row>
    <row r="885" spans="1:29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8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2">
        <v>44450</v>
      </c>
    </row>
    <row r="886" spans="1:29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8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2">
        <v>44450</v>
      </c>
    </row>
    <row r="887" spans="1:29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8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2">
        <v>44450</v>
      </c>
    </row>
    <row r="888" spans="1:29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8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2">
        <v>44450</v>
      </c>
    </row>
    <row r="889" spans="1:29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8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2">
        <v>44450</v>
      </c>
    </row>
    <row r="890" spans="1:29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8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2">
        <v>44450</v>
      </c>
    </row>
    <row r="891" spans="1:29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8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2">
        <v>44450</v>
      </c>
    </row>
    <row r="892" spans="1:29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8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2">
        <v>44450</v>
      </c>
    </row>
    <row r="893" spans="1:29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8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2">
        <v>44450</v>
      </c>
    </row>
    <row r="894" spans="1:29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8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2">
        <v>44450</v>
      </c>
    </row>
    <row r="895" spans="1:29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8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2">
        <v>44450</v>
      </c>
    </row>
    <row r="896" spans="1:29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8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2">
        <v>44450</v>
      </c>
    </row>
    <row r="897" spans="1:29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8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2">
        <v>44450</v>
      </c>
    </row>
    <row r="898" spans="1:29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8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2">
        <v>44450</v>
      </c>
    </row>
    <row r="899" spans="1:29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8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2">
        <v>44450</v>
      </c>
    </row>
    <row r="900" spans="1:29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8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2">
        <v>44450</v>
      </c>
    </row>
    <row r="901" spans="1:29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8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2">
        <v>44450</v>
      </c>
    </row>
    <row r="902" spans="1:29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8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2">
        <v>44450</v>
      </c>
    </row>
    <row r="903" spans="1:29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8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2">
        <v>44450</v>
      </c>
    </row>
    <row r="904" spans="1:29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8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2">
        <v>44450</v>
      </c>
    </row>
    <row r="905" spans="1:29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8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2">
        <v>44450</v>
      </c>
    </row>
    <row r="906" spans="1:29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8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2">
        <v>44450</v>
      </c>
    </row>
    <row r="907" spans="1:29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8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2">
        <v>44450</v>
      </c>
    </row>
    <row r="908" spans="1:29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8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2">
        <v>44450</v>
      </c>
    </row>
    <row r="909" spans="1:29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8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2">
        <v>44450</v>
      </c>
    </row>
    <row r="910" spans="1:29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8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2">
        <v>44450</v>
      </c>
    </row>
    <row r="911" spans="1:29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8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2">
        <v>44450</v>
      </c>
    </row>
    <row r="912" spans="1:29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8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2">
        <v>44450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8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2">
        <v>44450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8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2">
        <v>44450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8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2">
        <v>44450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8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2">
        <v>44451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8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2">
        <v>44451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8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2">
        <v>44451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8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2">
        <v>44451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8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2">
        <v>44451</v>
      </c>
      <c r="AD920" s="16"/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8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2">
        <v>44451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8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2">
        <v>44451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8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2">
        <v>44451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8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2">
        <v>44451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8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2">
        <v>44451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8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2">
        <v>44451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8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2">
        <v>44451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8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2">
        <v>44451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8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2">
        <v>44451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8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2">
        <v>44451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8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2">
        <v>44451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8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2">
        <v>44451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8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2">
        <v>44451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8">
        <v>2.0901850483803885E-2</v>
      </c>
      <c r="H934" s="7">
        <f t="shared" ref="H934:H984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2">
        <v>44451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8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2">
        <v>44451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8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2">
        <v>44451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8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2">
        <v>44451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8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2">
        <v>44451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8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2">
        <v>44451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8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2">
        <v>44451</v>
      </c>
      <c r="AD940" s="16"/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8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2">
        <v>44451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8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2">
        <v>44451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8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2">
        <v>44451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8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2">
        <v>44451</v>
      </c>
    </row>
    <row r="945" spans="1:29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8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2">
        <v>44451</v>
      </c>
    </row>
    <row r="946" spans="1:29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8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2">
        <v>44451</v>
      </c>
    </row>
    <row r="947" spans="1:29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8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2">
        <v>44451</v>
      </c>
    </row>
    <row r="948" spans="1:29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8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2">
        <v>44451</v>
      </c>
    </row>
    <row r="949" spans="1:29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8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2">
        <v>44451</v>
      </c>
    </row>
    <row r="950" spans="1:29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8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2">
        <v>44451</v>
      </c>
    </row>
    <row r="951" spans="1:29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8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2">
        <v>44451</v>
      </c>
    </row>
    <row r="952" spans="1:29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8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2">
        <v>44451</v>
      </c>
    </row>
    <row r="953" spans="1:29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8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2">
        <v>44451</v>
      </c>
    </row>
    <row r="954" spans="1:29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8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2">
        <v>44451</v>
      </c>
    </row>
    <row r="955" spans="1:29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8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2">
        <v>44451</v>
      </c>
    </row>
    <row r="956" spans="1:29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8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2">
        <v>44451</v>
      </c>
    </row>
    <row r="957" spans="1:29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8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2">
        <v>44451</v>
      </c>
    </row>
    <row r="958" spans="1:29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8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2">
        <v>44451</v>
      </c>
    </row>
    <row r="959" spans="1:29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8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2">
        <v>44451</v>
      </c>
    </row>
    <row r="960" spans="1:29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8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2">
        <v>44451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8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2">
        <v>44451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8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2">
        <v>44451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8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2">
        <v>44451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8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2">
        <v>44451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8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2">
        <v>44451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8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2">
        <v>44451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8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2">
        <v>44451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8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2">
        <v>44451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8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2">
        <v>44451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8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2">
        <v>44451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8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2">
        <v>44451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8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2">
        <v>44451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8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2">
        <v>44452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8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2">
        <v>44452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8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2">
        <v>44452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8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2">
        <v>44452</v>
      </c>
      <c r="AD976" s="16"/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8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2">
        <v>44452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8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2">
        <v>44452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8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2">
        <v>44452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8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2">
        <v>44452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8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2">
        <v>44452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8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2">
        <v>44452</v>
      </c>
      <c r="AD982" s="16"/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8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2">
        <v>44452</v>
      </c>
    </row>
    <row r="984" spans="1:30" x14ac:dyDescent="0.25">
      <c r="A984" s="11">
        <v>0.56392777421899087</v>
      </c>
      <c r="B984" s="11">
        <v>0.24536589773495054</v>
      </c>
      <c r="C984" s="11">
        <v>0.18271982119873603</v>
      </c>
      <c r="D984" s="13">
        <f t="shared" si="320"/>
        <v>1.7732767310227719</v>
      </c>
      <c r="E984" s="14">
        <f t="shared" si="321"/>
        <v>4.0755459875692308</v>
      </c>
      <c r="F984" s="14">
        <f t="shared" si="322"/>
        <v>5.4728599964660951</v>
      </c>
      <c r="G984" s="28">
        <v>3.2823464593421336E-2</v>
      </c>
      <c r="H984" s="7">
        <f t="shared" si="319"/>
        <v>1.0328234645934213</v>
      </c>
      <c r="I984" s="7">
        <f t="shared" si="323"/>
        <v>1.7169214215333843</v>
      </c>
      <c r="J984" s="7">
        <f t="shared" si="324"/>
        <v>3.9460238146057223</v>
      </c>
      <c r="K984" s="7">
        <f t="shared" si="325"/>
        <v>5.298930731226684</v>
      </c>
      <c r="L984">
        <v>2.34</v>
      </c>
      <c r="M984">
        <v>3.46</v>
      </c>
      <c r="N984">
        <v>3.16</v>
      </c>
      <c r="O984" s="7">
        <f t="shared" si="326"/>
        <v>2.4168069071486058</v>
      </c>
      <c r="P984" s="7">
        <f t="shared" si="327"/>
        <v>3.5735691874932378</v>
      </c>
      <c r="Q984" s="7">
        <f t="shared" si="328"/>
        <v>3.2637221481152117</v>
      </c>
      <c r="R984" s="15">
        <f t="shared" si="329"/>
        <v>0.41376909220266123</v>
      </c>
      <c r="S984" s="15">
        <f t="shared" si="330"/>
        <v>0.27983227622954543</v>
      </c>
      <c r="T984" s="15">
        <f t="shared" si="331"/>
        <v>0.3063986315677934</v>
      </c>
      <c r="U984" s="12">
        <f t="shared" si="332"/>
        <v>1.3629045398653967</v>
      </c>
      <c r="V984" s="12">
        <f t="shared" si="333"/>
        <v>0.87683201180723624</v>
      </c>
      <c r="W984" s="12">
        <f t="shared" si="334"/>
        <v>0.59634672734596605</v>
      </c>
      <c r="X984" t="s">
        <v>345</v>
      </c>
      <c r="Y984" t="s">
        <v>384</v>
      </c>
      <c r="Z984" t="s">
        <v>294</v>
      </c>
      <c r="AA984" s="16" t="s">
        <v>97</v>
      </c>
      <c r="AB984" s="16" t="s">
        <v>23</v>
      </c>
      <c r="AC984" s="42">
        <v>44452</v>
      </c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2021-09-10T12:26:51Z</dcterms:modified>
</cp:coreProperties>
</file>