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6B88D27B-0EC0-405B-A1D4-A48522B58C0A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2336" i="1" l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H2393" i="1" s="1"/>
  <c r="P2393" i="1" s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K2384" i="1"/>
  <c r="M2384" i="1" s="1"/>
  <c r="L2384" i="1"/>
  <c r="N2384" i="1" s="1"/>
  <c r="F2385" i="1"/>
  <c r="G2385" i="1"/>
  <c r="O2385" i="1" s="1"/>
  <c r="H2385" i="1"/>
  <c r="P2385" i="1" s="1"/>
  <c r="K2385" i="1"/>
  <c r="L2385" i="1"/>
  <c r="M2385" i="1"/>
  <c r="N2385" i="1"/>
  <c r="F2386" i="1"/>
  <c r="H2386" i="1" s="1"/>
  <c r="P2386" i="1" s="1"/>
  <c r="L2386" i="1"/>
  <c r="N2386" i="1" s="1"/>
  <c r="F2387" i="1"/>
  <c r="G2387" i="1" s="1"/>
  <c r="O2387" i="1" s="1"/>
  <c r="F2388" i="1"/>
  <c r="G2388" i="1" s="1"/>
  <c r="O2388" i="1" s="1"/>
  <c r="K2388" i="1"/>
  <c r="M2388" i="1" s="1"/>
  <c r="L2388" i="1"/>
  <c r="N2388" i="1" s="1"/>
  <c r="F2389" i="1"/>
  <c r="G2389" i="1"/>
  <c r="O2389" i="1" s="1"/>
  <c r="H2389" i="1"/>
  <c r="P2389" i="1" s="1"/>
  <c r="K2389" i="1"/>
  <c r="L2389" i="1"/>
  <c r="M2389" i="1"/>
  <c r="N2389" i="1"/>
  <c r="F2390" i="1"/>
  <c r="H2390" i="1" s="1"/>
  <c r="P2390" i="1" s="1"/>
  <c r="F2391" i="1"/>
  <c r="G2391" i="1" s="1"/>
  <c r="O2391" i="1" s="1"/>
  <c r="F2392" i="1"/>
  <c r="G2392" i="1" s="1"/>
  <c r="O2392" i="1" s="1"/>
  <c r="L2392" i="1"/>
  <c r="N2392" i="1" s="1"/>
  <c r="F2393" i="1"/>
  <c r="G2393" i="1" s="1"/>
  <c r="O2393" i="1" s="1"/>
  <c r="K2393" i="1"/>
  <c r="M2393" i="1" s="1"/>
  <c r="L2393" i="1"/>
  <c r="N2393" i="1" s="1"/>
  <c r="F2394" i="1"/>
  <c r="H2394" i="1" s="1"/>
  <c r="P2394" i="1" s="1"/>
  <c r="F2395" i="1"/>
  <c r="G2395" i="1" s="1"/>
  <c r="O2395" i="1" s="1"/>
  <c r="F2396" i="1"/>
  <c r="G2396" i="1" s="1"/>
  <c r="O2396" i="1" s="1"/>
  <c r="H2396" i="1"/>
  <c r="P2396" i="1" s="1"/>
  <c r="K2396" i="1"/>
  <c r="M2396" i="1" s="1"/>
  <c r="L2396" i="1"/>
  <c r="N2396" i="1" s="1"/>
  <c r="F2397" i="1"/>
  <c r="K2397" i="1" s="1"/>
  <c r="M2397" i="1" s="1"/>
  <c r="D2384" i="2"/>
  <c r="E2384" i="2"/>
  <c r="F2384" i="2"/>
  <c r="K2384" i="2" s="1"/>
  <c r="W2384" i="2" s="1"/>
  <c r="D2385" i="2"/>
  <c r="I2385" i="2" s="1"/>
  <c r="U2385" i="2" s="1"/>
  <c r="E2385" i="2"/>
  <c r="F2385" i="2"/>
  <c r="D2386" i="2"/>
  <c r="I2386" i="2" s="1"/>
  <c r="U2386" i="2" s="1"/>
  <c r="E2386" i="2"/>
  <c r="J2386" i="2" s="1"/>
  <c r="V2386" i="2" s="1"/>
  <c r="F2386" i="2"/>
  <c r="D2387" i="2"/>
  <c r="E2387" i="2"/>
  <c r="F2387" i="2"/>
  <c r="D2388" i="2"/>
  <c r="E2388" i="2"/>
  <c r="F2388" i="2"/>
  <c r="K2388" i="2" s="1"/>
  <c r="W2388" i="2" s="1"/>
  <c r="D2389" i="2"/>
  <c r="I2389" i="2" s="1"/>
  <c r="U2389" i="2" s="1"/>
  <c r="E2389" i="2"/>
  <c r="F2389" i="2"/>
  <c r="D2390" i="2"/>
  <c r="I2390" i="2" s="1"/>
  <c r="U2390" i="2" s="1"/>
  <c r="E2390" i="2"/>
  <c r="J2390" i="2" s="1"/>
  <c r="V2390" i="2" s="1"/>
  <c r="F2390" i="2"/>
  <c r="D2391" i="2"/>
  <c r="E2391" i="2"/>
  <c r="J2391" i="2" s="1"/>
  <c r="V2391" i="2" s="1"/>
  <c r="F2391" i="2"/>
  <c r="K2391" i="2" s="1"/>
  <c r="W2391" i="2" s="1"/>
  <c r="D2392" i="2"/>
  <c r="E2392" i="2"/>
  <c r="F2392" i="2"/>
  <c r="K2392" i="2" s="1"/>
  <c r="W2392" i="2" s="1"/>
  <c r="D2393" i="2"/>
  <c r="I2393" i="2" s="1"/>
  <c r="U2393" i="2" s="1"/>
  <c r="E2393" i="2"/>
  <c r="F2393" i="2"/>
  <c r="D2394" i="2"/>
  <c r="E2394" i="2"/>
  <c r="J2394" i="2" s="1"/>
  <c r="V2394" i="2" s="1"/>
  <c r="F2394" i="2"/>
  <c r="D2395" i="2"/>
  <c r="E2395" i="2"/>
  <c r="J2395" i="2" s="1"/>
  <c r="V2395" i="2" s="1"/>
  <c r="F2395" i="2"/>
  <c r="D2396" i="2"/>
  <c r="E2396" i="2"/>
  <c r="F2396" i="2"/>
  <c r="K2396" i="2" s="1"/>
  <c r="W2396" i="2" s="1"/>
  <c r="D2397" i="2"/>
  <c r="I2397" i="2" s="1"/>
  <c r="U2397" i="2" s="1"/>
  <c r="E2397" i="2"/>
  <c r="F2397" i="2"/>
  <c r="I2384" i="2"/>
  <c r="U2384" i="2" s="1"/>
  <c r="K2385" i="2"/>
  <c r="W2385" i="2" s="1"/>
  <c r="J2389" i="2"/>
  <c r="V2389" i="2" s="1"/>
  <c r="K2389" i="2"/>
  <c r="W2389" i="2" s="1"/>
  <c r="J2392" i="2"/>
  <c r="V2392" i="2" s="1"/>
  <c r="I2394" i="2"/>
  <c r="U2394" i="2" s="1"/>
  <c r="K2394" i="2"/>
  <c r="W2394" i="2" s="1"/>
  <c r="I2396" i="2"/>
  <c r="U2396" i="2" s="1"/>
  <c r="K2397" i="2"/>
  <c r="W2397" i="2" s="1"/>
  <c r="P2385" i="2"/>
  <c r="S2385" i="2" s="1"/>
  <c r="Q2385" i="2"/>
  <c r="T2385" i="2" s="1"/>
  <c r="O2386" i="2"/>
  <c r="R2386" i="2" s="1"/>
  <c r="P2386" i="2"/>
  <c r="S2386" i="2" s="1"/>
  <c r="Q2388" i="2"/>
  <c r="T2388" i="2" s="1"/>
  <c r="O2389" i="2"/>
  <c r="R2389" i="2" s="1"/>
  <c r="P2389" i="2"/>
  <c r="S2389" i="2" s="1"/>
  <c r="O2390" i="2"/>
  <c r="R2390" i="2"/>
  <c r="P2392" i="2"/>
  <c r="S2392" i="2" s="1"/>
  <c r="O2393" i="2"/>
  <c r="R2393" i="2" s="1"/>
  <c r="P2393" i="2"/>
  <c r="S2393" i="2" s="1"/>
  <c r="O2394" i="2"/>
  <c r="R2394" i="2"/>
  <c r="P2396" i="2"/>
  <c r="S2396" i="2" s="1"/>
  <c r="O2397" i="2"/>
  <c r="R2397" i="2" s="1"/>
  <c r="P2397" i="2"/>
  <c r="S2397" i="2" s="1"/>
  <c r="H2384" i="2"/>
  <c r="P2384" i="2" s="1"/>
  <c r="S2384" i="2" s="1"/>
  <c r="H2385" i="2"/>
  <c r="J2385" i="2" s="1"/>
  <c r="V2385" i="2" s="1"/>
  <c r="H2386" i="2"/>
  <c r="K2386" i="2" s="1"/>
  <c r="W2386" i="2" s="1"/>
  <c r="H2387" i="2"/>
  <c r="P2387" i="2" s="1"/>
  <c r="S2387" i="2" s="1"/>
  <c r="H2388" i="2"/>
  <c r="J2388" i="2" s="1"/>
  <c r="V2388" i="2" s="1"/>
  <c r="H2389" i="2"/>
  <c r="Q2389" i="2" s="1"/>
  <c r="T2389" i="2" s="1"/>
  <c r="H2390" i="2"/>
  <c r="P2390" i="2" s="1"/>
  <c r="S2390" i="2" s="1"/>
  <c r="H2391" i="2"/>
  <c r="O2391" i="2" s="1"/>
  <c r="R2391" i="2" s="1"/>
  <c r="H2392" i="2"/>
  <c r="I2392" i="2" s="1"/>
  <c r="U2392" i="2" s="1"/>
  <c r="H2393" i="2"/>
  <c r="J2393" i="2" s="1"/>
  <c r="V2393" i="2" s="1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Q2395" i="2" l="1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H2362" i="1" s="1"/>
  <c r="P2362" i="1" s="1"/>
  <c r="C2363" i="1"/>
  <c r="D2363" i="1"/>
  <c r="C2364" i="1"/>
  <c r="D2364" i="1"/>
  <c r="C2365" i="1"/>
  <c r="D2365" i="1"/>
  <c r="C2366" i="1"/>
  <c r="D2366" i="1"/>
  <c r="H2366" i="1" s="1"/>
  <c r="P2366" i="1" s="1"/>
  <c r="C2367" i="1"/>
  <c r="D2367" i="1"/>
  <c r="C2368" i="1"/>
  <c r="G2368" i="1" s="1"/>
  <c r="O2368" i="1" s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H2374" i="1" s="1"/>
  <c r="P2374" i="1" s="1"/>
  <c r="C2375" i="1"/>
  <c r="D2375" i="1"/>
  <c r="C2376" i="1"/>
  <c r="D2376" i="1"/>
  <c r="C2377" i="1"/>
  <c r="D2377" i="1"/>
  <c r="C2378" i="1"/>
  <c r="G2378" i="1" s="1"/>
  <c r="O2378" i="1" s="1"/>
  <c r="D2378" i="1"/>
  <c r="H2378" i="1" s="1"/>
  <c r="P2378" i="1" s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H2358" i="1"/>
  <c r="P2358" i="1" s="1"/>
  <c r="F2359" i="1"/>
  <c r="L2359" i="1" s="1"/>
  <c r="N2359" i="1" s="1"/>
  <c r="F2360" i="1"/>
  <c r="G2360" i="1"/>
  <c r="O2360" i="1" s="1"/>
  <c r="F2361" i="1"/>
  <c r="G2361" i="1" s="1"/>
  <c r="O2361" i="1" s="1"/>
  <c r="F2362" i="1"/>
  <c r="G2362" i="1" s="1"/>
  <c r="O2362" i="1" s="1"/>
  <c r="F2363" i="1"/>
  <c r="F2364" i="1"/>
  <c r="G2364" i="1"/>
  <c r="O2364" i="1" s="1"/>
  <c r="F2365" i="1"/>
  <c r="G2365" i="1" s="1"/>
  <c r="O2365" i="1" s="1"/>
  <c r="L2365" i="1"/>
  <c r="N2365" i="1" s="1"/>
  <c r="F2366" i="1"/>
  <c r="G2366" i="1" s="1"/>
  <c r="O2366" i="1" s="1"/>
  <c r="F2367" i="1"/>
  <c r="F2368" i="1"/>
  <c r="F2369" i="1"/>
  <c r="G2369" i="1" s="1"/>
  <c r="O2369" i="1" s="1"/>
  <c r="F2370" i="1"/>
  <c r="F2371" i="1"/>
  <c r="G2371" i="1"/>
  <c r="O2371" i="1" s="1"/>
  <c r="K2371" i="1"/>
  <c r="L2371" i="1"/>
  <c r="N2371" i="1" s="1"/>
  <c r="M2371" i="1"/>
  <c r="F2372" i="1"/>
  <c r="G2372" i="1"/>
  <c r="O2372" i="1" s="1"/>
  <c r="F2373" i="1"/>
  <c r="G2373" i="1" s="1"/>
  <c r="O2373" i="1" s="1"/>
  <c r="F2374" i="1"/>
  <c r="K2374" i="1"/>
  <c r="M2374" i="1" s="1"/>
  <c r="L2374" i="1"/>
  <c r="N2374" i="1" s="1"/>
  <c r="F2375" i="1"/>
  <c r="K2375" i="1" s="1"/>
  <c r="G2375" i="1"/>
  <c r="O2375" i="1" s="1"/>
  <c r="H2375" i="1"/>
  <c r="P2375" i="1" s="1"/>
  <c r="L2375" i="1"/>
  <c r="M2375" i="1"/>
  <c r="N2375" i="1"/>
  <c r="F2376" i="1"/>
  <c r="G2376" i="1"/>
  <c r="O2376" i="1" s="1"/>
  <c r="F2377" i="1"/>
  <c r="G2377" i="1" s="1"/>
  <c r="O2377" i="1" s="1"/>
  <c r="F2378" i="1"/>
  <c r="K2378" i="1"/>
  <c r="M2378" i="1" s="1"/>
  <c r="L2378" i="1"/>
  <c r="N2378" i="1" s="1"/>
  <c r="F2379" i="1"/>
  <c r="G2379" i="1" s="1"/>
  <c r="O2379" i="1" s="1"/>
  <c r="F2380" i="1"/>
  <c r="G2380" i="1"/>
  <c r="O2380" i="1" s="1"/>
  <c r="F2381" i="1"/>
  <c r="G2381" i="1" s="1"/>
  <c r="O2381" i="1" s="1"/>
  <c r="F2382" i="1"/>
  <c r="K2382" i="1" s="1"/>
  <c r="M2382" i="1" s="1"/>
  <c r="G2382" i="1"/>
  <c r="O2382" i="1" s="1"/>
  <c r="H2382" i="1"/>
  <c r="P2382" i="1" s="1"/>
  <c r="F2383" i="1"/>
  <c r="L2383" i="1"/>
  <c r="N2383" i="1"/>
  <c r="D2358" i="2"/>
  <c r="E2358" i="2"/>
  <c r="F2358" i="2"/>
  <c r="D2359" i="2"/>
  <c r="I2359" i="2" s="1"/>
  <c r="U2359" i="2" s="1"/>
  <c r="E2359" i="2"/>
  <c r="F2359" i="2"/>
  <c r="D2360" i="2"/>
  <c r="E2360" i="2"/>
  <c r="J2360" i="2" s="1"/>
  <c r="V2360" i="2" s="1"/>
  <c r="F2360" i="2"/>
  <c r="D2361" i="2"/>
  <c r="E2361" i="2"/>
  <c r="F2361" i="2"/>
  <c r="K2361" i="2" s="1"/>
  <c r="W2361" i="2" s="1"/>
  <c r="D2362" i="2"/>
  <c r="E2362" i="2"/>
  <c r="F2362" i="2"/>
  <c r="D2363" i="2"/>
  <c r="I2363" i="2" s="1"/>
  <c r="U2363" i="2" s="1"/>
  <c r="E2363" i="2"/>
  <c r="F2363" i="2"/>
  <c r="D2364" i="2"/>
  <c r="I2364" i="2" s="1"/>
  <c r="U2364" i="2" s="1"/>
  <c r="E2364" i="2"/>
  <c r="J2364" i="2" s="1"/>
  <c r="V2364" i="2" s="1"/>
  <c r="F2364" i="2"/>
  <c r="D2365" i="2"/>
  <c r="E2365" i="2"/>
  <c r="F2365" i="2"/>
  <c r="K2365" i="2" s="1"/>
  <c r="W2365" i="2" s="1"/>
  <c r="D2366" i="2"/>
  <c r="E2366" i="2"/>
  <c r="F2366" i="2"/>
  <c r="K2366" i="2" s="1"/>
  <c r="W2366" i="2" s="1"/>
  <c r="D2367" i="2"/>
  <c r="I2367" i="2" s="1"/>
  <c r="U2367" i="2" s="1"/>
  <c r="E2367" i="2"/>
  <c r="F2367" i="2"/>
  <c r="K2367" i="2" s="1"/>
  <c r="W2367" i="2" s="1"/>
  <c r="D2368" i="2"/>
  <c r="I2368" i="2" s="1"/>
  <c r="U2368" i="2" s="1"/>
  <c r="E2368" i="2"/>
  <c r="J2368" i="2" s="1"/>
  <c r="V2368" i="2" s="1"/>
  <c r="F2368" i="2"/>
  <c r="D2369" i="2"/>
  <c r="E2369" i="2"/>
  <c r="F2369" i="2"/>
  <c r="K2369" i="2" s="1"/>
  <c r="W2369" i="2" s="1"/>
  <c r="D2370" i="2"/>
  <c r="E2370" i="2"/>
  <c r="F2370" i="2"/>
  <c r="D2371" i="2"/>
  <c r="I2371" i="2" s="1"/>
  <c r="U2371" i="2" s="1"/>
  <c r="E2371" i="2"/>
  <c r="F2371" i="2"/>
  <c r="D2372" i="2"/>
  <c r="E2372" i="2"/>
  <c r="J2372" i="2" s="1"/>
  <c r="V2372" i="2" s="1"/>
  <c r="F2372" i="2"/>
  <c r="D2373" i="2"/>
  <c r="E2373" i="2"/>
  <c r="F2373" i="2"/>
  <c r="K2373" i="2" s="1"/>
  <c r="W2373" i="2" s="1"/>
  <c r="D2374" i="2"/>
  <c r="E2374" i="2"/>
  <c r="F2374" i="2"/>
  <c r="D2375" i="2"/>
  <c r="I2375" i="2" s="1"/>
  <c r="U2375" i="2" s="1"/>
  <c r="E2375" i="2"/>
  <c r="F2375" i="2"/>
  <c r="D2376" i="2"/>
  <c r="E2376" i="2"/>
  <c r="J2376" i="2" s="1"/>
  <c r="V2376" i="2" s="1"/>
  <c r="F2376" i="2"/>
  <c r="D2377" i="2"/>
  <c r="E2377" i="2"/>
  <c r="F2377" i="2"/>
  <c r="K2377" i="2" s="1"/>
  <c r="W2377" i="2" s="1"/>
  <c r="D2378" i="2"/>
  <c r="E2378" i="2"/>
  <c r="F2378" i="2"/>
  <c r="D2379" i="2"/>
  <c r="I2379" i="2" s="1"/>
  <c r="U2379" i="2" s="1"/>
  <c r="E2379" i="2"/>
  <c r="F2379" i="2"/>
  <c r="D2380" i="2"/>
  <c r="I2380" i="2" s="1"/>
  <c r="U2380" i="2" s="1"/>
  <c r="E2380" i="2"/>
  <c r="J2380" i="2" s="1"/>
  <c r="V2380" i="2" s="1"/>
  <c r="F2380" i="2"/>
  <c r="D2381" i="2"/>
  <c r="E2381" i="2"/>
  <c r="F2381" i="2"/>
  <c r="K2381" i="2" s="1"/>
  <c r="W2381" i="2" s="1"/>
  <c r="D2382" i="2"/>
  <c r="E2382" i="2"/>
  <c r="F2382" i="2"/>
  <c r="K2382" i="2" s="1"/>
  <c r="W2382" i="2" s="1"/>
  <c r="D2383" i="2"/>
  <c r="I2383" i="2" s="1"/>
  <c r="U2383" i="2" s="1"/>
  <c r="E2383" i="2"/>
  <c r="F2383" i="2"/>
  <c r="K2383" i="2" s="1"/>
  <c r="W2383" i="2" s="1"/>
  <c r="J2359" i="2"/>
  <c r="K2359" i="2"/>
  <c r="W2359" i="2" s="1"/>
  <c r="I2360" i="2"/>
  <c r="U2360" i="2" s="1"/>
  <c r="J2361" i="2"/>
  <c r="V2361" i="2" s="1"/>
  <c r="J2363" i="2"/>
  <c r="V2363" i="2" s="1"/>
  <c r="K2363" i="2"/>
  <c r="W2363" i="2" s="1"/>
  <c r="I2365" i="2"/>
  <c r="U2365" i="2" s="1"/>
  <c r="J2365" i="2"/>
  <c r="V2365" i="2" s="1"/>
  <c r="J2367" i="2"/>
  <c r="V2367" i="2" s="1"/>
  <c r="K2368" i="2"/>
  <c r="W2368" i="2" s="1"/>
  <c r="I2369" i="2"/>
  <c r="U2369" i="2" s="1"/>
  <c r="K2371" i="2"/>
  <c r="W2371" i="2" s="1"/>
  <c r="I2372" i="2"/>
  <c r="U2372" i="2" s="1"/>
  <c r="J2375" i="2"/>
  <c r="K2375" i="2"/>
  <c r="W2375" i="2" s="1"/>
  <c r="I2376" i="2"/>
  <c r="U2376" i="2" s="1"/>
  <c r="J2377" i="2"/>
  <c r="V2377" i="2" s="1"/>
  <c r="J2379" i="2"/>
  <c r="K2379" i="2"/>
  <c r="W2379" i="2" s="1"/>
  <c r="I2381" i="2"/>
  <c r="U2381" i="2" s="1"/>
  <c r="J2381" i="2"/>
  <c r="J2383" i="2"/>
  <c r="V2383" i="2" s="1"/>
  <c r="O2359" i="2"/>
  <c r="Q2359" i="2"/>
  <c r="T2359" i="2" s="1"/>
  <c r="R2359" i="2"/>
  <c r="V2359" i="2"/>
  <c r="Q2360" i="2"/>
  <c r="T2360" i="2"/>
  <c r="P2361" i="2"/>
  <c r="S2361" i="2" s="1"/>
  <c r="P2363" i="2"/>
  <c r="S2363" i="2" s="1"/>
  <c r="Q2363" i="2"/>
  <c r="T2363" i="2" s="1"/>
  <c r="Q2364" i="2"/>
  <c r="T2364" i="2" s="1"/>
  <c r="O2365" i="2"/>
  <c r="R2365" i="2" s="1"/>
  <c r="P2365" i="2"/>
  <c r="S2365" i="2" s="1"/>
  <c r="O2367" i="2"/>
  <c r="Q2367" i="2"/>
  <c r="T2367" i="2" s="1"/>
  <c r="R2367" i="2"/>
  <c r="Q2368" i="2"/>
  <c r="T2368" i="2"/>
  <c r="P2369" i="2"/>
  <c r="S2369" i="2" s="1"/>
  <c r="P2371" i="2"/>
  <c r="S2371" i="2" s="1"/>
  <c r="Q2371" i="2"/>
  <c r="T2371" i="2" s="1"/>
  <c r="Q2372" i="2"/>
  <c r="T2372" i="2" s="1"/>
  <c r="O2373" i="2"/>
  <c r="R2373" i="2" s="1"/>
  <c r="P2373" i="2"/>
  <c r="S2373" i="2" s="1"/>
  <c r="O2375" i="2"/>
  <c r="R2375" i="2" s="1"/>
  <c r="P2375" i="2"/>
  <c r="S2375" i="2" s="1"/>
  <c r="Q2375" i="2"/>
  <c r="T2375" i="2" s="1"/>
  <c r="V2375" i="2"/>
  <c r="O2376" i="2"/>
  <c r="R2376" i="2" s="1"/>
  <c r="O2377" i="2"/>
  <c r="R2377" i="2" s="1"/>
  <c r="O2379" i="2"/>
  <c r="R2379" i="2" s="1"/>
  <c r="P2379" i="2"/>
  <c r="S2379" i="2" s="1"/>
  <c r="V2379" i="2"/>
  <c r="O2380" i="2"/>
  <c r="R2380" i="2" s="1"/>
  <c r="P2381" i="2"/>
  <c r="S2381" i="2" s="1"/>
  <c r="V2381" i="2"/>
  <c r="O2383" i="2"/>
  <c r="R2383" i="2" s="1"/>
  <c r="Q2383" i="2"/>
  <c r="T2383" i="2" s="1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H2365" i="2"/>
  <c r="Q2365" i="2" s="1"/>
  <c r="T2365" i="2" s="1"/>
  <c r="H2366" i="2"/>
  <c r="Q2366" i="2" s="1"/>
  <c r="T2366" i="2" s="1"/>
  <c r="H2367" i="2"/>
  <c r="P2367" i="2" s="1"/>
  <c r="S2367" i="2" s="1"/>
  <c r="H2368" i="2"/>
  <c r="H2369" i="2"/>
  <c r="O2369" i="2" s="1"/>
  <c r="R2369" i="2" s="1"/>
  <c r="H2370" i="2"/>
  <c r="H2371" i="2"/>
  <c r="J2371" i="2" s="1"/>
  <c r="V2371" i="2" s="1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H2378" i="2"/>
  <c r="O2378" i="2" s="1"/>
  <c r="R2378" i="2" s="1"/>
  <c r="H2379" i="2"/>
  <c r="Q2379" i="2" s="1"/>
  <c r="T2379" i="2" s="1"/>
  <c r="H2380" i="2"/>
  <c r="H2381" i="2"/>
  <c r="O2381" i="2" s="1"/>
  <c r="R2381" i="2" s="1"/>
  <c r="H2382" i="2"/>
  <c r="P2382" i="2" s="1"/>
  <c r="S2382" i="2" s="1"/>
  <c r="H2383" i="2"/>
  <c r="P2383" i="2" s="1"/>
  <c r="S2383" i="2" s="1"/>
  <c r="Q2370" i="2" l="1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H2337" i="1" s="1"/>
  <c r="P2337" i="1" s="1"/>
  <c r="C2338" i="1"/>
  <c r="D2338" i="1"/>
  <c r="C2339" i="1"/>
  <c r="D2339" i="1"/>
  <c r="C2340" i="1"/>
  <c r="D2340" i="1"/>
  <c r="C2341" i="1"/>
  <c r="D2341" i="1"/>
  <c r="H2341" i="1" s="1"/>
  <c r="P2341" i="1" s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H2349" i="1" s="1"/>
  <c r="P2349" i="1" s="1"/>
  <c r="C2350" i="1"/>
  <c r="D2350" i="1"/>
  <c r="C2351" i="1"/>
  <c r="D2351" i="1"/>
  <c r="C2352" i="1"/>
  <c r="D2352" i="1"/>
  <c r="C2353" i="1"/>
  <c r="D2353" i="1"/>
  <c r="H2353" i="1" s="1"/>
  <c r="P2353" i="1" s="1"/>
  <c r="C2354" i="1"/>
  <c r="D2354" i="1"/>
  <c r="C2355" i="1"/>
  <c r="D2355" i="1"/>
  <c r="C2356" i="1"/>
  <c r="D2356" i="1"/>
  <c r="C2357" i="1"/>
  <c r="D2357" i="1"/>
  <c r="H2357" i="1" s="1"/>
  <c r="P2357" i="1" s="1"/>
  <c r="F2336" i="1"/>
  <c r="G2336" i="1" s="1"/>
  <c r="O2336" i="1" s="1"/>
  <c r="K2336" i="1"/>
  <c r="M2336" i="1" s="1"/>
  <c r="F2337" i="1"/>
  <c r="F2338" i="1"/>
  <c r="F2339" i="1"/>
  <c r="G2339" i="1" s="1"/>
  <c r="O2339" i="1" s="1"/>
  <c r="F2340" i="1"/>
  <c r="F2341" i="1"/>
  <c r="G2341" i="1" s="1"/>
  <c r="O2341" i="1" s="1"/>
  <c r="K2341" i="1"/>
  <c r="M2341" i="1" s="1"/>
  <c r="F2342" i="1"/>
  <c r="K2342" i="1" s="1"/>
  <c r="M2342" i="1" s="1"/>
  <c r="F2343" i="1"/>
  <c r="G2343" i="1" s="1"/>
  <c r="O2343" i="1" s="1"/>
  <c r="F2344" i="1"/>
  <c r="K2344" i="1" s="1"/>
  <c r="M2344" i="1" s="1"/>
  <c r="L2344" i="1"/>
  <c r="N2344" i="1" s="1"/>
  <c r="F2345" i="1"/>
  <c r="G2345" i="1" s="1"/>
  <c r="O2345" i="1" s="1"/>
  <c r="F2346" i="1"/>
  <c r="H2346" i="1" s="1"/>
  <c r="P2346" i="1" s="1"/>
  <c r="F2347" i="1"/>
  <c r="G2347" i="1" s="1"/>
  <c r="O2347" i="1" s="1"/>
  <c r="F2348" i="1"/>
  <c r="F2349" i="1"/>
  <c r="G2349" i="1" s="1"/>
  <c r="O2349" i="1" s="1"/>
  <c r="K2349" i="1"/>
  <c r="M2349" i="1" s="1"/>
  <c r="F2350" i="1"/>
  <c r="K2350" i="1" s="1"/>
  <c r="M2350" i="1" s="1"/>
  <c r="F2351" i="1"/>
  <c r="G2351" i="1" s="1"/>
  <c r="O2351" i="1" s="1"/>
  <c r="F2352" i="1"/>
  <c r="G2352" i="1" s="1"/>
  <c r="O2352" i="1" s="1"/>
  <c r="F2353" i="1"/>
  <c r="G2353" i="1" s="1"/>
  <c r="O2353" i="1" s="1"/>
  <c r="K2353" i="1"/>
  <c r="M2353" i="1" s="1"/>
  <c r="L2353" i="1"/>
  <c r="N2353" i="1" s="1"/>
  <c r="F2354" i="1"/>
  <c r="L2354" i="1" s="1"/>
  <c r="N2354" i="1" s="1"/>
  <c r="G2354" i="1"/>
  <c r="O2354" i="1" s="1"/>
  <c r="K2354" i="1"/>
  <c r="M2354" i="1" s="1"/>
  <c r="F2355" i="1"/>
  <c r="G2355" i="1" s="1"/>
  <c r="O2355" i="1" s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I2355" i="2" s="1"/>
  <c r="U2355" i="2" s="1"/>
  <c r="E2355" i="2"/>
  <c r="F2355" i="2"/>
  <c r="D2356" i="2"/>
  <c r="I2356" i="2" s="1"/>
  <c r="U2356" i="2" s="1"/>
  <c r="E2356" i="2"/>
  <c r="F2356" i="2"/>
  <c r="D2357" i="2"/>
  <c r="E2357" i="2"/>
  <c r="F2357" i="2"/>
  <c r="J2351" i="2"/>
  <c r="V2351" i="2" s="1"/>
  <c r="O2339" i="2"/>
  <c r="R2339" i="2" s="1"/>
  <c r="Q2341" i="2"/>
  <c r="T2341" i="2" s="1"/>
  <c r="P2345" i="2"/>
  <c r="S2345" i="2" s="1"/>
  <c r="P2349" i="2"/>
  <c r="S2349" i="2" s="1"/>
  <c r="Q2355" i="2"/>
  <c r="T2355" i="2" s="1"/>
  <c r="H2336" i="2"/>
  <c r="H2337" i="2"/>
  <c r="Q2337" i="2" s="1"/>
  <c r="T2337" i="2" s="1"/>
  <c r="H2338" i="2"/>
  <c r="P2338" i="2" s="1"/>
  <c r="S2338" i="2" s="1"/>
  <c r="H2339" i="2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J2349" i="2" s="1"/>
  <c r="V2349" i="2" s="1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I2339" i="2" l="1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G2277" i="1" s="1"/>
  <c r="O2277" i="1" s="1"/>
  <c r="F2278" i="1"/>
  <c r="L2278" i="1" s="1"/>
  <c r="N2278" i="1" s="1"/>
  <c r="F2279" i="1"/>
  <c r="K2279" i="1" s="1"/>
  <c r="M2279" i="1" s="1"/>
  <c r="F2280" i="1"/>
  <c r="K2280" i="1" s="1"/>
  <c r="M2280" i="1" s="1"/>
  <c r="H2280" i="1"/>
  <c r="P2280" i="1" s="1"/>
  <c r="F2281" i="1"/>
  <c r="F2282" i="1"/>
  <c r="L2282" i="1"/>
  <c r="N2282" i="1" s="1"/>
  <c r="F2283" i="1"/>
  <c r="F2284" i="1"/>
  <c r="K2284" i="1" s="1"/>
  <c r="M2284" i="1" s="1"/>
  <c r="F2285" i="1"/>
  <c r="L2285" i="1"/>
  <c r="N2285" i="1" s="1"/>
  <c r="F2286" i="1"/>
  <c r="L2286" i="1" s="1"/>
  <c r="N2286" i="1" s="1"/>
  <c r="F2287" i="1"/>
  <c r="F2288" i="1"/>
  <c r="K2288" i="1" s="1"/>
  <c r="M2288" i="1" s="1"/>
  <c r="H2288" i="1"/>
  <c r="P2288" i="1" s="1"/>
  <c r="F2289" i="1"/>
  <c r="F2290" i="1"/>
  <c r="F2291" i="1"/>
  <c r="F2292" i="1"/>
  <c r="F2293" i="1"/>
  <c r="G2293" i="1" s="1"/>
  <c r="O2293" i="1" s="1"/>
  <c r="K2293" i="1"/>
  <c r="M2293" i="1" s="1"/>
  <c r="L2293" i="1"/>
  <c r="N2293" i="1" s="1"/>
  <c r="F2294" i="1"/>
  <c r="L2294" i="1" s="1"/>
  <c r="N2294" i="1" s="1"/>
  <c r="F2295" i="1"/>
  <c r="K2295" i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H2300" i="1"/>
  <c r="P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G2309" i="1"/>
  <c r="O2309" i="1" s="1"/>
  <c r="K2309" i="1"/>
  <c r="M2309" i="1" s="1"/>
  <c r="L2309" i="1"/>
  <c r="N2309" i="1" s="1"/>
  <c r="F2310" i="1"/>
  <c r="L2310" i="1"/>
  <c r="N2310" i="1" s="1"/>
  <c r="F2311" i="1"/>
  <c r="K2311" i="1" s="1"/>
  <c r="M2311" i="1" s="1"/>
  <c r="F2312" i="1"/>
  <c r="K2312" i="1" s="1"/>
  <c r="M2312" i="1" s="1"/>
  <c r="H2312" i="1"/>
  <c r="P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H2320" i="1"/>
  <c r="P2320" i="1" s="1"/>
  <c r="F2321" i="1"/>
  <c r="L2321" i="1" s="1"/>
  <c r="N2321" i="1" s="1"/>
  <c r="G2321" i="1"/>
  <c r="O2321" i="1" s="1"/>
  <c r="F2322" i="1"/>
  <c r="F2323" i="1"/>
  <c r="L2323" i="1" s="1"/>
  <c r="N2323" i="1" s="1"/>
  <c r="F2324" i="1"/>
  <c r="L2324" i="1" s="1"/>
  <c r="N2324" i="1" s="1"/>
  <c r="F2325" i="1"/>
  <c r="G2325" i="1" s="1"/>
  <c r="O2325" i="1" s="1"/>
  <c r="F2326" i="1"/>
  <c r="H2326" i="1" s="1"/>
  <c r="P2326" i="1" s="1"/>
  <c r="K2326" i="1"/>
  <c r="M2326" i="1" s="1"/>
  <c r="L2326" i="1"/>
  <c r="N2326" i="1" s="1"/>
  <c r="F2327" i="1"/>
  <c r="K2327" i="1" s="1"/>
  <c r="M2327" i="1" s="1"/>
  <c r="L2327" i="1"/>
  <c r="N2327" i="1" s="1"/>
  <c r="F2328" i="1"/>
  <c r="H2328" i="1" s="1"/>
  <c r="P2328" i="1" s="1"/>
  <c r="F2329" i="1"/>
  <c r="G2329" i="1" s="1"/>
  <c r="O2329" i="1" s="1"/>
  <c r="F2330" i="1"/>
  <c r="K2330" i="1" s="1"/>
  <c r="M2330" i="1" s="1"/>
  <c r="H2330" i="1"/>
  <c r="P2330" i="1" s="1"/>
  <c r="F2331" i="1"/>
  <c r="K2331" i="1" s="1"/>
  <c r="M2331" i="1" s="1"/>
  <c r="G2331" i="1"/>
  <c r="O2331" i="1" s="1"/>
  <c r="F2332" i="1"/>
  <c r="H2332" i="1" s="1"/>
  <c r="P2332" i="1" s="1"/>
  <c r="L2332" i="1"/>
  <c r="N2332" i="1" s="1"/>
  <c r="F2333" i="1"/>
  <c r="G2333" i="1" s="1"/>
  <c r="O2333" i="1" s="1"/>
  <c r="F2334" i="1"/>
  <c r="K2334" i="1" s="1"/>
  <c r="M2334" i="1" s="1"/>
  <c r="L2334" i="1"/>
  <c r="N2334" i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K2331" i="2" s="1"/>
  <c r="W2331" i="2" s="1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K2315" i="2"/>
  <c r="W2315" i="2" s="1"/>
  <c r="O2303" i="2"/>
  <c r="R2303" i="2" s="1"/>
  <c r="O2311" i="2"/>
  <c r="R2311" i="2" s="1"/>
  <c r="Q2315" i="2"/>
  <c r="T2315" i="2" s="1"/>
  <c r="O2318" i="2"/>
  <c r="R2318" i="2" s="1"/>
  <c r="P2327" i="2"/>
  <c r="S2327" i="2" s="1"/>
  <c r="O2330" i="2"/>
  <c r="R2330" i="2" s="1"/>
  <c r="Q2334" i="2"/>
  <c r="T2334" i="2" s="1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O2297" i="2" l="1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G2203" i="1" s="1"/>
  <c r="O2203" i="1" s="1"/>
  <c r="K2203" i="1"/>
  <c r="M2203" i="1" s="1"/>
  <c r="F2204" i="1"/>
  <c r="H2204" i="1" s="1"/>
  <c r="P2204" i="1" s="1"/>
  <c r="F2205" i="1"/>
  <c r="K2205" i="1" s="1"/>
  <c r="M2205" i="1" s="1"/>
  <c r="F2206" i="1"/>
  <c r="L2206" i="1"/>
  <c r="N2206" i="1" s="1"/>
  <c r="F2207" i="1"/>
  <c r="F2208" i="1"/>
  <c r="K2208" i="1" s="1"/>
  <c r="M2208" i="1" s="1"/>
  <c r="H2208" i="1"/>
  <c r="P2208" i="1" s="1"/>
  <c r="F2209" i="1"/>
  <c r="F2210" i="1"/>
  <c r="L2210" i="1" s="1"/>
  <c r="N2210" i="1" s="1"/>
  <c r="F2211" i="1"/>
  <c r="F2212" i="1"/>
  <c r="G2212" i="1" s="1"/>
  <c r="O2212" i="1" s="1"/>
  <c r="F2213" i="1"/>
  <c r="F2214" i="1"/>
  <c r="G2214" i="1" s="1"/>
  <c r="O2214" i="1" s="1"/>
  <c r="L2214" i="1"/>
  <c r="N2214" i="1" s="1"/>
  <c r="F2215" i="1"/>
  <c r="F2216" i="1"/>
  <c r="K2216" i="1" s="1"/>
  <c r="M2216" i="1" s="1"/>
  <c r="H2216" i="1"/>
  <c r="P2216" i="1" s="1"/>
  <c r="F2217" i="1"/>
  <c r="F2218" i="1"/>
  <c r="F2219" i="1"/>
  <c r="G2219" i="1" s="1"/>
  <c r="O2219" i="1" s="1"/>
  <c r="K2219" i="1"/>
  <c r="M2219" i="1" s="1"/>
  <c r="L2219" i="1"/>
  <c r="N2219" i="1" s="1"/>
  <c r="F2220" i="1"/>
  <c r="H2220" i="1" s="1"/>
  <c r="P2220" i="1" s="1"/>
  <c r="L2220" i="1"/>
  <c r="N2220" i="1" s="1"/>
  <c r="F2221" i="1"/>
  <c r="K2221" i="1" s="1"/>
  <c r="M2221" i="1" s="1"/>
  <c r="F2222" i="1"/>
  <c r="L2222" i="1" s="1"/>
  <c r="N2222" i="1" s="1"/>
  <c r="F2223" i="1"/>
  <c r="F2224" i="1"/>
  <c r="H2224" i="1" s="1"/>
  <c r="P2224" i="1" s="1"/>
  <c r="G2224" i="1"/>
  <c r="O2224" i="1" s="1"/>
  <c r="L2224" i="1"/>
  <c r="N2224" i="1" s="1"/>
  <c r="F2225" i="1"/>
  <c r="K2225" i="1" s="1"/>
  <c r="M2225" i="1" s="1"/>
  <c r="G2225" i="1"/>
  <c r="O2225" i="1" s="1"/>
  <c r="L2225" i="1"/>
  <c r="N2225" i="1" s="1"/>
  <c r="F2226" i="1"/>
  <c r="L2226" i="1"/>
  <c r="N2226" i="1" s="1"/>
  <c r="F2227" i="1"/>
  <c r="F2228" i="1"/>
  <c r="H2228" i="1" s="1"/>
  <c r="P2228" i="1" s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H2232" i="1"/>
  <c r="P2232" i="1" s="1"/>
  <c r="F2233" i="1"/>
  <c r="F2234" i="1"/>
  <c r="F2235" i="1"/>
  <c r="G2235" i="1" s="1"/>
  <c r="O2235" i="1" s="1"/>
  <c r="K2235" i="1"/>
  <c r="M2235" i="1" s="1"/>
  <c r="L2235" i="1"/>
  <c r="N2235" i="1" s="1"/>
  <c r="F2236" i="1"/>
  <c r="H2236" i="1"/>
  <c r="P2236" i="1" s="1"/>
  <c r="K2236" i="1"/>
  <c r="M2236" i="1" s="1"/>
  <c r="L2236" i="1"/>
  <c r="N2236" i="1" s="1"/>
  <c r="F2237" i="1"/>
  <c r="K2237" i="1" s="1"/>
  <c r="M2237" i="1" s="1"/>
  <c r="G2237" i="1"/>
  <c r="O2237" i="1" s="1"/>
  <c r="L2237" i="1"/>
  <c r="N2237" i="1" s="1"/>
  <c r="F2238" i="1"/>
  <c r="L2238" i="1" s="1"/>
  <c r="N2238" i="1" s="1"/>
  <c r="F2239" i="1"/>
  <c r="F2240" i="1"/>
  <c r="H2240" i="1" s="1"/>
  <c r="P2240" i="1" s="1"/>
  <c r="F2241" i="1"/>
  <c r="K2241" i="1" s="1"/>
  <c r="M2241" i="1" s="1"/>
  <c r="F2242" i="1"/>
  <c r="H2242" i="1" s="1"/>
  <c r="P2242" i="1" s="1"/>
  <c r="G2242" i="1"/>
  <c r="O2242" i="1" s="1"/>
  <c r="L2242" i="1"/>
  <c r="N2242" i="1" s="1"/>
  <c r="F2243" i="1"/>
  <c r="K2243" i="1" s="1"/>
  <c r="M2243" i="1" s="1"/>
  <c r="L2243" i="1"/>
  <c r="N2243" i="1" s="1"/>
  <c r="F2244" i="1"/>
  <c r="H2244" i="1" s="1"/>
  <c r="P2244" i="1" s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H2248" i="1"/>
  <c r="P2248" i="1" s="1"/>
  <c r="K2248" i="1"/>
  <c r="M2248" i="1" s="1"/>
  <c r="F2249" i="1"/>
  <c r="K2249" i="1" s="1"/>
  <c r="M2249" i="1" s="1"/>
  <c r="G2249" i="1"/>
  <c r="O2249" i="1" s="1"/>
  <c r="F2250" i="1"/>
  <c r="F2251" i="1"/>
  <c r="F2252" i="1"/>
  <c r="K2252" i="1" s="1"/>
  <c r="M2252" i="1" s="1"/>
  <c r="H2252" i="1"/>
  <c r="P2252" i="1" s="1"/>
  <c r="F2253" i="1"/>
  <c r="K2253" i="1" s="1"/>
  <c r="M2253" i="1" s="1"/>
  <c r="F2254" i="1"/>
  <c r="G2254" i="1" s="1"/>
  <c r="O2254" i="1" s="1"/>
  <c r="H2254" i="1"/>
  <c r="P2254" i="1" s="1"/>
  <c r="F2255" i="1"/>
  <c r="K2255" i="1" s="1"/>
  <c r="M2255" i="1" s="1"/>
  <c r="F2256" i="1"/>
  <c r="K2256" i="1" s="1"/>
  <c r="M2256" i="1" s="1"/>
  <c r="H2256" i="1"/>
  <c r="P2256" i="1" s="1"/>
  <c r="L2256" i="1"/>
  <c r="N2256" i="1" s="1"/>
  <c r="F2257" i="1"/>
  <c r="G2257" i="1"/>
  <c r="O2257" i="1" s="1"/>
  <c r="K2257" i="1"/>
  <c r="M2257" i="1" s="1"/>
  <c r="L2257" i="1"/>
  <c r="N2257" i="1" s="1"/>
  <c r="F2258" i="1"/>
  <c r="L2258" i="1"/>
  <c r="N2258" i="1" s="1"/>
  <c r="F2259" i="1"/>
  <c r="G2259" i="1" s="1"/>
  <c r="O2259" i="1" s="1"/>
  <c r="L2259" i="1"/>
  <c r="N2259" i="1" s="1"/>
  <c r="F2260" i="1"/>
  <c r="K2260" i="1" s="1"/>
  <c r="M2260" i="1" s="1"/>
  <c r="F2261" i="1"/>
  <c r="G2261" i="1" s="1"/>
  <c r="O2261" i="1" s="1"/>
  <c r="F2262" i="1"/>
  <c r="G2262" i="1" s="1"/>
  <c r="O2262" i="1" s="1"/>
  <c r="F2263" i="1"/>
  <c r="G2263" i="1" s="1"/>
  <c r="O2263" i="1" s="1"/>
  <c r="F2264" i="1"/>
  <c r="F2265" i="1"/>
  <c r="G2265" i="1"/>
  <c r="O2265" i="1" s="1"/>
  <c r="K2265" i="1"/>
  <c r="M2265" i="1" s="1"/>
  <c r="F2266" i="1"/>
  <c r="L2266" i="1" s="1"/>
  <c r="N2266" i="1" s="1"/>
  <c r="F2267" i="1"/>
  <c r="K2267" i="1" s="1"/>
  <c r="M2267" i="1" s="1"/>
  <c r="G2267" i="1"/>
  <c r="O2267" i="1" s="1"/>
  <c r="L2267" i="1"/>
  <c r="N2267" i="1" s="1"/>
  <c r="F2268" i="1"/>
  <c r="K2268" i="1" s="1"/>
  <c r="M2268" i="1" s="1"/>
  <c r="L2268" i="1"/>
  <c r="N2268" i="1" s="1"/>
  <c r="F2269" i="1"/>
  <c r="F2270" i="1"/>
  <c r="H2270" i="1" s="1"/>
  <c r="P2270" i="1" s="1"/>
  <c r="F2271" i="1"/>
  <c r="G2271" i="1" s="1"/>
  <c r="O2271" i="1" s="1"/>
  <c r="L2271" i="1"/>
  <c r="N2271" i="1" s="1"/>
  <c r="F2272" i="1"/>
  <c r="F2273" i="1"/>
  <c r="G2273" i="1"/>
  <c r="O2273" i="1" s="1"/>
  <c r="K2273" i="1"/>
  <c r="M2273" i="1" s="1"/>
  <c r="F2274" i="1"/>
  <c r="H2274" i="1"/>
  <c r="P2274" i="1" s="1"/>
  <c r="L2274" i="1"/>
  <c r="N2274" i="1" s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J2203" i="2"/>
  <c r="V2203" i="2" s="1"/>
  <c r="J2209" i="2"/>
  <c r="V2209" i="2" s="1"/>
  <c r="J2217" i="2"/>
  <c r="V2217" i="2" s="1"/>
  <c r="H2202" i="2"/>
  <c r="K2202" i="2" s="1"/>
  <c r="W2202" i="2" s="1"/>
  <c r="H2203" i="2"/>
  <c r="O2203" i="2" s="1"/>
  <c r="R2203" i="2" s="1"/>
  <c r="H2204" i="2"/>
  <c r="I2204" i="2" s="1"/>
  <c r="U2204" i="2" s="1"/>
  <c r="H2205" i="2"/>
  <c r="I2205" i="2" s="1"/>
  <c r="U2205" i="2" s="1"/>
  <c r="H2206" i="2"/>
  <c r="P2206" i="2" s="1"/>
  <c r="S2206" i="2" s="1"/>
  <c r="H2207" i="2"/>
  <c r="K2207" i="2" s="1"/>
  <c r="W2207" i="2" s="1"/>
  <c r="H2208" i="2"/>
  <c r="I2208" i="2" s="1"/>
  <c r="U2208" i="2" s="1"/>
  <c r="H2209" i="2"/>
  <c r="H2210" i="2"/>
  <c r="I2210" i="2" s="1"/>
  <c r="U2210" i="2" s="1"/>
  <c r="H2211" i="2"/>
  <c r="J2211" i="2" s="1"/>
  <c r="V2211" i="2" s="1"/>
  <c r="H2212" i="2"/>
  <c r="I2212" i="2" s="1"/>
  <c r="U2212" i="2" s="1"/>
  <c r="H2213" i="2"/>
  <c r="I2213" i="2" s="1"/>
  <c r="U2213" i="2" s="1"/>
  <c r="H2214" i="2"/>
  <c r="H2215" i="2"/>
  <c r="J2215" i="2" s="1"/>
  <c r="V2215" i="2" s="1"/>
  <c r="H2216" i="2"/>
  <c r="K2216" i="2" s="1"/>
  <c r="W2216" i="2" s="1"/>
  <c r="H2217" i="2"/>
  <c r="H2218" i="2"/>
  <c r="K2218" i="2" s="1"/>
  <c r="W2218" i="2" s="1"/>
  <c r="H2219" i="2"/>
  <c r="P2219" i="2" s="1"/>
  <c r="S2219" i="2" s="1"/>
  <c r="H2220" i="2"/>
  <c r="O2220" i="2" s="1"/>
  <c r="R2220" i="2" s="1"/>
  <c r="H2221" i="2"/>
  <c r="O2221" i="2" s="1"/>
  <c r="R2221" i="2" s="1"/>
  <c r="H2222" i="2"/>
  <c r="J2222" i="2" s="1"/>
  <c r="V2222" i="2" s="1"/>
  <c r="H2223" i="2"/>
  <c r="K2223" i="2" s="1"/>
  <c r="W2223" i="2" s="1"/>
  <c r="H2224" i="2"/>
  <c r="I2224" i="2" s="1"/>
  <c r="U2224" i="2" s="1"/>
  <c r="H2225" i="2"/>
  <c r="J2225" i="2" s="1"/>
  <c r="V2225" i="2" s="1"/>
  <c r="H2226" i="2"/>
  <c r="I2226" i="2" s="1"/>
  <c r="U2226" i="2" s="1"/>
  <c r="H2227" i="2"/>
  <c r="J2227" i="2" s="1"/>
  <c r="V2227" i="2" s="1"/>
  <c r="H2228" i="2"/>
  <c r="I2228" i="2" s="1"/>
  <c r="U2228" i="2" s="1"/>
  <c r="H2229" i="2"/>
  <c r="I2229" i="2" s="1"/>
  <c r="U2229" i="2" s="1"/>
  <c r="H2230" i="2"/>
  <c r="O2230" i="2" s="1"/>
  <c r="R2230" i="2" s="1"/>
  <c r="H2231" i="2"/>
  <c r="J2231" i="2" s="1"/>
  <c r="V2231" i="2" s="1"/>
  <c r="H2232" i="2"/>
  <c r="K2232" i="2" s="1"/>
  <c r="W2232" i="2" s="1"/>
  <c r="H2233" i="2"/>
  <c r="J2233" i="2" s="1"/>
  <c r="V2233" i="2" s="1"/>
  <c r="H2234" i="2"/>
  <c r="K2234" i="2" s="1"/>
  <c r="W2234" i="2" s="1"/>
  <c r="H2235" i="2"/>
  <c r="J2235" i="2" s="1"/>
  <c r="V2235" i="2" s="1"/>
  <c r="H2236" i="2"/>
  <c r="K2236" i="2" s="1"/>
  <c r="W2236" i="2" s="1"/>
  <c r="H2237" i="2"/>
  <c r="I2237" i="2" s="1"/>
  <c r="U2237" i="2" s="1"/>
  <c r="H2238" i="2"/>
  <c r="J2238" i="2" s="1"/>
  <c r="V2238" i="2" s="1"/>
  <c r="H2239" i="2"/>
  <c r="K2239" i="2" s="1"/>
  <c r="W2239" i="2" s="1"/>
  <c r="H2240" i="2"/>
  <c r="Q2240" i="2" s="1"/>
  <c r="T2240" i="2" s="1"/>
  <c r="H2241" i="2"/>
  <c r="J2241" i="2" s="1"/>
  <c r="V2241" i="2" s="1"/>
  <c r="H2242" i="2"/>
  <c r="I2242" i="2" s="1"/>
  <c r="U2242" i="2" s="1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J2247" i="2" s="1"/>
  <c r="V2247" i="2" s="1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J2262" i="2" s="1"/>
  <c r="V2262" i="2" s="1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J2271" i="2" s="1"/>
  <c r="V2271" i="2" s="1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K2272" i="2" l="1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H2190" i="1"/>
  <c r="P2190" i="1" s="1"/>
  <c r="K2190" i="1"/>
  <c r="M2190" i="1" s="1"/>
  <c r="L2190" i="1"/>
  <c r="N2190" i="1" s="1"/>
  <c r="F2191" i="1"/>
  <c r="G2191" i="1"/>
  <c r="O2191" i="1" s="1"/>
  <c r="H2191" i="1"/>
  <c r="P2191" i="1" s="1"/>
  <c r="K2191" i="1"/>
  <c r="L2191" i="1"/>
  <c r="M2191" i="1"/>
  <c r="N2191" i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L2195" i="1"/>
  <c r="N2195" i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I2191" i="2" s="1"/>
  <c r="U2191" i="2" s="1"/>
  <c r="H2192" i="2"/>
  <c r="J2192" i="2" s="1"/>
  <c r="V2192" i="2" s="1"/>
  <c r="H2193" i="2"/>
  <c r="K2193" i="2" s="1"/>
  <c r="W2193" i="2" s="1"/>
  <c r="H2194" i="2"/>
  <c r="O2194" i="2" s="1"/>
  <c r="R2194" i="2" s="1"/>
  <c r="H2195" i="2"/>
  <c r="I2195" i="2" s="1"/>
  <c r="U2195" i="2" s="1"/>
  <c r="H2196" i="2"/>
  <c r="J2196" i="2" s="1"/>
  <c r="V2196" i="2" s="1"/>
  <c r="H2197" i="2"/>
  <c r="K2197" i="2" s="1"/>
  <c r="W2197" i="2" s="1"/>
  <c r="H2198" i="2"/>
  <c r="P2198" i="2" s="1"/>
  <c r="S2198" i="2" s="1"/>
  <c r="H2199" i="2"/>
  <c r="I2199" i="2" s="1"/>
  <c r="U2199" i="2" s="1"/>
  <c r="H2200" i="2"/>
  <c r="J2200" i="2" s="1"/>
  <c r="V2200" i="2" s="1"/>
  <c r="H2201" i="2"/>
  <c r="K2201" i="2" s="1"/>
  <c r="W2201" i="2" s="1"/>
  <c r="O2200" i="2" l="1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K2095" i="1"/>
  <c r="M2095" i="1" s="1"/>
  <c r="F2096" i="1"/>
  <c r="G2096" i="1" s="1"/>
  <c r="O2096" i="1" s="1"/>
  <c r="F2097" i="1"/>
  <c r="H2097" i="1" s="1"/>
  <c r="P2097" i="1" s="1"/>
  <c r="F2098" i="1"/>
  <c r="L2098" i="1" s="1"/>
  <c r="N2098" i="1" s="1"/>
  <c r="F2099" i="1"/>
  <c r="F2100" i="1"/>
  <c r="G2100" i="1" s="1"/>
  <c r="O2100" i="1" s="1"/>
  <c r="K2100" i="1"/>
  <c r="M2100" i="1" s="1"/>
  <c r="F2101" i="1"/>
  <c r="H2101" i="1" s="1"/>
  <c r="P2101" i="1" s="1"/>
  <c r="F2102" i="1"/>
  <c r="F2103" i="1"/>
  <c r="G2103" i="1" s="1"/>
  <c r="O2103" i="1" s="1"/>
  <c r="F2104" i="1"/>
  <c r="G2104" i="1" s="1"/>
  <c r="O2104" i="1" s="1"/>
  <c r="K2104" i="1"/>
  <c r="M2104" i="1" s="1"/>
  <c r="F2105" i="1"/>
  <c r="H2105" i="1" s="1"/>
  <c r="P2105" i="1" s="1"/>
  <c r="F2106" i="1"/>
  <c r="L2106" i="1"/>
  <c r="N2106" i="1" s="1"/>
  <c r="F2107" i="1"/>
  <c r="F2108" i="1"/>
  <c r="G2108" i="1" s="1"/>
  <c r="O2108" i="1" s="1"/>
  <c r="F2109" i="1"/>
  <c r="F2110" i="1"/>
  <c r="L2110" i="1" s="1"/>
  <c r="N2110" i="1" s="1"/>
  <c r="F2111" i="1"/>
  <c r="F2112" i="1"/>
  <c r="K2112" i="1" s="1"/>
  <c r="M2112" i="1" s="1"/>
  <c r="G2112" i="1"/>
  <c r="O2112" i="1" s="1"/>
  <c r="F2113" i="1"/>
  <c r="K2113" i="1" s="1"/>
  <c r="M2113" i="1" s="1"/>
  <c r="F2114" i="1"/>
  <c r="L2114" i="1" s="1"/>
  <c r="N2114" i="1" s="1"/>
  <c r="F2115" i="1"/>
  <c r="G2115" i="1" s="1"/>
  <c r="O2115" i="1" s="1"/>
  <c r="K2115" i="1"/>
  <c r="M2115" i="1" s="1"/>
  <c r="F2116" i="1"/>
  <c r="G2116" i="1" s="1"/>
  <c r="O2116" i="1" s="1"/>
  <c r="K2116" i="1"/>
  <c r="M2116" i="1" s="1"/>
  <c r="F2117" i="1"/>
  <c r="K2117" i="1" s="1"/>
  <c r="M2117" i="1" s="1"/>
  <c r="G2117" i="1"/>
  <c r="O2117" i="1" s="1"/>
  <c r="H2117" i="1"/>
  <c r="P2117" i="1" s="1"/>
  <c r="F2118" i="1"/>
  <c r="L2118" i="1"/>
  <c r="N2118" i="1" s="1"/>
  <c r="F2119" i="1"/>
  <c r="G2119" i="1" s="1"/>
  <c r="O2119" i="1" s="1"/>
  <c r="K2119" i="1"/>
  <c r="M2119" i="1" s="1"/>
  <c r="F2120" i="1"/>
  <c r="G2120" i="1" s="1"/>
  <c r="O2120" i="1" s="1"/>
  <c r="K2120" i="1"/>
  <c r="M2120" i="1" s="1"/>
  <c r="F2121" i="1"/>
  <c r="K2121" i="1" s="1"/>
  <c r="M2121" i="1" s="1"/>
  <c r="G2121" i="1"/>
  <c r="O2121" i="1" s="1"/>
  <c r="H2121" i="1"/>
  <c r="P2121" i="1" s="1"/>
  <c r="F2122" i="1"/>
  <c r="F2123" i="1"/>
  <c r="G2123" i="1" s="1"/>
  <c r="O2123" i="1" s="1"/>
  <c r="F2124" i="1"/>
  <c r="G2124" i="1" s="1"/>
  <c r="O2124" i="1" s="1"/>
  <c r="K2124" i="1"/>
  <c r="M2124" i="1" s="1"/>
  <c r="F2125" i="1"/>
  <c r="K2125" i="1" s="1"/>
  <c r="M2125" i="1" s="1"/>
  <c r="G2125" i="1"/>
  <c r="O2125" i="1" s="1"/>
  <c r="H2125" i="1"/>
  <c r="P2125" i="1" s="1"/>
  <c r="F2126" i="1"/>
  <c r="L2126" i="1"/>
  <c r="N2126" i="1" s="1"/>
  <c r="F2127" i="1"/>
  <c r="G2127" i="1" s="1"/>
  <c r="O2127" i="1" s="1"/>
  <c r="K2127" i="1"/>
  <c r="M2127" i="1" s="1"/>
  <c r="F2128" i="1"/>
  <c r="G2128" i="1" s="1"/>
  <c r="O2128" i="1" s="1"/>
  <c r="K2128" i="1"/>
  <c r="M2128" i="1" s="1"/>
  <c r="F2129" i="1"/>
  <c r="K2129" i="1" s="1"/>
  <c r="M2129" i="1" s="1"/>
  <c r="G2129" i="1"/>
  <c r="O2129" i="1" s="1"/>
  <c r="H2129" i="1"/>
  <c r="P2129" i="1" s="1"/>
  <c r="F2130" i="1"/>
  <c r="L2130" i="1" s="1"/>
  <c r="N2130" i="1" s="1"/>
  <c r="F2131" i="1"/>
  <c r="G2131" i="1" s="1"/>
  <c r="O2131" i="1" s="1"/>
  <c r="F2132" i="1"/>
  <c r="G2132" i="1" s="1"/>
  <c r="O2132" i="1" s="1"/>
  <c r="K2132" i="1"/>
  <c r="M2132" i="1" s="1"/>
  <c r="F2133" i="1"/>
  <c r="K2133" i="1" s="1"/>
  <c r="M2133" i="1" s="1"/>
  <c r="G2133" i="1"/>
  <c r="O2133" i="1" s="1"/>
  <c r="H2133" i="1"/>
  <c r="P2133" i="1" s="1"/>
  <c r="F2134" i="1"/>
  <c r="L2134" i="1" s="1"/>
  <c r="N2134" i="1" s="1"/>
  <c r="G2134" i="1"/>
  <c r="O2134" i="1" s="1"/>
  <c r="F2135" i="1"/>
  <c r="K2135" i="1" s="1"/>
  <c r="M2135" i="1" s="1"/>
  <c r="L2135" i="1"/>
  <c r="N2135" i="1" s="1"/>
  <c r="F2136" i="1"/>
  <c r="G2136" i="1" s="1"/>
  <c r="K2136" i="1"/>
  <c r="M2136" i="1" s="1"/>
  <c r="O2136" i="1"/>
  <c r="F2137" i="1"/>
  <c r="K2137" i="1" s="1"/>
  <c r="M2137" i="1" s="1"/>
  <c r="F2138" i="1"/>
  <c r="F2139" i="1"/>
  <c r="L2139" i="1" s="1"/>
  <c r="N2139" i="1" s="1"/>
  <c r="K2139" i="1"/>
  <c r="M2139" i="1" s="1"/>
  <c r="F2140" i="1"/>
  <c r="F2141" i="1"/>
  <c r="F2142" i="1"/>
  <c r="L2142" i="1" s="1"/>
  <c r="N2142" i="1" s="1"/>
  <c r="G2142" i="1"/>
  <c r="O2142" i="1" s="1"/>
  <c r="F2143" i="1"/>
  <c r="H2143" i="1" s="1"/>
  <c r="P2143" i="1" s="1"/>
  <c r="F2144" i="1"/>
  <c r="K2144" i="1" s="1"/>
  <c r="M2144" i="1" s="1"/>
  <c r="G2144" i="1"/>
  <c r="O2144" i="1" s="1"/>
  <c r="F2145" i="1"/>
  <c r="G2145" i="1" s="1"/>
  <c r="O2145" i="1" s="1"/>
  <c r="F2146" i="1"/>
  <c r="L2146" i="1" s="1"/>
  <c r="N2146" i="1" s="1"/>
  <c r="F2147" i="1"/>
  <c r="K2147" i="1" s="1"/>
  <c r="M2147" i="1" s="1"/>
  <c r="H2147" i="1"/>
  <c r="P2147" i="1" s="1"/>
  <c r="F2148" i="1"/>
  <c r="K2148" i="1" s="1"/>
  <c r="M2148" i="1" s="1"/>
  <c r="G2148" i="1"/>
  <c r="O2148" i="1" s="1"/>
  <c r="L2148" i="1"/>
  <c r="N2148" i="1" s="1"/>
  <c r="F2149" i="1"/>
  <c r="G2149" i="1" s="1"/>
  <c r="O2149" i="1" s="1"/>
  <c r="F2150" i="1"/>
  <c r="G2150" i="1" s="1"/>
  <c r="O2150" i="1" s="1"/>
  <c r="K2150" i="1"/>
  <c r="M2150" i="1" s="1"/>
  <c r="F2151" i="1"/>
  <c r="G2151" i="1" s="1"/>
  <c r="O2151" i="1" s="1"/>
  <c r="H2151" i="1"/>
  <c r="P2151" i="1" s="1"/>
  <c r="K2151" i="1"/>
  <c r="M2151" i="1" s="1"/>
  <c r="F2152" i="1"/>
  <c r="K2152" i="1" s="1"/>
  <c r="M2152" i="1" s="1"/>
  <c r="G2152" i="1"/>
  <c r="O2152" i="1" s="1"/>
  <c r="L2152" i="1"/>
  <c r="N2152" i="1" s="1"/>
  <c r="F2153" i="1"/>
  <c r="G2153" i="1" s="1"/>
  <c r="O2153" i="1" s="1"/>
  <c r="F2154" i="1"/>
  <c r="G2154" i="1" s="1"/>
  <c r="O2154" i="1" s="1"/>
  <c r="K2154" i="1"/>
  <c r="M2154" i="1" s="1"/>
  <c r="F2155" i="1"/>
  <c r="G2155" i="1" s="1"/>
  <c r="O2155" i="1" s="1"/>
  <c r="H2155" i="1"/>
  <c r="P2155" i="1" s="1"/>
  <c r="K2155" i="1"/>
  <c r="M2155" i="1" s="1"/>
  <c r="F2156" i="1"/>
  <c r="K2156" i="1" s="1"/>
  <c r="M2156" i="1" s="1"/>
  <c r="G2156" i="1"/>
  <c r="O2156" i="1" s="1"/>
  <c r="L2156" i="1"/>
  <c r="N2156" i="1" s="1"/>
  <c r="F2157" i="1"/>
  <c r="G2157" i="1" s="1"/>
  <c r="O2157" i="1" s="1"/>
  <c r="F2158" i="1"/>
  <c r="G2158" i="1" s="1"/>
  <c r="O2158" i="1" s="1"/>
  <c r="K2158" i="1"/>
  <c r="M2158" i="1" s="1"/>
  <c r="F2159" i="1"/>
  <c r="G2159" i="1" s="1"/>
  <c r="O2159" i="1" s="1"/>
  <c r="H2159" i="1"/>
  <c r="P2159" i="1" s="1"/>
  <c r="K2159" i="1"/>
  <c r="M2159" i="1" s="1"/>
  <c r="F2160" i="1"/>
  <c r="K2160" i="1" s="1"/>
  <c r="M2160" i="1" s="1"/>
  <c r="G2160" i="1"/>
  <c r="O2160" i="1" s="1"/>
  <c r="H2160" i="1"/>
  <c r="P2160" i="1" s="1"/>
  <c r="F2161" i="1"/>
  <c r="G2161" i="1" s="1"/>
  <c r="O2161" i="1" s="1"/>
  <c r="F2162" i="1"/>
  <c r="G2162" i="1" s="1"/>
  <c r="O2162" i="1" s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G2166" i="1" s="1"/>
  <c r="O2166" i="1" s="1"/>
  <c r="K2166" i="1"/>
  <c r="M2166" i="1" s="1"/>
  <c r="F2167" i="1"/>
  <c r="G2167" i="1" s="1"/>
  <c r="O2167" i="1" s="1"/>
  <c r="F2168" i="1"/>
  <c r="K2168" i="1" s="1"/>
  <c r="M2168" i="1" s="1"/>
  <c r="G2168" i="1"/>
  <c r="O2168" i="1" s="1"/>
  <c r="F2169" i="1"/>
  <c r="G2169" i="1" s="1"/>
  <c r="O2169" i="1" s="1"/>
  <c r="F2170" i="1"/>
  <c r="G2170" i="1" s="1"/>
  <c r="O2170" i="1" s="1"/>
  <c r="K2170" i="1"/>
  <c r="M2170" i="1" s="1"/>
  <c r="L2170" i="1"/>
  <c r="N2170" i="1" s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G2174" i="1" s="1"/>
  <c r="O2174" i="1" s="1"/>
  <c r="K2174" i="1"/>
  <c r="M2174" i="1" s="1"/>
  <c r="L2174" i="1"/>
  <c r="N2174" i="1" s="1"/>
  <c r="F2175" i="1"/>
  <c r="G2175" i="1" s="1"/>
  <c r="O2175" i="1" s="1"/>
  <c r="H2175" i="1"/>
  <c r="P2175" i="1" s="1"/>
  <c r="K2175" i="1"/>
  <c r="M2175" i="1" s="1"/>
  <c r="L2175" i="1"/>
  <c r="N2175" i="1" s="1"/>
  <c r="F2176" i="1"/>
  <c r="L2176" i="1" s="1"/>
  <c r="N2176" i="1" s="1"/>
  <c r="G2176" i="1"/>
  <c r="O2176" i="1" s="1"/>
  <c r="K2176" i="1"/>
  <c r="M2176" i="1" s="1"/>
  <c r="F2177" i="1"/>
  <c r="F2178" i="1"/>
  <c r="G2178" i="1" s="1"/>
  <c r="O2178" i="1" s="1"/>
  <c r="K2178" i="1"/>
  <c r="M2178" i="1" s="1"/>
  <c r="L2178" i="1"/>
  <c r="N2178" i="1" s="1"/>
  <c r="F2179" i="1"/>
  <c r="F2180" i="1"/>
  <c r="G2180" i="1"/>
  <c r="O2180" i="1" s="1"/>
  <c r="K2180" i="1"/>
  <c r="M2180" i="1" s="1"/>
  <c r="L2180" i="1"/>
  <c r="N2180" i="1" s="1"/>
  <c r="F2181" i="1"/>
  <c r="L2181" i="1"/>
  <c r="N2181" i="1" s="1"/>
  <c r="F2182" i="1"/>
  <c r="G2182" i="1" s="1"/>
  <c r="O2182" i="1" s="1"/>
  <c r="F2183" i="1"/>
  <c r="F2184" i="1"/>
  <c r="G2184" i="1" s="1"/>
  <c r="O2184" i="1" s="1"/>
  <c r="F2185" i="1"/>
  <c r="L2185" i="1" s="1"/>
  <c r="N2185" i="1" s="1"/>
  <c r="F2186" i="1"/>
  <c r="G2186" i="1" s="1"/>
  <c r="O2186" i="1" s="1"/>
  <c r="K2186" i="1"/>
  <c r="M2186" i="1" s="1"/>
  <c r="L2186" i="1"/>
  <c r="N2186" i="1" s="1"/>
  <c r="F2187" i="1"/>
  <c r="F2188" i="1"/>
  <c r="G2188" i="1"/>
  <c r="O2188" i="1" s="1"/>
  <c r="K2188" i="1"/>
  <c r="M2188" i="1" s="1"/>
  <c r="L2188" i="1"/>
  <c r="N2188" i="1" s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K2164" i="2" s="1"/>
  <c r="W2164" i="2" s="1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J2170" i="2" s="1"/>
  <c r="V2170" i="2" s="1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I2177" i="2" s="1"/>
  <c r="U2177" i="2" s="1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J2184" i="2" s="1"/>
  <c r="V2184" i="2" s="1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K2189" i="2" s="1"/>
  <c r="W2189" i="2" s="1"/>
  <c r="J2106" i="2"/>
  <c r="V2106" i="2" s="1"/>
  <c r="J2138" i="2"/>
  <c r="V2138" i="2" s="1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I2105" i="2" s="1"/>
  <c r="U2105" i="2" s="1"/>
  <c r="H2106" i="2"/>
  <c r="H2107" i="2"/>
  <c r="Q2107" i="2" s="1"/>
  <c r="T2107" i="2" s="1"/>
  <c r="H2108" i="2"/>
  <c r="J2108" i="2" s="1"/>
  <c r="V2108" i="2" s="1"/>
  <c r="H2109" i="2"/>
  <c r="P2109" i="2" s="1"/>
  <c r="S2109" i="2" s="1"/>
  <c r="H2110" i="2"/>
  <c r="I2110" i="2" s="1"/>
  <c r="U2110" i="2" s="1"/>
  <c r="H2111" i="2"/>
  <c r="H2112" i="2"/>
  <c r="J2112" i="2" s="1"/>
  <c r="V2112" i="2" s="1"/>
  <c r="H2113" i="2"/>
  <c r="K2113" i="2" s="1"/>
  <c r="W2113" i="2" s="1"/>
  <c r="H2114" i="2"/>
  <c r="H2115" i="2"/>
  <c r="H2116" i="2"/>
  <c r="P2116" i="2" s="1"/>
  <c r="S2116" i="2" s="1"/>
  <c r="H2117" i="2"/>
  <c r="I2117" i="2" s="1"/>
  <c r="U2117" i="2" s="1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J2124" i="2" s="1"/>
  <c r="V2124" i="2" s="1"/>
  <c r="H2125" i="2"/>
  <c r="H2126" i="2"/>
  <c r="I2126" i="2" s="1"/>
  <c r="U2126" i="2" s="1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I2137" i="2" s="1"/>
  <c r="U2137" i="2" s="1"/>
  <c r="H2138" i="2"/>
  <c r="H2139" i="2"/>
  <c r="Q2139" i="2" s="1"/>
  <c r="T2139" i="2" s="1"/>
  <c r="H2140" i="2"/>
  <c r="P2140" i="2" s="1"/>
  <c r="S2140" i="2" s="1"/>
  <c r="H2141" i="2"/>
  <c r="K2141" i="2" s="1"/>
  <c r="W2141" i="2" s="1"/>
  <c r="H2142" i="2"/>
  <c r="I2142" i="2" s="1"/>
  <c r="U2142" i="2" s="1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J2148" i="2" s="1"/>
  <c r="V2148" i="2" s="1"/>
  <c r="H2149" i="2"/>
  <c r="I2149" i="2" s="1"/>
  <c r="U2149" i="2" s="1"/>
  <c r="H2150" i="2"/>
  <c r="O2150" i="2" s="1"/>
  <c r="R2150" i="2" s="1"/>
  <c r="H2151" i="2"/>
  <c r="K2151" i="2" s="1"/>
  <c r="W2151" i="2" s="1"/>
  <c r="H2152" i="2"/>
  <c r="J2152" i="2" s="1"/>
  <c r="V2152" i="2" s="1"/>
  <c r="H2153" i="2"/>
  <c r="H2154" i="2"/>
  <c r="Q2154" i="2" s="1"/>
  <c r="T2154" i="2" s="1"/>
  <c r="H2155" i="2"/>
  <c r="K2155" i="2" s="1"/>
  <c r="W2155" i="2" s="1"/>
  <c r="H2156" i="2"/>
  <c r="J2156" i="2" s="1"/>
  <c r="V2156" i="2" s="1"/>
  <c r="H2157" i="2"/>
  <c r="K2157" i="2" s="1"/>
  <c r="W2157" i="2" s="1"/>
  <c r="H2158" i="2"/>
  <c r="I2158" i="2" s="1"/>
  <c r="U2158" i="2" s="1"/>
  <c r="H2159" i="2"/>
  <c r="H2160" i="2"/>
  <c r="K2160" i="2" s="1"/>
  <c r="W2160" i="2" s="1"/>
  <c r="H2161" i="2"/>
  <c r="K2161" i="2" s="1"/>
  <c r="W2161" i="2" s="1"/>
  <c r="H2162" i="2"/>
  <c r="Q2162" i="2" s="1"/>
  <c r="T2162" i="2" s="1"/>
  <c r="H2163" i="2"/>
  <c r="I2163" i="2" s="1"/>
  <c r="U2163" i="2" s="1"/>
  <c r="H2164" i="2"/>
  <c r="P2164" i="2" s="1"/>
  <c r="S2164" i="2" s="1"/>
  <c r="H2165" i="2"/>
  <c r="P2165" i="2" s="1"/>
  <c r="S2165" i="2" s="1"/>
  <c r="H2166" i="2"/>
  <c r="I2166" i="2" s="1"/>
  <c r="U2166" i="2" s="1"/>
  <c r="H2167" i="2"/>
  <c r="K2167" i="2" s="1"/>
  <c r="W2167" i="2" s="1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I2174" i="2" s="1"/>
  <c r="U2174" i="2" s="1"/>
  <c r="H2175" i="2"/>
  <c r="J2175" i="2" s="1"/>
  <c r="V2175" i="2" s="1"/>
  <c r="H2176" i="2"/>
  <c r="K2176" i="2" s="1"/>
  <c r="W2176" i="2" s="1"/>
  <c r="H2177" i="2"/>
  <c r="K2177" i="2" s="1"/>
  <c r="W2177" i="2" s="1"/>
  <c r="H2178" i="2"/>
  <c r="H2179" i="2"/>
  <c r="I2179" i="2" s="1"/>
  <c r="U2179" i="2" s="1"/>
  <c r="H2180" i="2"/>
  <c r="J2180" i="2" s="1"/>
  <c r="V2180" i="2" s="1"/>
  <c r="H2181" i="2"/>
  <c r="I2181" i="2" s="1"/>
  <c r="U2181" i="2" s="1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J2188" i="2" s="1"/>
  <c r="V2188" i="2" s="1"/>
  <c r="H2189" i="2"/>
  <c r="P2189" i="2" s="1"/>
  <c r="S2189" i="2" s="1"/>
  <c r="J2186" i="2" l="1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L2090" i="1"/>
  <c r="N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H2071" i="2"/>
  <c r="I2071" i="2" s="1"/>
  <c r="U2071" i="2" s="1"/>
  <c r="H2072" i="2"/>
  <c r="H2073" i="2"/>
  <c r="I2073" i="2" s="1"/>
  <c r="U2073" i="2" s="1"/>
  <c r="H2074" i="2"/>
  <c r="K2074" i="2"/>
  <c r="W2074" i="2" s="1"/>
  <c r="H2075" i="2"/>
  <c r="K2075" i="2"/>
  <c r="W2075" i="2" s="1"/>
  <c r="H2076" i="2"/>
  <c r="I2076" i="2" s="1"/>
  <c r="U2076" i="2" s="1"/>
  <c r="K2076" i="2"/>
  <c r="W2076" i="2" s="1"/>
  <c r="H2077" i="2"/>
  <c r="I2077" i="2" s="1"/>
  <c r="U2077" i="2" s="1"/>
  <c r="H2078" i="2"/>
  <c r="H2079" i="2"/>
  <c r="I2079" i="2" s="1"/>
  <c r="U2079" i="2" s="1"/>
  <c r="H2080" i="2"/>
  <c r="I2080" i="2" s="1"/>
  <c r="U2080" i="2" s="1"/>
  <c r="H2081" i="2"/>
  <c r="I2081" i="2" s="1"/>
  <c r="U2081" i="2" s="1"/>
  <c r="H2082" i="2"/>
  <c r="H2083" i="2"/>
  <c r="I2083" i="2" s="1"/>
  <c r="U2083" i="2" s="1"/>
  <c r="H2084" i="2"/>
  <c r="I2084" i="2" s="1"/>
  <c r="U2084" i="2" s="1"/>
  <c r="H2085" i="2"/>
  <c r="I2085" i="2" s="1"/>
  <c r="U2085" i="2" s="1"/>
  <c r="H2086" i="2"/>
  <c r="H2087" i="2"/>
  <c r="I2087" i="2" s="1"/>
  <c r="U2087" i="2" s="1"/>
  <c r="H2088" i="2"/>
  <c r="I2088" i="2" s="1"/>
  <c r="U2088" i="2" s="1"/>
  <c r="H2089" i="2"/>
  <c r="I2089" i="2" s="1"/>
  <c r="U2089" i="2" s="1"/>
  <c r="H2090" i="2"/>
  <c r="H2091" i="2"/>
  <c r="I2091" i="2" s="1"/>
  <c r="U2091" i="2" s="1"/>
  <c r="H2092" i="2"/>
  <c r="I2092" i="2" s="1"/>
  <c r="U2092" i="2" s="1"/>
  <c r="H2093" i="2"/>
  <c r="I2093" i="2" s="1"/>
  <c r="U2093" i="2" s="1"/>
  <c r="H2094" i="2"/>
  <c r="P2070" i="2"/>
  <c r="S2070" i="2" s="1"/>
  <c r="Q2070" i="2"/>
  <c r="T2070" i="2" s="1"/>
  <c r="O2072" i="2"/>
  <c r="R2072" i="2" s="1"/>
  <c r="P2072" i="2"/>
  <c r="S2072" i="2" s="1"/>
  <c r="Q2072" i="2"/>
  <c r="T2072" i="2" s="1"/>
  <c r="O2073" i="2"/>
  <c r="R2073" i="2" s="1"/>
  <c r="Q2073" i="2"/>
  <c r="T2073" i="2" s="1"/>
  <c r="O2074" i="2"/>
  <c r="R2074" i="2" s="1"/>
  <c r="P2074" i="2"/>
  <c r="S2074" i="2" s="1"/>
  <c r="O2075" i="2"/>
  <c r="R2075" i="2" s="1"/>
  <c r="P2075" i="2"/>
  <c r="S2075" i="2" s="1"/>
  <c r="Q2075" i="2"/>
  <c r="T2075" i="2" s="1"/>
  <c r="Q2076" i="2"/>
  <c r="T2076" i="2" s="1"/>
  <c r="O2077" i="2"/>
  <c r="R2077" i="2" s="1"/>
  <c r="P2077" i="2"/>
  <c r="S2077" i="2" s="1"/>
  <c r="Q2077" i="2"/>
  <c r="T2077" i="2" s="1"/>
  <c r="O2078" i="2"/>
  <c r="R2078" i="2" s="1"/>
  <c r="P2078" i="2"/>
  <c r="S2078" i="2" s="1"/>
  <c r="P2079" i="2"/>
  <c r="S2079" i="2" s="1"/>
  <c r="Q2079" i="2"/>
  <c r="T2079" i="2" s="1"/>
  <c r="O2081" i="2"/>
  <c r="R2081" i="2" s="1"/>
  <c r="P2081" i="2"/>
  <c r="S2081" i="2" s="1"/>
  <c r="Q2081" i="2"/>
  <c r="T2081" i="2" s="1"/>
  <c r="O2082" i="2"/>
  <c r="R2082" i="2" s="1"/>
  <c r="Q2082" i="2"/>
  <c r="T2082" i="2" s="1"/>
  <c r="O2083" i="2"/>
  <c r="R2083" i="2" s="1"/>
  <c r="P2083" i="2"/>
  <c r="S2083" i="2" s="1"/>
  <c r="Q2084" i="2"/>
  <c r="T2084" i="2" s="1"/>
  <c r="O2085" i="2"/>
  <c r="R2085" i="2" s="1"/>
  <c r="P2085" i="2"/>
  <c r="S2085" i="2" s="1"/>
  <c r="Q2085" i="2"/>
  <c r="T2085" i="2" s="1"/>
  <c r="O2086" i="2"/>
  <c r="R2086" i="2" s="1"/>
  <c r="Q2086" i="2"/>
  <c r="T2086" i="2" s="1"/>
  <c r="O2087" i="2"/>
  <c r="R2087" i="2" s="1"/>
  <c r="P2087" i="2"/>
  <c r="S2087" i="2" s="1"/>
  <c r="Q2088" i="2"/>
  <c r="T2088" i="2" s="1"/>
  <c r="O2089" i="2"/>
  <c r="R2089" i="2" s="1"/>
  <c r="P2089" i="2"/>
  <c r="S2089" i="2" s="1"/>
  <c r="Q2089" i="2"/>
  <c r="T2089" i="2" s="1"/>
  <c r="O2090" i="2"/>
  <c r="R2090" i="2" s="1"/>
  <c r="Q2090" i="2"/>
  <c r="T2090" i="2" s="1"/>
  <c r="O2091" i="2"/>
  <c r="R2091" i="2" s="1"/>
  <c r="P2091" i="2"/>
  <c r="S2091" i="2" s="1"/>
  <c r="Q2092" i="2"/>
  <c r="T2092" i="2" s="1"/>
  <c r="P2093" i="2"/>
  <c r="S2093" i="2" s="1"/>
  <c r="Q2093" i="2"/>
  <c r="T2093" i="2" s="1"/>
  <c r="I2094" i="2" l="1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G1981" i="1" s="1"/>
  <c r="O1981" i="1" s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G2001" i="1"/>
  <c r="O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G2011" i="1"/>
  <c r="O2011" i="1" s="1"/>
  <c r="F2012" i="1"/>
  <c r="K2012" i="1" s="1"/>
  <c r="M2012" i="1" s="1"/>
  <c r="F2013" i="1"/>
  <c r="F2014" i="1"/>
  <c r="L2014" i="1" s="1"/>
  <c r="N2014" i="1" s="1"/>
  <c r="G2014" i="1"/>
  <c r="O2014" i="1" s="1"/>
  <c r="F2015" i="1"/>
  <c r="F2016" i="1"/>
  <c r="G2016" i="1" s="1"/>
  <c r="O2016" i="1" s="1"/>
  <c r="F2017" i="1"/>
  <c r="G2017" i="1" s="1"/>
  <c r="O2017" i="1" s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G2021" i="1" s="1"/>
  <c r="O2021" i="1" s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 s="1"/>
  <c r="N2038" i="1" s="1"/>
  <c r="F2039" i="1"/>
  <c r="K2039" i="1" s="1"/>
  <c r="M2039" i="1" s="1"/>
  <c r="F2040" i="1"/>
  <c r="H2040" i="1" s="1"/>
  <c r="P2040" i="1" s="1"/>
  <c r="F2041" i="1"/>
  <c r="G2041" i="1" s="1"/>
  <c r="O2041" i="1" s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G2045" i="1" s="1"/>
  <c r="O2045" i="1" s="1"/>
  <c r="F2046" i="1"/>
  <c r="G2046" i="1" s="1"/>
  <c r="O2046" i="1" s="1"/>
  <c r="F2047" i="1"/>
  <c r="F2048" i="1"/>
  <c r="H2048" i="1" s="1"/>
  <c r="P2048" i="1" s="1"/>
  <c r="F2049" i="1"/>
  <c r="G2049" i="1" s="1"/>
  <c r="O2049" i="1" s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L1974" i="1" l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G1957" i="1" s="1"/>
  <c r="O1957" i="1" s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G1961" i="1" s="1"/>
  <c r="O1961" i="1" s="1"/>
  <c r="D1961" i="1"/>
  <c r="H1961" i="1" s="1"/>
  <c r="P1961" i="1" s="1"/>
  <c r="C1962" i="1"/>
  <c r="D1962" i="1"/>
  <c r="C1963" i="1"/>
  <c r="G1963" i="1" s="1"/>
  <c r="O1963" i="1" s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I1963" i="2" l="1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H1950" i="1" s="1"/>
  <c r="P1950" i="1" s="1"/>
  <c r="F1951" i="1"/>
  <c r="K1951" i="1" s="1"/>
  <c r="M1951" i="1" s="1"/>
  <c r="F1952" i="1"/>
  <c r="F1953" i="1"/>
  <c r="F1954" i="1"/>
  <c r="G1954" i="1" s="1"/>
  <c r="O1954" i="1" s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K1950" i="2" s="1"/>
  <c r="W1950" i="2" s="1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G1949" i="1" l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L1824" i="1"/>
  <c r="N1824" i="1" s="1"/>
  <c r="O1824" i="1"/>
  <c r="F1825" i="1"/>
  <c r="K1825" i="1" s="1"/>
  <c r="M1825" i="1" s="1"/>
  <c r="F1826" i="1"/>
  <c r="G1826" i="1" s="1"/>
  <c r="O1826" i="1" s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G1830" i="1" s="1"/>
  <c r="O1830" i="1" s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G1834" i="1" s="1"/>
  <c r="O1834" i="1" s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G1838" i="1" s="1"/>
  <c r="O1838" i="1" s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G1842" i="1" s="1"/>
  <c r="O1842" i="1" s="1"/>
  <c r="F1843" i="1"/>
  <c r="K1843" i="1" s="1"/>
  <c r="M1843" i="1" s="1"/>
  <c r="F1844" i="1"/>
  <c r="G1844" i="1" s="1"/>
  <c r="O1844" i="1" s="1"/>
  <c r="F1845" i="1"/>
  <c r="G1845" i="1" s="1"/>
  <c r="O1845" i="1" s="1"/>
  <c r="F1846" i="1"/>
  <c r="G1846" i="1" s="1"/>
  <c r="O1846" i="1" s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G1850" i="1" s="1"/>
  <c r="O1850" i="1" s="1"/>
  <c r="F1851" i="1"/>
  <c r="K1851" i="1" s="1"/>
  <c r="M1851" i="1" s="1"/>
  <c r="F1852" i="1"/>
  <c r="G1852" i="1" s="1"/>
  <c r="O1852" i="1" s="1"/>
  <c r="F1853" i="1"/>
  <c r="L1853" i="1" s="1"/>
  <c r="N1853" i="1" s="1"/>
  <c r="K1853" i="1"/>
  <c r="M1853" i="1" s="1"/>
  <c r="F1854" i="1"/>
  <c r="L1854" i="1" s="1"/>
  <c r="N1854" i="1" s="1"/>
  <c r="F1855" i="1"/>
  <c r="K1855" i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G1858" i="1"/>
  <c r="O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G1862" i="1" s="1"/>
  <c r="O1862" i="1" s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G1866" i="1" s="1"/>
  <c r="O1866" i="1" s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G1870" i="1" s="1"/>
  <c r="O1870" i="1" s="1"/>
  <c r="F1871" i="1"/>
  <c r="K1871" i="1" s="1"/>
  <c r="M1871" i="1" s="1"/>
  <c r="F1872" i="1"/>
  <c r="G1872" i="1" s="1"/>
  <c r="O1872" i="1" s="1"/>
  <c r="F1873" i="1"/>
  <c r="G1873" i="1" s="1"/>
  <c r="O1873" i="1" s="1"/>
  <c r="F1874" i="1"/>
  <c r="G1874" i="1" s="1"/>
  <c r="O1874" i="1" s="1"/>
  <c r="F1875" i="1"/>
  <c r="L1875" i="1" s="1"/>
  <c r="N1875" i="1" s="1"/>
  <c r="F1876" i="1"/>
  <c r="K1876" i="1" s="1"/>
  <c r="M1876" i="1" s="1"/>
  <c r="F1877" i="1"/>
  <c r="G1877" i="1" s="1"/>
  <c r="O1877" i="1" s="1"/>
  <c r="F1878" i="1"/>
  <c r="G1878" i="1" s="1"/>
  <c r="O1878" i="1" s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G1882" i="1" s="1"/>
  <c r="O1882" i="1" s="1"/>
  <c r="F1883" i="1"/>
  <c r="K1883" i="1" s="1"/>
  <c r="M1883" i="1" s="1"/>
  <c r="F1884" i="1"/>
  <c r="K1884" i="1" s="1"/>
  <c r="M1884" i="1" s="1"/>
  <c r="F1885" i="1"/>
  <c r="G1885" i="1" s="1"/>
  <c r="O1885" i="1" s="1"/>
  <c r="F1886" i="1"/>
  <c r="G1886" i="1" s="1"/>
  <c r="O1886" i="1" s="1"/>
  <c r="F1887" i="1"/>
  <c r="K1887" i="1" s="1"/>
  <c r="M1887" i="1" s="1"/>
  <c r="F1888" i="1"/>
  <c r="K1888" i="1" s="1"/>
  <c r="M1888" i="1" s="1"/>
  <c r="F1889" i="1"/>
  <c r="G1889" i="1" s="1"/>
  <c r="O1889" i="1" s="1"/>
  <c r="F1890" i="1"/>
  <c r="G1890" i="1" s="1"/>
  <c r="O1890" i="1" s="1"/>
  <c r="F1891" i="1"/>
  <c r="K1891" i="1" s="1"/>
  <c r="M1891" i="1" s="1"/>
  <c r="F1892" i="1"/>
  <c r="K1892" i="1" s="1"/>
  <c r="M1892" i="1" s="1"/>
  <c r="F1893" i="1"/>
  <c r="F1894" i="1"/>
  <c r="G1894" i="1" s="1"/>
  <c r="O1894" i="1" s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G1898" i="1" s="1"/>
  <c r="O1898" i="1" s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G1914" i="1" s="1"/>
  <c r="O1914" i="1" s="1"/>
  <c r="F1915" i="1"/>
  <c r="F1916" i="1"/>
  <c r="F1917" i="1"/>
  <c r="F1918" i="1"/>
  <c r="G1918" i="1" s="1"/>
  <c r="O1918" i="1" s="1"/>
  <c r="F1919" i="1"/>
  <c r="K1919" i="1" s="1"/>
  <c r="M1919" i="1" s="1"/>
  <c r="F1920" i="1"/>
  <c r="F1921" i="1"/>
  <c r="L1921" i="1" s="1"/>
  <c r="N1921" i="1" s="1"/>
  <c r="F1922" i="1"/>
  <c r="G1922" i="1" s="1"/>
  <c r="O1922" i="1" s="1"/>
  <c r="F1923" i="1"/>
  <c r="K1923" i="1" s="1"/>
  <c r="M1923" i="1" s="1"/>
  <c r="F1924" i="1"/>
  <c r="F1925" i="1"/>
  <c r="F1926" i="1"/>
  <c r="G1926" i="1" s="1"/>
  <c r="O1926" i="1" s="1"/>
  <c r="F1927" i="1"/>
  <c r="F1928" i="1"/>
  <c r="F1929" i="1"/>
  <c r="F1930" i="1"/>
  <c r="G1930" i="1" s="1"/>
  <c r="O1930" i="1" s="1"/>
  <c r="F1931" i="1"/>
  <c r="F1932" i="1"/>
  <c r="F1933" i="1"/>
  <c r="F1934" i="1"/>
  <c r="G1934" i="1" s="1"/>
  <c r="O1934" i="1" s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G1938" i="1" s="1"/>
  <c r="O1938" i="1" s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I1856" i="2" s="1"/>
  <c r="U1856" i="2" s="1"/>
  <c r="H1857" i="2"/>
  <c r="J1857" i="2" s="1"/>
  <c r="V1857" i="2" s="1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I1864" i="2" s="1"/>
  <c r="U1864" i="2" s="1"/>
  <c r="H1865" i="2"/>
  <c r="J1865" i="2" s="1"/>
  <c r="V1865" i="2" s="1"/>
  <c r="H1866" i="2"/>
  <c r="H1867" i="2"/>
  <c r="H1868" i="2"/>
  <c r="I1868" i="2" s="1"/>
  <c r="U1868" i="2" s="1"/>
  <c r="H1869" i="2"/>
  <c r="J1869" i="2" s="1"/>
  <c r="V1869" i="2" s="1"/>
  <c r="H1870" i="2"/>
  <c r="H1871" i="2"/>
  <c r="H1872" i="2"/>
  <c r="I1872" i="2" s="1"/>
  <c r="U1872" i="2" s="1"/>
  <c r="H1873" i="2"/>
  <c r="J1873" i="2" s="1"/>
  <c r="V1873" i="2" s="1"/>
  <c r="H1874" i="2"/>
  <c r="H1875" i="2"/>
  <c r="H1876" i="2"/>
  <c r="I1876" i="2" s="1"/>
  <c r="U1876" i="2" s="1"/>
  <c r="H1877" i="2"/>
  <c r="J1877" i="2" s="1"/>
  <c r="V1877" i="2" s="1"/>
  <c r="H1878" i="2"/>
  <c r="H1879" i="2"/>
  <c r="H1880" i="2"/>
  <c r="I1880" i="2" s="1"/>
  <c r="U1880" i="2" s="1"/>
  <c r="H1881" i="2"/>
  <c r="J1881" i="2" s="1"/>
  <c r="V1881" i="2" s="1"/>
  <c r="H1882" i="2"/>
  <c r="H1883" i="2"/>
  <c r="H1884" i="2"/>
  <c r="I1884" i="2" s="1"/>
  <c r="U1884" i="2" s="1"/>
  <c r="H1885" i="2"/>
  <c r="J1885" i="2" s="1"/>
  <c r="V1885" i="2" s="1"/>
  <c r="H1886" i="2"/>
  <c r="H1887" i="2"/>
  <c r="H1888" i="2"/>
  <c r="I1888" i="2" s="1"/>
  <c r="U1888" i="2" s="1"/>
  <c r="H1889" i="2"/>
  <c r="J1889" i="2" s="1"/>
  <c r="V1889" i="2" s="1"/>
  <c r="H1890" i="2"/>
  <c r="H1891" i="2"/>
  <c r="H1892" i="2"/>
  <c r="I1892" i="2" s="1"/>
  <c r="U1892" i="2" s="1"/>
  <c r="H1893" i="2"/>
  <c r="J1893" i="2" s="1"/>
  <c r="V1893" i="2" s="1"/>
  <c r="H1894" i="2"/>
  <c r="H1895" i="2"/>
  <c r="H1896" i="2"/>
  <c r="I1896" i="2" s="1"/>
  <c r="U1896" i="2" s="1"/>
  <c r="H1897" i="2"/>
  <c r="J1897" i="2" s="1"/>
  <c r="V1897" i="2" s="1"/>
  <c r="H1898" i="2"/>
  <c r="H1899" i="2"/>
  <c r="H1900" i="2"/>
  <c r="I1900" i="2" s="1"/>
  <c r="U1900" i="2" s="1"/>
  <c r="H1901" i="2"/>
  <c r="J1901" i="2" s="1"/>
  <c r="V1901" i="2" s="1"/>
  <c r="H1902" i="2"/>
  <c r="H1903" i="2"/>
  <c r="H1904" i="2"/>
  <c r="I1904" i="2" s="1"/>
  <c r="U1904" i="2" s="1"/>
  <c r="H1905" i="2"/>
  <c r="J1905" i="2" s="1"/>
  <c r="V1905" i="2" s="1"/>
  <c r="H1906" i="2"/>
  <c r="H1907" i="2"/>
  <c r="H1908" i="2"/>
  <c r="I1908" i="2" s="1"/>
  <c r="U1908" i="2" s="1"/>
  <c r="H1909" i="2"/>
  <c r="J1909" i="2" s="1"/>
  <c r="V1909" i="2" s="1"/>
  <c r="H1910" i="2"/>
  <c r="H1911" i="2"/>
  <c r="H1912" i="2"/>
  <c r="I1912" i="2" s="1"/>
  <c r="U1912" i="2" s="1"/>
  <c r="H1913" i="2"/>
  <c r="J1913" i="2" s="1"/>
  <c r="V1913" i="2" s="1"/>
  <c r="H1914" i="2"/>
  <c r="H1915" i="2"/>
  <c r="H1916" i="2"/>
  <c r="I1916" i="2" s="1"/>
  <c r="U1916" i="2" s="1"/>
  <c r="H1917" i="2"/>
  <c r="J1917" i="2" s="1"/>
  <c r="V1917" i="2" s="1"/>
  <c r="H1918" i="2"/>
  <c r="H1919" i="2"/>
  <c r="H1920" i="2"/>
  <c r="I1920" i="2" s="1"/>
  <c r="U1920" i="2" s="1"/>
  <c r="H1921" i="2"/>
  <c r="J1921" i="2" s="1"/>
  <c r="V1921" i="2" s="1"/>
  <c r="H1922" i="2"/>
  <c r="H1923" i="2"/>
  <c r="H1924" i="2"/>
  <c r="I1924" i="2" s="1"/>
  <c r="U1924" i="2" s="1"/>
  <c r="H1925" i="2"/>
  <c r="J1925" i="2" s="1"/>
  <c r="V1925" i="2" s="1"/>
  <c r="H1926" i="2"/>
  <c r="H1927" i="2"/>
  <c r="H1928" i="2"/>
  <c r="I1928" i="2" s="1"/>
  <c r="U1928" i="2" s="1"/>
  <c r="H1929" i="2"/>
  <c r="J1929" i="2" s="1"/>
  <c r="V1929" i="2" s="1"/>
  <c r="H1930" i="2"/>
  <c r="H1931" i="2"/>
  <c r="H1932" i="2"/>
  <c r="I1932" i="2" s="1"/>
  <c r="U1932" i="2" s="1"/>
  <c r="H1933" i="2"/>
  <c r="J1933" i="2" s="1"/>
  <c r="V1933" i="2" s="1"/>
  <c r="H1934" i="2"/>
  <c r="H1935" i="2"/>
  <c r="H1936" i="2"/>
  <c r="H1937" i="2"/>
  <c r="J1937" i="2" s="1"/>
  <c r="V1937" i="2" s="1"/>
  <c r="H1938" i="2"/>
  <c r="H1939" i="2"/>
  <c r="H1940" i="2"/>
  <c r="I1940" i="2" s="1"/>
  <c r="U1940" i="2" s="1"/>
  <c r="H1941" i="2"/>
  <c r="J1941" i="2" s="1"/>
  <c r="V1941" i="2" s="1"/>
  <c r="H1893" i="1" l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K1707" i="1"/>
  <c r="M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G1762" i="1" s="1"/>
  <c r="O1762" i="1" s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I1702" i="2" s="1"/>
  <c r="U1702" i="2" s="1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K1714" i="2" s="1"/>
  <c r="W1714" i="2" s="1"/>
  <c r="H1715" i="2"/>
  <c r="J1715" i="2" s="1"/>
  <c r="V1715" i="2" s="1"/>
  <c r="H1716" i="2"/>
  <c r="Q1716" i="2" s="1"/>
  <c r="T1716" i="2" s="1"/>
  <c r="H1717" i="2"/>
  <c r="H1718" i="2"/>
  <c r="I1718" i="2" s="1"/>
  <c r="U1718" i="2" s="1"/>
  <c r="H1719" i="2"/>
  <c r="I1719" i="2" s="1"/>
  <c r="U1719" i="2" s="1"/>
  <c r="H1720" i="2"/>
  <c r="I1720" i="2" s="1"/>
  <c r="U1720" i="2" s="1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I1734" i="2" s="1"/>
  <c r="U1734" i="2" s="1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K1742" i="2" s="1"/>
  <c r="W1742" i="2" s="1"/>
  <c r="H1743" i="2"/>
  <c r="H1744" i="2"/>
  <c r="O1744" i="2" s="1"/>
  <c r="R1744" i="2" s="1"/>
  <c r="H1745" i="2"/>
  <c r="O1745" i="2" s="1"/>
  <c r="R1745" i="2" s="1"/>
  <c r="H1746" i="2"/>
  <c r="K1746" i="2" s="1"/>
  <c r="W1746" i="2" s="1"/>
  <c r="H1747" i="2"/>
  <c r="H1748" i="2"/>
  <c r="I1748" i="2" s="1"/>
  <c r="U1748" i="2" s="1"/>
  <c r="H1749" i="2"/>
  <c r="H1750" i="2"/>
  <c r="O1750" i="2" s="1"/>
  <c r="R1750" i="2" s="1"/>
  <c r="H1751" i="2"/>
  <c r="H1752" i="2"/>
  <c r="I1752" i="2" s="1"/>
  <c r="U1752" i="2" s="1"/>
  <c r="H1753" i="2"/>
  <c r="Q1753" i="2" s="1"/>
  <c r="T1753" i="2" s="1"/>
  <c r="H1754" i="2"/>
  <c r="K1754" i="2" s="1"/>
  <c r="W1754" i="2" s="1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K1762" i="2" s="1"/>
  <c r="W1762" i="2" s="1"/>
  <c r="H1763" i="2"/>
  <c r="Q1763" i="2" s="1"/>
  <c r="T1763" i="2" s="1"/>
  <c r="H1764" i="2"/>
  <c r="Q1764" i="2" s="1"/>
  <c r="T1764" i="2" s="1"/>
  <c r="H1765" i="2"/>
  <c r="H1766" i="2"/>
  <c r="K1766" i="2" s="1"/>
  <c r="W1766" i="2" s="1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K1774" i="2" s="1"/>
  <c r="W1774" i="2" s="1"/>
  <c r="H1775" i="2"/>
  <c r="H1776" i="2"/>
  <c r="I1776" i="2" s="1"/>
  <c r="U1776" i="2" s="1"/>
  <c r="H1777" i="2"/>
  <c r="J1777" i="2" s="1"/>
  <c r="V1777" i="2" s="1"/>
  <c r="H1778" i="2"/>
  <c r="K1778" i="2" s="1"/>
  <c r="W1778" i="2" s="1"/>
  <c r="H1779" i="2"/>
  <c r="H1780" i="2"/>
  <c r="I1780" i="2" s="1"/>
  <c r="U1780" i="2" s="1"/>
  <c r="H1781" i="2"/>
  <c r="H1782" i="2"/>
  <c r="K1782" i="2" s="1"/>
  <c r="W1782" i="2" s="1"/>
  <c r="H1783" i="2"/>
  <c r="H1784" i="2"/>
  <c r="I1784" i="2" s="1"/>
  <c r="U1784" i="2" s="1"/>
  <c r="H1785" i="2"/>
  <c r="H1786" i="2"/>
  <c r="K1786" i="2" s="1"/>
  <c r="W1786" i="2" s="1"/>
  <c r="H1787" i="2"/>
  <c r="O1787" i="2" s="1"/>
  <c r="R1787" i="2" s="1"/>
  <c r="H1788" i="2"/>
  <c r="Q1788" i="2" s="1"/>
  <c r="T1788" i="2" s="1"/>
  <c r="H1789" i="2"/>
  <c r="H1790" i="2"/>
  <c r="K1790" i="2" s="1"/>
  <c r="W1790" i="2" s="1"/>
  <c r="H1791" i="2"/>
  <c r="H1792" i="2"/>
  <c r="J1792" i="2" s="1"/>
  <c r="V1792" i="2" s="1"/>
  <c r="H1793" i="2"/>
  <c r="J1793" i="2" s="1"/>
  <c r="V1793" i="2" s="1"/>
  <c r="H1794" i="2"/>
  <c r="K1794" i="2" s="1"/>
  <c r="W1794" i="2" s="1"/>
  <c r="H1795" i="2"/>
  <c r="O1795" i="2" s="1"/>
  <c r="R1795" i="2" s="1"/>
  <c r="K1783" i="2" l="1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J1648" i="2" s="1"/>
  <c r="V1648" i="2" s="1"/>
  <c r="H1649" i="2"/>
  <c r="O1649" i="2" s="1"/>
  <c r="R1649" i="2" s="1"/>
  <c r="H1650" i="2"/>
  <c r="I1650" i="2" s="1"/>
  <c r="U1650" i="2" s="1"/>
  <c r="H1651" i="2"/>
  <c r="I1651" i="2" s="1"/>
  <c r="U1651" i="2" s="1"/>
  <c r="H1652" i="2"/>
  <c r="H1653" i="2"/>
  <c r="O1653" i="2" s="1"/>
  <c r="R1653" i="2" s="1"/>
  <c r="H1654" i="2"/>
  <c r="Q1654" i="2" s="1"/>
  <c r="T1654" i="2" s="1"/>
  <c r="H1655" i="2"/>
  <c r="I1655" i="2" s="1"/>
  <c r="U1655" i="2" s="1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J1663" i="2" s="1"/>
  <c r="V1663" i="2" s="1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J1671" i="2" s="1"/>
  <c r="V1671" i="2" s="1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J1676" i="2" s="1"/>
  <c r="V1676" i="2" s="1"/>
  <c r="H1677" i="2"/>
  <c r="P1677" i="2" s="1"/>
  <c r="S1677" i="2" s="1"/>
  <c r="H1678" i="2"/>
  <c r="O1678" i="2" s="1"/>
  <c r="R1678" i="2" s="1"/>
  <c r="H1679" i="2"/>
  <c r="I1679" i="2" s="1"/>
  <c r="U1679" i="2" s="1"/>
  <c r="H1680" i="2"/>
  <c r="O1680" i="2" s="1"/>
  <c r="R1680" i="2" s="1"/>
  <c r="H1681" i="2"/>
  <c r="Q1681" i="2" s="1"/>
  <c r="T1681" i="2" s="1"/>
  <c r="H1682" i="2"/>
  <c r="O1682" i="2" s="1"/>
  <c r="R1682" i="2" s="1"/>
  <c r="H1683" i="2"/>
  <c r="I1683" i="2" s="1"/>
  <c r="U1683" i="2" s="1"/>
  <c r="H1684" i="2"/>
  <c r="O1684" i="2" s="1"/>
  <c r="R1684" i="2" s="1"/>
  <c r="H1677" i="1" l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G1585" i="1" s="1"/>
  <c r="O1585" i="1" s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G1598" i="1" s="1"/>
  <c r="O1598" i="1" s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G1602" i="1" s="1"/>
  <c r="O1602" i="1" s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G1608" i="1" s="1"/>
  <c r="O1608" i="1" s="1"/>
  <c r="F1609" i="1"/>
  <c r="L1609" i="1" s="1"/>
  <c r="N1609" i="1" s="1"/>
  <c r="F1610" i="1"/>
  <c r="F1611" i="1"/>
  <c r="F1612" i="1"/>
  <c r="F1613" i="1"/>
  <c r="L1613" i="1" s="1"/>
  <c r="N1613" i="1" s="1"/>
  <c r="F1614" i="1"/>
  <c r="G1614" i="1" s="1"/>
  <c r="O1614" i="1" s="1"/>
  <c r="F1615" i="1"/>
  <c r="F1616" i="1"/>
  <c r="G1616" i="1" s="1"/>
  <c r="O1616" i="1" s="1"/>
  <c r="F1617" i="1"/>
  <c r="L1617" i="1" s="1"/>
  <c r="N1617" i="1" s="1"/>
  <c r="F1618" i="1"/>
  <c r="F1619" i="1"/>
  <c r="F1620" i="1"/>
  <c r="G1620" i="1" s="1"/>
  <c r="O1620" i="1" s="1"/>
  <c r="F1621" i="1"/>
  <c r="K1621" i="1" s="1"/>
  <c r="M1621" i="1" s="1"/>
  <c r="F1622" i="1"/>
  <c r="G1622" i="1" s="1"/>
  <c r="O1622" i="1" s="1"/>
  <c r="F1623" i="1"/>
  <c r="K1623" i="1" s="1"/>
  <c r="M1623" i="1" s="1"/>
  <c r="F1624" i="1"/>
  <c r="L1624" i="1" s="1"/>
  <c r="N1624" i="1" s="1"/>
  <c r="F1625" i="1"/>
  <c r="F1626" i="1"/>
  <c r="G1626" i="1" s="1"/>
  <c r="O1626" i="1" s="1"/>
  <c r="F1627" i="1"/>
  <c r="F1628" i="1"/>
  <c r="F1629" i="1"/>
  <c r="K1629" i="1" s="1"/>
  <c r="M1629" i="1" s="1"/>
  <c r="F1630" i="1"/>
  <c r="G1630" i="1" s="1"/>
  <c r="O1630" i="1" s="1"/>
  <c r="F1631" i="1"/>
  <c r="K1631" i="1" s="1"/>
  <c r="M1631" i="1" s="1"/>
  <c r="F1632" i="1"/>
  <c r="G1632" i="1" s="1"/>
  <c r="O1632" i="1" s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G1640" i="1" s="1"/>
  <c r="O1640" i="1" s="1"/>
  <c r="F1641" i="1"/>
  <c r="L1641" i="1" s="1"/>
  <c r="N1641" i="1" s="1"/>
  <c r="F1642" i="1"/>
  <c r="F1643" i="1"/>
  <c r="K1643" i="1" s="1"/>
  <c r="M1643" i="1" s="1"/>
  <c r="F1644" i="1"/>
  <c r="F1645" i="1"/>
  <c r="F1646" i="1"/>
  <c r="G1646" i="1" s="1"/>
  <c r="O1646" i="1" s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J1527" i="2" l="1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I1505" i="2" s="1"/>
  <c r="U1505" i="2" s="1"/>
  <c r="H1506" i="2"/>
  <c r="K1506" i="2" s="1"/>
  <c r="W1506" i="2" s="1"/>
  <c r="H1507" i="2"/>
  <c r="Q1507" i="2" s="1"/>
  <c r="T1507" i="2" s="1"/>
  <c r="H1508" i="2"/>
  <c r="H1509" i="2"/>
  <c r="H1510" i="2"/>
  <c r="H1511" i="2"/>
  <c r="H1512" i="2"/>
  <c r="H1513" i="2"/>
  <c r="H1514" i="2"/>
  <c r="I1514" i="2" s="1"/>
  <c r="U1514" i="2" s="1"/>
  <c r="H1515" i="2"/>
  <c r="O1515" i="2" s="1"/>
  <c r="R1515" i="2" s="1"/>
  <c r="H1516" i="2"/>
  <c r="P1516" i="2" s="1"/>
  <c r="S1516" i="2" s="1"/>
  <c r="H1517" i="2"/>
  <c r="H1518" i="2"/>
  <c r="I1518" i="2" s="1"/>
  <c r="U1518" i="2" s="1"/>
  <c r="H1519" i="2"/>
  <c r="P1519" i="2" s="1"/>
  <c r="S1519" i="2" s="1"/>
  <c r="H1520" i="2"/>
  <c r="H1521" i="2"/>
  <c r="I1521" i="2" s="1"/>
  <c r="U1521" i="2" s="1"/>
  <c r="H1522" i="2"/>
  <c r="K1494" i="2" l="1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J1454" i="2" s="1"/>
  <c r="V1454" i="2" s="1"/>
  <c r="H1455" i="2"/>
  <c r="H1456" i="2"/>
  <c r="H1457" i="2"/>
  <c r="H1458" i="2"/>
  <c r="J1458" i="2" s="1"/>
  <c r="V1458" i="2" s="1"/>
  <c r="H1459" i="2"/>
  <c r="H1460" i="2"/>
  <c r="H1461" i="2"/>
  <c r="H1462" i="2"/>
  <c r="J1462" i="2" s="1"/>
  <c r="V1462" i="2" s="1"/>
  <c r="H1463" i="2"/>
  <c r="H1464" i="2"/>
  <c r="H1465" i="2"/>
  <c r="H1466" i="2"/>
  <c r="J1466" i="2" s="1"/>
  <c r="V1466" i="2" s="1"/>
  <c r="H1467" i="2"/>
  <c r="H1468" i="2"/>
  <c r="H1469" i="2"/>
  <c r="H1470" i="2"/>
  <c r="J1470" i="2" s="1"/>
  <c r="V1470" i="2" s="1"/>
  <c r="H1471" i="2"/>
  <c r="K1471" i="2" s="1"/>
  <c r="W1471" i="2" s="1"/>
  <c r="H1472" i="2"/>
  <c r="H1473" i="2"/>
  <c r="H1474" i="2"/>
  <c r="J1474" i="2" s="1"/>
  <c r="V1474" i="2" s="1"/>
  <c r="H1475" i="2"/>
  <c r="H1476" i="2"/>
  <c r="H1477" i="2"/>
  <c r="H1478" i="2"/>
  <c r="J1478" i="2" s="1"/>
  <c r="V1478" i="2" s="1"/>
  <c r="H1479" i="2"/>
  <c r="K1479" i="2" s="1"/>
  <c r="W1479" i="2" s="1"/>
  <c r="H1480" i="2"/>
  <c r="H1481" i="2"/>
  <c r="H1482" i="2"/>
  <c r="J1482" i="2" s="1"/>
  <c r="V1482" i="2" s="1"/>
  <c r="H1483" i="2"/>
  <c r="H1484" i="2"/>
  <c r="I1484" i="2" s="1"/>
  <c r="U1484" i="2" s="1"/>
  <c r="H1485" i="2"/>
  <c r="H1486" i="2"/>
  <c r="J1486" i="2" s="1"/>
  <c r="V1486" i="2" s="1"/>
  <c r="H1487" i="2"/>
  <c r="K1434" i="2" l="1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H1359" i="1" s="1"/>
  <c r="P1359" i="1" s="1"/>
  <c r="F1360" i="1"/>
  <c r="L1360" i="1" s="1"/>
  <c r="N1360" i="1" s="1"/>
  <c r="F1361" i="1"/>
  <c r="F1362" i="1"/>
  <c r="K1362" i="1" s="1"/>
  <c r="M1362" i="1" s="1"/>
  <c r="F1363" i="1"/>
  <c r="H1363" i="1" s="1"/>
  <c r="P1363" i="1" s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L1359" i="1" l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G1351" i="1" s="1"/>
  <c r="O1351" i="1" s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K1341" i="2" s="1"/>
  <c r="W1341" i="2" s="1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I1348" i="2" s="1"/>
  <c r="U1348" i="2" s="1"/>
  <c r="H1349" i="2"/>
  <c r="I1349" i="2" s="1"/>
  <c r="U1349" i="2" s="1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J1352" i="2" l="1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F1326" i="1"/>
  <c r="G1326" i="1" s="1"/>
  <c r="O1326" i="1" s="1"/>
  <c r="F1327" i="1"/>
  <c r="G1325" i="1" l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I1318" i="2" s="1"/>
  <c r="U1318" i="2" s="1"/>
  <c r="H1319" i="2"/>
  <c r="I1319" i="2" s="1"/>
  <c r="U1319" i="2" s="1"/>
  <c r="H1320" i="2"/>
  <c r="H1321" i="2"/>
  <c r="H1322" i="2"/>
  <c r="I1322" i="2" s="1"/>
  <c r="U1322" i="2" s="1"/>
  <c r="H1323" i="2"/>
  <c r="O1323" i="2" s="1"/>
  <c r="R1323" i="2" s="1"/>
  <c r="H1324" i="2"/>
  <c r="H1325" i="2"/>
  <c r="O1325" i="2" s="1"/>
  <c r="R1325" i="2" s="1"/>
  <c r="H1326" i="2"/>
  <c r="I1326" i="2" s="1"/>
  <c r="U1326" i="2" s="1"/>
  <c r="H1327" i="2"/>
  <c r="K1327" i="2" s="1"/>
  <c r="W1327" i="2" s="1"/>
  <c r="O1320" i="2"/>
  <c r="R1320" i="2" s="1"/>
  <c r="P1320" i="2"/>
  <c r="S1320" i="2" s="1"/>
  <c r="Q1320" i="2"/>
  <c r="T1320" i="2" s="1"/>
  <c r="O1321" i="2"/>
  <c r="R1321" i="2" s="1"/>
  <c r="P1321" i="2"/>
  <c r="S1321" i="2" s="1"/>
  <c r="Q1321" i="2"/>
  <c r="T1321" i="2" s="1"/>
  <c r="O1324" i="2"/>
  <c r="R1324" i="2" s="1"/>
  <c r="P1324" i="2"/>
  <c r="S1324" i="2" s="1"/>
  <c r="Q1324" i="2"/>
  <c r="T1324" i="2" s="1"/>
  <c r="Q1325" i="2"/>
  <c r="T1325" i="2" s="1"/>
  <c r="O1326" i="2"/>
  <c r="R1326" i="2" s="1"/>
  <c r="Q1327" i="2" l="1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L1242" i="1"/>
  <c r="N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G1211" i="1" s="1"/>
  <c r="O1211" i="1" s="1"/>
  <c r="D1211" i="1"/>
  <c r="H1211" i="1" s="1"/>
  <c r="P1211" i="1" s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G1219" i="1" s="1"/>
  <c r="O1219" i="1" s="1"/>
  <c r="D1219" i="1"/>
  <c r="H1219" i="1" s="1"/>
  <c r="P1219" i="1" s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H1226" i="1" s="1"/>
  <c r="P1226" i="1" s="1"/>
  <c r="C1227" i="1"/>
  <c r="D1227" i="1"/>
  <c r="C1228" i="1"/>
  <c r="D1228" i="1"/>
  <c r="C1229" i="1"/>
  <c r="D1229" i="1"/>
  <c r="C1230" i="1"/>
  <c r="D1230" i="1"/>
  <c r="C1231" i="1"/>
  <c r="G1231" i="1" s="1"/>
  <c r="O1231" i="1" s="1"/>
  <c r="D1231" i="1"/>
  <c r="H1231" i="1" s="1"/>
  <c r="P1231" i="1" s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G1239" i="1" s="1"/>
  <c r="O1239" i="1" s="1"/>
  <c r="D1239" i="1"/>
  <c r="H1239" i="1" s="1"/>
  <c r="P1239" i="1" s="1"/>
  <c r="C1240" i="1"/>
  <c r="D1240" i="1"/>
  <c r="C1241" i="1"/>
  <c r="D1241" i="1"/>
  <c r="C1242" i="1"/>
  <c r="D1242" i="1"/>
  <c r="H1242" i="1" s="1"/>
  <c r="P1242" i="1" s="1"/>
  <c r="C1243" i="1"/>
  <c r="D1243" i="1"/>
  <c r="C1244" i="1"/>
  <c r="D1244" i="1"/>
  <c r="C1245" i="1"/>
  <c r="D1245" i="1"/>
  <c r="C1246" i="1"/>
  <c r="D1246" i="1"/>
  <c r="C1247" i="1"/>
  <c r="D1247" i="1"/>
  <c r="H1247" i="1" s="1"/>
  <c r="P1247" i="1" s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H1255" i="1" s="1"/>
  <c r="P1255" i="1" s="1"/>
  <c r="C1256" i="1"/>
  <c r="G1256" i="1" s="1"/>
  <c r="O1256" i="1" s="1"/>
  <c r="D1256" i="1"/>
  <c r="C1257" i="1"/>
  <c r="D1257" i="1"/>
  <c r="C1258" i="1"/>
  <c r="D1258" i="1"/>
  <c r="C1259" i="1"/>
  <c r="D1259" i="1"/>
  <c r="C1260" i="1"/>
  <c r="G1260" i="1" s="1"/>
  <c r="O1260" i="1" s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D1269" i="1"/>
  <c r="C1270" i="1"/>
  <c r="D1270" i="1"/>
  <c r="C1271" i="1"/>
  <c r="D1271" i="1"/>
  <c r="H1271" i="1" s="1"/>
  <c r="P1271" i="1" s="1"/>
  <c r="C1272" i="1"/>
  <c r="G1272" i="1" s="1"/>
  <c r="O1272" i="1" s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D1281" i="1"/>
  <c r="C1282" i="1"/>
  <c r="D1282" i="1"/>
  <c r="C1283" i="1"/>
  <c r="D1283" i="1"/>
  <c r="H1283" i="1" s="1"/>
  <c r="P1283" i="1" s="1"/>
  <c r="C1284" i="1"/>
  <c r="D1284" i="1"/>
  <c r="C1285" i="1"/>
  <c r="D1285" i="1"/>
  <c r="C1286" i="1"/>
  <c r="D1286" i="1"/>
  <c r="C1287" i="1"/>
  <c r="D1287" i="1"/>
  <c r="H1287" i="1" s="1"/>
  <c r="P1287" i="1" s="1"/>
  <c r="C1288" i="1"/>
  <c r="G1288" i="1" s="1"/>
  <c r="O1288" i="1" s="1"/>
  <c r="D1288" i="1"/>
  <c r="C1289" i="1"/>
  <c r="G1289" i="1" s="1"/>
  <c r="O1289" i="1" s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G1299" i="1" s="1"/>
  <c r="O1299" i="1" s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G1303" i="1" s="1"/>
  <c r="O1303" i="1" s="1"/>
  <c r="D1303" i="1"/>
  <c r="H1303" i="1" s="1"/>
  <c r="P1303" i="1" s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G1316" i="1" s="1"/>
  <c r="O1316" i="1" s="1"/>
  <c r="D1316" i="1"/>
  <c r="C1317" i="1"/>
  <c r="D1317" i="1"/>
  <c r="L1271" i="1" l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G1124" i="1" s="1"/>
  <c r="O1124" i="1" s="1"/>
  <c r="D1124" i="1"/>
  <c r="H1124" i="1" s="1"/>
  <c r="P1124" i="1" s="1"/>
  <c r="C1125" i="1"/>
  <c r="D1125" i="1"/>
  <c r="C1126" i="1"/>
  <c r="D1126" i="1"/>
  <c r="C1127" i="1"/>
  <c r="D1127" i="1"/>
  <c r="H1127" i="1" s="1"/>
  <c r="P1127" i="1" s="1"/>
  <c r="C1128" i="1"/>
  <c r="D1128" i="1"/>
  <c r="C1129" i="1"/>
  <c r="D1129" i="1"/>
  <c r="C1130" i="1"/>
  <c r="D1130" i="1"/>
  <c r="C1131" i="1"/>
  <c r="D1131" i="1"/>
  <c r="H1131" i="1" s="1"/>
  <c r="P1131" i="1" s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G1136" i="1" s="1"/>
  <c r="O1136" i="1" s="1"/>
  <c r="D1136" i="1"/>
  <c r="H1136" i="1" s="1"/>
  <c r="P1136" i="1" s="1"/>
  <c r="C1137" i="1"/>
  <c r="D1137" i="1"/>
  <c r="C1138" i="1"/>
  <c r="D1138" i="1"/>
  <c r="C1139" i="1"/>
  <c r="D1139" i="1"/>
  <c r="H1139" i="1" s="1"/>
  <c r="P1139" i="1" s="1"/>
  <c r="C1140" i="1"/>
  <c r="D1140" i="1"/>
  <c r="C1141" i="1"/>
  <c r="D1141" i="1"/>
  <c r="C1142" i="1"/>
  <c r="D1142" i="1"/>
  <c r="C1143" i="1"/>
  <c r="D1143" i="1"/>
  <c r="H1143" i="1" s="1"/>
  <c r="P1143" i="1" s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G1152" i="1" s="1"/>
  <c r="O1152" i="1" s="1"/>
  <c r="D1152" i="1"/>
  <c r="H1152" i="1" s="1"/>
  <c r="P1152" i="1" s="1"/>
  <c r="C1153" i="1"/>
  <c r="D1153" i="1"/>
  <c r="C1154" i="1"/>
  <c r="D1154" i="1"/>
  <c r="C1155" i="1"/>
  <c r="D1155" i="1"/>
  <c r="H1155" i="1" s="1"/>
  <c r="P1155" i="1" s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L1106" i="1" l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53" i="2" l="1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K1065" i="1"/>
  <c r="M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L1067" i="1"/>
  <c r="N1067" i="1" s="1"/>
  <c r="C1068" i="1"/>
  <c r="D1068" i="1"/>
  <c r="F1068" i="1"/>
  <c r="C1069" i="1"/>
  <c r="G1069" i="1" s="1"/>
  <c r="O1069" i="1" s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H1066" i="1" l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L1014" i="1"/>
  <c r="N1014" i="1" s="1"/>
  <c r="C1015" i="1"/>
  <c r="D1015" i="1"/>
  <c r="F1015" i="1"/>
  <c r="K1015" i="1" s="1"/>
  <c r="M1015" i="1" s="1"/>
  <c r="L1015" i="1"/>
  <c r="N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G929" i="1" s="1"/>
  <c r="O929" i="1" s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G994" i="1" l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L648" i="1"/>
  <c r="N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H654" i="1" l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H625" i="1" s="1"/>
  <c r="P625" i="1" s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H633" i="1" s="1"/>
  <c r="P633" i="1" s="1"/>
  <c r="F633" i="1"/>
  <c r="K633" i="1" s="1"/>
  <c r="M633" i="1" s="1"/>
  <c r="L633" i="1"/>
  <c r="N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I620" i="2" s="1"/>
  <c r="U620" i="2" s="1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K626" i="2" s="1"/>
  <c r="W626" i="2" s="1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I636" i="2" s="1"/>
  <c r="U636" i="2" s="1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G636" i="1" l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J497" i="2" s="1"/>
  <c r="V497" i="2" s="1"/>
  <c r="H498" i="2"/>
  <c r="P498" i="2" s="1"/>
  <c r="S498" i="2" s="1"/>
  <c r="H499" i="2"/>
  <c r="Q499" i="2" s="1"/>
  <c r="T499" i="2" s="1"/>
  <c r="H500" i="2"/>
  <c r="O500" i="2" s="1"/>
  <c r="R500" i="2" s="1"/>
  <c r="H501" i="2"/>
  <c r="I501" i="2" s="1"/>
  <c r="U501" i="2" s="1"/>
  <c r="H502" i="2"/>
  <c r="K502" i="2" s="1"/>
  <c r="W502" i="2" s="1"/>
  <c r="H503" i="2"/>
  <c r="Q503" i="2" s="1"/>
  <c r="T503" i="2" s="1"/>
  <c r="H504" i="2"/>
  <c r="O504" i="2" s="1"/>
  <c r="R504" i="2" s="1"/>
  <c r="H505" i="2"/>
  <c r="O505" i="2" s="1"/>
  <c r="R505" i="2" s="1"/>
  <c r="H506" i="2"/>
  <c r="J506" i="2" s="1"/>
  <c r="V506" i="2" s="1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J513" i="2" s="1"/>
  <c r="V513" i="2" s="1"/>
  <c r="H514" i="2"/>
  <c r="O514" i="2" s="1"/>
  <c r="R514" i="2" s="1"/>
  <c r="H515" i="2"/>
  <c r="P515" i="2" s="1"/>
  <c r="S515" i="2" s="1"/>
  <c r="H516" i="2"/>
  <c r="Q516" i="2" s="1"/>
  <c r="T516" i="2" s="1"/>
  <c r="H517" i="2"/>
  <c r="I517" i="2" s="1"/>
  <c r="U517" i="2" s="1"/>
  <c r="H518" i="2"/>
  <c r="K518" i="2" s="1"/>
  <c r="W518" i="2" s="1"/>
  <c r="H519" i="2"/>
  <c r="O519" i="2" s="1"/>
  <c r="R519" i="2" s="1"/>
  <c r="H520" i="2"/>
  <c r="P520" i="2" s="1"/>
  <c r="S520" i="2" s="1"/>
  <c r="H521" i="2"/>
  <c r="Q521" i="2" s="1"/>
  <c r="T521" i="2" s="1"/>
  <c r="H522" i="2"/>
  <c r="J522" i="2" s="1"/>
  <c r="V522" i="2" s="1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J529" i="2" s="1"/>
  <c r="V529" i="2" s="1"/>
  <c r="H530" i="2"/>
  <c r="Q530" i="2" s="1"/>
  <c r="T530" i="2" s="1"/>
  <c r="H531" i="2"/>
  <c r="O531" i="2" s="1"/>
  <c r="R531" i="2" s="1"/>
  <c r="H532" i="2"/>
  <c r="O532" i="2" s="1"/>
  <c r="R532" i="2" s="1"/>
  <c r="H533" i="2"/>
  <c r="I533" i="2" s="1"/>
  <c r="U533" i="2" s="1"/>
  <c r="H534" i="2"/>
  <c r="K534" i="2" s="1"/>
  <c r="W534" i="2" s="1"/>
  <c r="H535" i="2"/>
  <c r="Q535" i="2" s="1"/>
  <c r="T535" i="2" s="1"/>
  <c r="H536" i="2"/>
  <c r="O536" i="2" s="1"/>
  <c r="R536" i="2" s="1"/>
  <c r="H537" i="2"/>
  <c r="Q537" i="2" s="1"/>
  <c r="T537" i="2" s="1"/>
  <c r="H538" i="2"/>
  <c r="J538" i="2" s="1"/>
  <c r="V538" i="2" s="1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J545" i="2" s="1"/>
  <c r="V545" i="2" s="1"/>
  <c r="H546" i="2"/>
  <c r="P546" i="2" s="1"/>
  <c r="S546" i="2" s="1"/>
  <c r="H547" i="2"/>
  <c r="O547" i="2" s="1"/>
  <c r="R547" i="2" s="1"/>
  <c r="H548" i="2"/>
  <c r="O548" i="2" s="1"/>
  <c r="R548" i="2" s="1"/>
  <c r="H549" i="2"/>
  <c r="I549" i="2" s="1"/>
  <c r="U549" i="2" s="1"/>
  <c r="H550" i="2"/>
  <c r="K550" i="2" s="1"/>
  <c r="W550" i="2" s="1"/>
  <c r="H551" i="2"/>
  <c r="P551" i="2" s="1"/>
  <c r="S551" i="2" s="1"/>
  <c r="H552" i="2"/>
  <c r="O552" i="2" s="1"/>
  <c r="R552" i="2" s="1"/>
  <c r="H553" i="2"/>
  <c r="I553" i="2" s="1"/>
  <c r="U553" i="2" s="1"/>
  <c r="H554" i="2"/>
  <c r="J554" i="2" s="1"/>
  <c r="V554" i="2" s="1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J561" i="2" s="1"/>
  <c r="V561" i="2" s="1"/>
  <c r="H562" i="2"/>
  <c r="Q562" i="2" s="1"/>
  <c r="T562" i="2" s="1"/>
  <c r="H563" i="2"/>
  <c r="P563" i="2" s="1"/>
  <c r="S563" i="2" s="1"/>
  <c r="H564" i="2"/>
  <c r="O564" i="2" s="1"/>
  <c r="R564" i="2" s="1"/>
  <c r="H565" i="2"/>
  <c r="I565" i="2" s="1"/>
  <c r="U565" i="2" s="1"/>
  <c r="H566" i="2"/>
  <c r="K566" i="2" s="1"/>
  <c r="W566" i="2" s="1"/>
  <c r="H567" i="2"/>
  <c r="O567" i="2" s="1"/>
  <c r="R567" i="2" s="1"/>
  <c r="H568" i="2"/>
  <c r="O568" i="2" s="1"/>
  <c r="R568" i="2" s="1"/>
  <c r="H569" i="2"/>
  <c r="I569" i="2" s="1"/>
  <c r="U569" i="2" s="1"/>
  <c r="H570" i="2"/>
  <c r="J570" i="2" s="1"/>
  <c r="V570" i="2" s="1"/>
  <c r="H571" i="2"/>
  <c r="O571" i="2" s="1"/>
  <c r="R571" i="2" s="1"/>
  <c r="H572" i="2"/>
  <c r="I572" i="2" s="1"/>
  <c r="U572" i="2" s="1"/>
  <c r="H573" i="2"/>
  <c r="O573" i="2" s="1"/>
  <c r="R573" i="2" s="1"/>
  <c r="H574" i="2"/>
  <c r="J574" i="2" s="1"/>
  <c r="V574" i="2" s="1"/>
  <c r="H575" i="2"/>
  <c r="K575" i="2" s="1"/>
  <c r="W575" i="2" s="1"/>
  <c r="H576" i="2"/>
  <c r="O576" i="2" s="1"/>
  <c r="R576" i="2" s="1"/>
  <c r="H577" i="2"/>
  <c r="J577" i="2" s="1"/>
  <c r="V577" i="2" s="1"/>
  <c r="H578" i="2"/>
  <c r="Q578" i="2" s="1"/>
  <c r="T578" i="2" s="1"/>
  <c r="H579" i="2"/>
  <c r="O579" i="2" s="1"/>
  <c r="R579" i="2" s="1"/>
  <c r="H580" i="2"/>
  <c r="P580" i="2" s="1"/>
  <c r="S580" i="2" s="1"/>
  <c r="H581" i="2"/>
  <c r="I581" i="2" s="1"/>
  <c r="U581" i="2" s="1"/>
  <c r="H582" i="2"/>
  <c r="K582" i="2" s="1"/>
  <c r="W582" i="2" s="1"/>
  <c r="H583" i="2"/>
  <c r="Q583" i="2" s="1"/>
  <c r="T583" i="2" s="1"/>
  <c r="H584" i="2"/>
  <c r="O584" i="2" s="1"/>
  <c r="R584" i="2" s="1"/>
  <c r="H585" i="2"/>
  <c r="Q585" i="2" s="1"/>
  <c r="T585" i="2" s="1"/>
  <c r="H586" i="2"/>
  <c r="J586" i="2" s="1"/>
  <c r="V586" i="2" s="1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J593" i="2" s="1"/>
  <c r="V593" i="2" s="1"/>
  <c r="H594" i="2"/>
  <c r="O594" i="2" s="1"/>
  <c r="R594" i="2" s="1"/>
  <c r="H595" i="2"/>
  <c r="P595" i="2" s="1"/>
  <c r="S595" i="2" s="1"/>
  <c r="H596" i="2"/>
  <c r="P596" i="2" s="1"/>
  <c r="S596" i="2" s="1"/>
  <c r="H597" i="2"/>
  <c r="I597" i="2" s="1"/>
  <c r="U597" i="2" s="1"/>
  <c r="H598" i="2"/>
  <c r="K598" i="2" s="1"/>
  <c r="W598" i="2" s="1"/>
  <c r="H599" i="2"/>
  <c r="Q599" i="2" s="1"/>
  <c r="T599" i="2" s="1"/>
  <c r="H600" i="2"/>
  <c r="Q600" i="2" s="1"/>
  <c r="T600" i="2" s="1"/>
  <c r="H601" i="2"/>
  <c r="O601" i="2" s="1"/>
  <c r="R601" i="2" s="1"/>
  <c r="H602" i="2"/>
  <c r="J602" i="2" s="1"/>
  <c r="V602" i="2" s="1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J609" i="2" s="1"/>
  <c r="V609" i="2" s="1"/>
  <c r="H610" i="2"/>
  <c r="Q610" i="2" s="1"/>
  <c r="T610" i="2" s="1"/>
  <c r="O608" i="2" l="1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J348" i="2" s="1"/>
  <c r="V348" i="2" s="1"/>
  <c r="H349" i="2"/>
  <c r="K349" i="2" s="1"/>
  <c r="W349" i="2" s="1"/>
  <c r="H350" i="2"/>
  <c r="Q350" i="2" s="1"/>
  <c r="T350" i="2" s="1"/>
  <c r="H351" i="2"/>
  <c r="I351" i="2" s="1"/>
  <c r="U351" i="2" s="1"/>
  <c r="H352" i="2"/>
  <c r="P352" i="2" s="1"/>
  <c r="S352" i="2" s="1"/>
  <c r="Q348" i="2" l="1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D223" i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D235" i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D239" i="1"/>
  <c r="C240" i="1"/>
  <c r="D240" i="1"/>
  <c r="C241" i="1"/>
  <c r="G241" i="1" s="1"/>
  <c r="O241" i="1" s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G273" i="1" s="1"/>
  <c r="O273" i="1" s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D327" i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H343" i="1" s="1"/>
  <c r="P343" i="1" s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I263" i="2" l="1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G211" i="1" s="1"/>
  <c r="O211" i="1" s="1"/>
  <c r="D211" i="1"/>
  <c r="H211" i="1" s="1"/>
  <c r="P211" i="1" s="1"/>
  <c r="C212" i="1"/>
  <c r="G212" i="1" s="1"/>
  <c r="O212" i="1" s="1"/>
  <c r="D212" i="1"/>
  <c r="H212" i="1" s="1"/>
  <c r="P212" i="1" s="1"/>
  <c r="C213" i="1"/>
  <c r="G213" i="1" s="1"/>
  <c r="O213" i="1" s="1"/>
  <c r="D213" i="1"/>
  <c r="C214" i="1"/>
  <c r="D214" i="1"/>
  <c r="C215" i="1"/>
  <c r="G215" i="1" s="1"/>
  <c r="O215" i="1" s="1"/>
  <c r="D215" i="1"/>
  <c r="H215" i="1" s="1"/>
  <c r="P215" i="1" s="1"/>
  <c r="C216" i="1"/>
  <c r="G216" i="1" s="1"/>
  <c r="O216" i="1" s="1"/>
  <c r="D216" i="1"/>
  <c r="H216" i="1" s="1"/>
  <c r="P216" i="1" s="1"/>
  <c r="C217" i="1"/>
  <c r="G217" i="1" s="1"/>
  <c r="O217" i="1" s="1"/>
  <c r="D217" i="1"/>
  <c r="C218" i="1"/>
  <c r="D218" i="1"/>
  <c r="H217" i="1" l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98" i="1" l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J37" i="2"/>
  <c r="V37" i="2" s="1"/>
  <c r="H38" i="2"/>
  <c r="H39" i="2"/>
  <c r="O39" i="2" s="1"/>
  <c r="R39" i="2" s="1"/>
  <c r="H40" i="2"/>
  <c r="I40" i="2" s="1"/>
  <c r="U40" i="2" s="1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I48" i="2" s="1"/>
  <c r="U48" i="2" s="1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I56" i="2" s="1"/>
  <c r="U56" i="2" s="1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I64" i="2" s="1"/>
  <c r="U64" i="2" s="1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I72" i="2" s="1"/>
  <c r="U72" i="2" s="1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K66" i="2" l="1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<sst xmlns="http://schemas.openxmlformats.org/spreadsheetml/2006/main" count="38245" uniqueCount="545">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</sst>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403"/>
  <sheetViews>
    <sheetView zoomScale="73" zoomScaleNormal="73" workbookViewId="0">
      <pane xSplit="2" ySplit="1" topLeftCell="C2348" activePane="bottomRight" state="frozen"/>
      <selection pane="topRight" activeCell="C1" sqref="C1"/>
      <selection pane="bottomLeft" activeCell="A2" sqref="A2"/>
      <selection pane="bottomRight" activeCell="A2336" sqref="A2336:AB2397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  <col min="26" max="26" width="15.85546875" customWidth="1"/>
  </cols>
  <sheetData>
    <row r="1" spans="1:28" x14ac:dyDescent="0.25">
      <c r="A1" s="65" t="s">
        <v>3</v>
      </c>
      <c r="B1" s="66"/>
      <c r="C1" s="67" t="s">
        <v>4</v>
      </c>
      <c r="D1" s="68"/>
      <c r="E1" s="2" t="s">
        <v>1</v>
      </c>
      <c r="F1" s="2" t="s">
        <v>10</v>
      </c>
      <c r="G1" s="70" t="s">
        <v>2</v>
      </c>
      <c r="H1" s="68"/>
      <c r="I1" s="67" t="s">
        <v>0</v>
      </c>
      <c r="J1" s="68"/>
      <c r="K1" s="67" t="s">
        <v>15</v>
      </c>
      <c r="L1" s="68"/>
      <c r="M1" s="71" t="s">
        <v>5</v>
      </c>
      <c r="N1" s="72"/>
      <c r="O1" s="69" t="s">
        <v>6</v>
      </c>
      <c r="P1" s="6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505</v>
      </c>
      <c r="AA1797">
        <v>1</v>
      </c>
      <c r="AB1797">
        <v>-1</v>
      </c>
    </row>
    <row r="1798" spans="1:28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510</v>
      </c>
      <c r="AA1798">
        <v>-1</v>
      </c>
      <c r="AB1798">
        <v>-4</v>
      </c>
    </row>
    <row r="1799" spans="1:28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508</v>
      </c>
      <c r="AA1799">
        <v>1</v>
      </c>
      <c r="AB1799">
        <v>-1</v>
      </c>
    </row>
    <row r="1800" spans="1:28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W1942" s="16" t="s">
        <v>36</v>
      </c>
      <c r="X1942" s="24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W1943" s="16" t="s">
        <v>28</v>
      </c>
      <c r="X1943" s="24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W1944" s="16" t="s">
        <v>20</v>
      </c>
      <c r="X1944" s="24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W1945" s="16" t="s">
        <v>32</v>
      </c>
      <c r="X1945" s="24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W1946" s="16" t="s">
        <v>36</v>
      </c>
      <c r="X1946" s="24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W1947" s="16" t="s">
        <v>29</v>
      </c>
      <c r="X1947" s="24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W1948" s="16" t="s">
        <v>17</v>
      </c>
      <c r="X1948" s="24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W1949" s="16" t="s">
        <v>19</v>
      </c>
      <c r="X1949" s="24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W1950" s="16" t="s">
        <v>34</v>
      </c>
      <c r="X1950" s="24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W1951" s="16" t="s">
        <v>331</v>
      </c>
      <c r="X1951" s="24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W1952" s="16" t="s">
        <v>17</v>
      </c>
      <c r="X1952" s="24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W1953" s="16" t="s">
        <v>17</v>
      </c>
      <c r="X1953" s="24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30">
        <v>0.43564669571833869</v>
      </c>
      <c r="B1954" s="30">
        <v>0.56336250493778839</v>
      </c>
      <c r="C1954" s="31">
        <f t="shared" si="498"/>
        <v>2.2954380460779071</v>
      </c>
      <c r="D1954" s="32">
        <f t="shared" si="499"/>
        <v>1.7750560096476942</v>
      </c>
      <c r="E1954" s="47"/>
      <c r="F1954" s="34">
        <f t="shared" si="500"/>
        <v>1</v>
      </c>
      <c r="G1954" s="34">
        <f t="shared" si="501"/>
        <v>2.2954380460779071</v>
      </c>
      <c r="H1954" s="34">
        <f t="shared" si="502"/>
        <v>1.7750560096476942</v>
      </c>
      <c r="K1954" s="34">
        <f t="shared" si="503"/>
        <v>0</v>
      </c>
      <c r="L1954" s="34">
        <f t="shared" si="504"/>
        <v>0</v>
      </c>
      <c r="M1954" s="35" t="e">
        <f t="shared" si="505"/>
        <v>#DIV/0!</v>
      </c>
      <c r="N1954" s="35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6" t="s">
        <v>360</v>
      </c>
      <c r="U1954" s="36" t="s">
        <v>16</v>
      </c>
      <c r="V1954" s="49" t="s">
        <v>483</v>
      </c>
      <c r="W1954" s="36" t="s">
        <v>31</v>
      </c>
      <c r="X1954" s="38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6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4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6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4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6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4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6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4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6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4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6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4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6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4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6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4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6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4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6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4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8" customFormat="1" x14ac:dyDescent="0.25">
      <c r="A1965" s="53">
        <v>0.28854422707669958</v>
      </c>
      <c r="B1965" s="53">
        <v>0.71133192018299152</v>
      </c>
      <c r="C1965" s="54">
        <f t="shared" si="509"/>
        <v>3.4656732180407972</v>
      </c>
      <c r="D1965" s="55">
        <f t="shared" si="510"/>
        <v>1.4058134769809685</v>
      </c>
      <c r="E1965" s="56"/>
      <c r="F1965" s="57">
        <f t="shared" si="511"/>
        <v>1</v>
      </c>
      <c r="G1965" s="57">
        <f t="shared" si="512"/>
        <v>3.4656732180407972</v>
      </c>
      <c r="H1965" s="57">
        <f t="shared" si="513"/>
        <v>1.4058134769809685</v>
      </c>
      <c r="K1965" s="57">
        <f t="shared" si="514"/>
        <v>0</v>
      </c>
      <c r="L1965" s="57">
        <f t="shared" si="515"/>
        <v>0</v>
      </c>
      <c r="M1965" s="59" t="e">
        <f t="shared" si="516"/>
        <v>#DIV/0!</v>
      </c>
      <c r="N1965" s="59" t="e">
        <f t="shared" si="517"/>
        <v>#DIV/0!</v>
      </c>
      <c r="O1965" s="58">
        <f t="shared" si="518"/>
        <v>0</v>
      </c>
      <c r="P1965" s="58">
        <f t="shared" si="519"/>
        <v>0</v>
      </c>
      <c r="Q1965" s="58" t="s">
        <v>137</v>
      </c>
      <c r="R1965" s="58" t="s">
        <v>252</v>
      </c>
      <c r="S1965" s="58" t="s">
        <v>492</v>
      </c>
      <c r="T1965" s="60" t="s">
        <v>367</v>
      </c>
      <c r="U1965" s="60" t="s">
        <v>19</v>
      </c>
      <c r="V1965" s="58" t="s">
        <v>496</v>
      </c>
      <c r="W1965" s="60" t="s">
        <v>35</v>
      </c>
      <c r="X1965" s="61">
        <v>1</v>
      </c>
      <c r="Y1965" s="12" t="str">
        <f t="shared" si="497"/>
        <v>N</v>
      </c>
      <c r="Z1965" s="58" t="s">
        <v>507</v>
      </c>
      <c r="AA1965" s="58">
        <v>1</v>
      </c>
      <c r="AB1965" s="58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6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4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30">
        <v>0.11264932744701066</v>
      </c>
      <c r="B1967" s="30">
        <v>0.88734296777061938</v>
      </c>
      <c r="C1967" s="31">
        <f t="shared" si="509"/>
        <v>8.8771058173462425</v>
      </c>
      <c r="D1967" s="32">
        <f t="shared" si="510"/>
        <v>1.1269599651106974</v>
      </c>
      <c r="E1967" s="47"/>
      <c r="F1967" s="34">
        <f t="shared" si="511"/>
        <v>1</v>
      </c>
      <c r="G1967" s="34">
        <f t="shared" si="512"/>
        <v>8.8771058173462425</v>
      </c>
      <c r="H1967" s="34">
        <f t="shared" si="513"/>
        <v>1.1269599651106974</v>
      </c>
      <c r="K1967" s="34">
        <f t="shared" si="514"/>
        <v>0</v>
      </c>
      <c r="L1967" s="34">
        <f t="shared" si="515"/>
        <v>0</v>
      </c>
      <c r="M1967" s="35" t="e">
        <f t="shared" si="516"/>
        <v>#DIV/0!</v>
      </c>
      <c r="N1967" s="35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6" t="s">
        <v>360</v>
      </c>
      <c r="U1967" s="36" t="s">
        <v>18</v>
      </c>
      <c r="V1967" s="17" t="s">
        <v>497</v>
      </c>
      <c r="W1967" s="36" t="s">
        <v>35</v>
      </c>
      <c r="X1967" s="38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6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4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6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4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6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4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e">
        <v>#N/A</v>
      </c>
      <c r="B1971" s="11" t="e">
        <v>#N/A</v>
      </c>
      <c r="C1971" s="13" t="e">
        <f t="shared" si="520"/>
        <v>#N/A</v>
      </c>
      <c r="D1971" s="14" t="e">
        <f t="shared" si="521"/>
        <v>#N/A</v>
      </c>
      <c r="E1971" s="26"/>
      <c r="F1971" s="7">
        <f t="shared" si="522"/>
        <v>1</v>
      </c>
      <c r="G1971" s="7" t="e">
        <f t="shared" si="523"/>
        <v>#N/A</v>
      </c>
      <c r="H1971" s="7" t="e">
        <f t="shared" si="524"/>
        <v>#N/A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#N/A</v>
      </c>
      <c r="P1971" s="12" t="e">
        <f t="shared" si="530"/>
        <v>#N/A</v>
      </c>
      <c r="Q1971" t="s">
        <v>469</v>
      </c>
      <c r="R1971" t="s">
        <v>472</v>
      </c>
      <c r="S1971" t="s">
        <v>297</v>
      </c>
      <c r="T1971" s="16" t="e">
        <v>#N/A</v>
      </c>
      <c r="U1971" s="16" t="e">
        <v>#N/A</v>
      </c>
      <c r="V1971" t="s">
        <v>497</v>
      </c>
      <c r="W1971" s="16" t="s">
        <v>31</v>
      </c>
      <c r="X1971" s="24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6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4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6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4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6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4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6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4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6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4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6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4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6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4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6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4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6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4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6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4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6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4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6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4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6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4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6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4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6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4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6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4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6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4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6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4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6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4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6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4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6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4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6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4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6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4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6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4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6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4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6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4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6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4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6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4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6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4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6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4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6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4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6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4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6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4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6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4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6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4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6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4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6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4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6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4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6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4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6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4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6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4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6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4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6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4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6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4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6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4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6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4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6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4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e">
        <v>#N/A</v>
      </c>
      <c r="B2019" s="11" t="e">
        <v>#N/A</v>
      </c>
      <c r="C2019" s="13" t="e">
        <f t="shared" si="520"/>
        <v>#N/A</v>
      </c>
      <c r="D2019" s="14" t="e">
        <f t="shared" si="521"/>
        <v>#N/A</v>
      </c>
      <c r="E2019" s="26"/>
      <c r="F2019" s="7">
        <f t="shared" si="522"/>
        <v>1</v>
      </c>
      <c r="G2019" s="7" t="e">
        <f t="shared" si="523"/>
        <v>#N/A</v>
      </c>
      <c r="H2019" s="7" t="e">
        <f t="shared" si="524"/>
        <v>#N/A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#N/A</v>
      </c>
      <c r="P2019" s="12" t="e">
        <f t="shared" si="530"/>
        <v>#N/A</v>
      </c>
      <c r="Q2019" t="s">
        <v>65</v>
      </c>
      <c r="R2019" t="s">
        <v>498</v>
      </c>
      <c r="S2019" t="s">
        <v>258</v>
      </c>
      <c r="T2019" s="16" t="e">
        <v>#N/A</v>
      </c>
      <c r="U2019" s="16" t="e">
        <v>#N/A</v>
      </c>
      <c r="V2019" t="s">
        <v>500</v>
      </c>
      <c r="W2019" s="16" t="s">
        <v>332</v>
      </c>
      <c r="X2019" s="24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6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4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6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4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6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4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6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4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6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4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6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4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6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4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6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4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6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4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6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4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6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4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6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4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6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4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6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4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6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4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6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4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6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4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6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4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6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4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6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4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6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4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6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4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6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4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6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4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6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4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6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4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6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4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6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4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6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4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6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4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6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4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6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4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6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4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6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4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6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4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6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4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6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4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6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4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6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4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6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4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6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4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6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4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6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4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6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4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6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4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6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4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6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4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6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4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6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4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30">
        <v>0.62576315881861932</v>
      </c>
      <c r="B2069" s="30">
        <v>0.3680659156761602</v>
      </c>
      <c r="C2069" s="31">
        <f t="shared" si="532"/>
        <v>1.5980486960720153</v>
      </c>
      <c r="D2069" s="32">
        <f t="shared" si="533"/>
        <v>2.7169046559579884</v>
      </c>
      <c r="E2069" s="47"/>
      <c r="F2069" s="34">
        <f t="shared" si="534"/>
        <v>1</v>
      </c>
      <c r="G2069" s="34">
        <f t="shared" si="535"/>
        <v>1.5980486960720153</v>
      </c>
      <c r="H2069" s="34">
        <f t="shared" si="536"/>
        <v>2.7169046559579884</v>
      </c>
      <c r="K2069" s="34">
        <f t="shared" si="537"/>
        <v>0</v>
      </c>
      <c r="L2069" s="34">
        <f t="shared" si="538"/>
        <v>0</v>
      </c>
      <c r="M2069" s="35" t="e">
        <f t="shared" si="539"/>
        <v>#DIV/0!</v>
      </c>
      <c r="N2069" s="35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6" t="s">
        <v>361</v>
      </c>
      <c r="U2069" s="36" t="s">
        <v>17</v>
      </c>
      <c r="V2069" s="17" t="s">
        <v>502</v>
      </c>
      <c r="W2069" s="36" t="s">
        <v>32</v>
      </c>
      <c r="X2069" s="38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6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W2070" s="16" t="s">
        <v>356</v>
      </c>
      <c r="X2070" s="24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6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W2071" s="16" t="s">
        <v>35</v>
      </c>
      <c r="X2071" s="24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6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W2072" s="16" t="s">
        <v>28</v>
      </c>
      <c r="X2072" s="24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6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W2073" s="16" t="s">
        <v>19</v>
      </c>
      <c r="X2073" s="24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6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W2074" s="16" t="s">
        <v>21</v>
      </c>
      <c r="X2074" s="24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6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W2075" s="16" t="s">
        <v>28</v>
      </c>
      <c r="X2075" s="24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6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W2076" s="16" t="s">
        <v>35</v>
      </c>
      <c r="X2076" s="24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6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W2077" s="16" t="s">
        <v>32</v>
      </c>
      <c r="X2077" s="24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6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W2078" s="16" t="s">
        <v>331</v>
      </c>
      <c r="X2078" s="24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6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W2079" s="16" t="s">
        <v>20</v>
      </c>
      <c r="X2079" s="24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6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W2080" s="16" t="s">
        <v>20</v>
      </c>
      <c r="X2080" s="24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6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W2081" s="16" t="s">
        <v>35</v>
      </c>
      <c r="X2081" s="24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6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W2082" s="16" t="s">
        <v>18</v>
      </c>
      <c r="X2082" s="24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6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W2083" s="16" t="s">
        <v>302</v>
      </c>
      <c r="X2083" s="24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6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W2084" s="16" t="s">
        <v>301</v>
      </c>
      <c r="X2084" s="24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6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W2085" s="16" t="s">
        <v>35</v>
      </c>
      <c r="X2085" s="24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6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W2086" s="16" t="s">
        <v>32</v>
      </c>
      <c r="X2086" s="24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6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W2087" s="16" t="s">
        <v>28</v>
      </c>
      <c r="X2087" s="24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6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W2088" s="16" t="s">
        <v>17</v>
      </c>
      <c r="X2088" s="24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6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W2089" s="16" t="s">
        <v>32</v>
      </c>
      <c r="X2089" s="24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6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W2090" s="16" t="s">
        <v>32</v>
      </c>
      <c r="X2090" s="24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6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W2091" s="16" t="s">
        <v>18</v>
      </c>
      <c r="X2091" s="24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6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 t="s">
        <v>33</v>
      </c>
      <c r="X2092" s="24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6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W2093" s="16" t="s">
        <v>17</v>
      </c>
      <c r="X2093" s="24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30">
        <v>0.31769313903566715</v>
      </c>
      <c r="B2094" s="30">
        <v>0.68209800032824686</v>
      </c>
      <c r="C2094" s="31">
        <f t="shared" si="544"/>
        <v>3.1476915209293543</v>
      </c>
      <c r="D2094" s="32">
        <f t="shared" si="545"/>
        <v>1.4660649928877798</v>
      </c>
      <c r="E2094" s="47"/>
      <c r="F2094" s="34">
        <f t="shared" si="546"/>
        <v>1</v>
      </c>
      <c r="G2094" s="34">
        <f t="shared" si="547"/>
        <v>3.1476915209293543</v>
      </c>
      <c r="H2094" s="34">
        <f t="shared" si="548"/>
        <v>1.4660649928877798</v>
      </c>
      <c r="K2094" s="34">
        <f t="shared" si="549"/>
        <v>0</v>
      </c>
      <c r="L2094" s="34">
        <f t="shared" si="550"/>
        <v>0</v>
      </c>
      <c r="M2094" s="35" t="e">
        <f t="shared" si="551"/>
        <v>#DIV/0!</v>
      </c>
      <c r="N2094" s="35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36" t="s">
        <v>19</v>
      </c>
      <c r="U2094" s="36" t="s">
        <v>367</v>
      </c>
      <c r="V2094" s="17" t="s">
        <v>513</v>
      </c>
      <c r="W2094" s="36" t="s">
        <v>17</v>
      </c>
      <c r="X2094" s="38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6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8" t="s">
        <v>514</v>
      </c>
      <c r="W2095" s="16" t="s">
        <v>19</v>
      </c>
      <c r="X2095" s="24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6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W2096" s="16" t="s">
        <v>36</v>
      </c>
      <c r="X2096" s="24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6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W2097" s="16" t="s">
        <v>19</v>
      </c>
      <c r="X2097" s="24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6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W2098" s="16" t="s">
        <v>16</v>
      </c>
      <c r="X2098" s="24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6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W2099" s="16" t="s">
        <v>17</v>
      </c>
      <c r="X2099" s="24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6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W2100" s="16" t="s">
        <v>18</v>
      </c>
      <c r="X2100" s="24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6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W2101" s="16" t="s">
        <v>32</v>
      </c>
      <c r="X2101" s="24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6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W2102" s="16" t="s">
        <v>28</v>
      </c>
      <c r="X2102" s="24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6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W2103" s="16" t="s">
        <v>30</v>
      </c>
      <c r="X2103" s="24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6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W2104" s="16" t="s">
        <v>17</v>
      </c>
      <c r="X2104" s="24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6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W2105" s="16" t="s">
        <v>18</v>
      </c>
      <c r="X2105" s="24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6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W2106" s="16" t="s">
        <v>30</v>
      </c>
      <c r="X2106" s="24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6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W2107" s="16" t="s">
        <v>338</v>
      </c>
      <c r="X2107" s="24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6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W2108" s="16" t="s">
        <v>19</v>
      </c>
      <c r="X2108" s="24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6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W2109" s="16" t="s">
        <v>20</v>
      </c>
      <c r="X2109" s="24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6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W2110" s="16" t="s">
        <v>17</v>
      </c>
      <c r="X2110" s="24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6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W2111" s="16" t="s">
        <v>36</v>
      </c>
      <c r="X2111" s="24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6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W2112" s="16" t="s">
        <v>35</v>
      </c>
      <c r="X2112" s="24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6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W2113" s="16" t="s">
        <v>300</v>
      </c>
      <c r="X2113" s="24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6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W2114" s="16" t="s">
        <v>28</v>
      </c>
      <c r="X2114" s="24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6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W2115" s="16" t="s">
        <v>16</v>
      </c>
      <c r="X2115" s="24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6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W2116" s="16" t="s">
        <v>18</v>
      </c>
      <c r="X2116" s="24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6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W2117" s="16" t="s">
        <v>18</v>
      </c>
      <c r="X2117" s="24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6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W2118" s="16" t="s">
        <v>31</v>
      </c>
      <c r="X2118" s="24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6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W2119" s="16" t="s">
        <v>300</v>
      </c>
      <c r="X2119" s="24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6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W2120" s="16" t="s">
        <v>16</v>
      </c>
      <c r="X2120" s="24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6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W2121" s="16" t="s">
        <v>16</v>
      </c>
      <c r="X2121" s="24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6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W2122" s="16" t="s">
        <v>17</v>
      </c>
      <c r="X2122" s="24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6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W2123" s="16" t="s">
        <v>332</v>
      </c>
      <c r="X2123" s="24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6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W2124" s="16" t="s">
        <v>33</v>
      </c>
      <c r="X2124" s="24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6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W2125" s="16" t="s">
        <v>32</v>
      </c>
      <c r="X2125" s="24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6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W2126" s="16" t="s">
        <v>18</v>
      </c>
      <c r="X2126" s="24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6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W2127" s="16" t="s">
        <v>19</v>
      </c>
      <c r="X2127" s="24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6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W2128" s="16" t="s">
        <v>19</v>
      </c>
      <c r="X2128" s="24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6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W2129" s="16" t="s">
        <v>28</v>
      </c>
      <c r="X2129" s="24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6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W2130" s="16" t="s">
        <v>301</v>
      </c>
      <c r="X2130" s="24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6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W2131" s="16" t="s">
        <v>18</v>
      </c>
      <c r="X2131" s="24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6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W2132" s="16" t="s">
        <v>36</v>
      </c>
      <c r="X2132" s="24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6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W2133" s="16" t="s">
        <v>35</v>
      </c>
      <c r="X2133" s="24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6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W2134" s="16" t="s">
        <v>20</v>
      </c>
      <c r="X2134" s="24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6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W2135" s="16" t="s">
        <v>29</v>
      </c>
      <c r="X2135" s="24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6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W2136" s="16" t="s">
        <v>19</v>
      </c>
      <c r="X2136" s="24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6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W2137" s="16" t="s">
        <v>17</v>
      </c>
      <c r="X2137" s="24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6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W2138" s="16" t="s">
        <v>17</v>
      </c>
      <c r="X2138" s="24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6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W2139" s="16" t="s">
        <v>20</v>
      </c>
      <c r="X2139" s="24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6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W2140" s="16" t="s">
        <v>28</v>
      </c>
      <c r="X2140" s="24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6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W2141" s="16" t="s">
        <v>17</v>
      </c>
      <c r="X2141" s="24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6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W2142" s="16" t="s">
        <v>35</v>
      </c>
      <c r="X2142" s="24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6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W2143" s="16" t="s">
        <v>19</v>
      </c>
      <c r="X2143" s="24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6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W2144" s="16" t="s">
        <v>28</v>
      </c>
      <c r="X2144" s="24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6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W2145" s="16" t="s">
        <v>19</v>
      </c>
      <c r="X2145" s="24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6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W2146" s="16" t="s">
        <v>35</v>
      </c>
      <c r="X2146" s="24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6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W2147" s="16" t="s">
        <v>21</v>
      </c>
      <c r="X2147" s="24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6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W2148" s="16" t="s">
        <v>21</v>
      </c>
      <c r="X2148" s="24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6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W2149" s="16" t="s">
        <v>19</v>
      </c>
      <c r="X2149" s="24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6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W2150" s="16" t="s">
        <v>16</v>
      </c>
      <c r="X2150" s="24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6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W2151" s="16" t="s">
        <v>330</v>
      </c>
      <c r="X2151" s="24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6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W2152" s="16" t="s">
        <v>21</v>
      </c>
      <c r="X2152" s="24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6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W2153" s="16" t="s">
        <v>32</v>
      </c>
      <c r="X2153" s="24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6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W2154" s="16" t="s">
        <v>32</v>
      </c>
      <c r="X2154" s="24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6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W2155" s="16" t="s">
        <v>18</v>
      </c>
      <c r="X2155" s="24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6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W2156" s="16" t="s">
        <v>17</v>
      </c>
      <c r="X2156" s="24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6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W2157" s="16" t="s">
        <v>28</v>
      </c>
      <c r="X2157" s="24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6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W2158" s="16" t="s">
        <v>35</v>
      </c>
      <c r="X2158" s="24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6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W2159" s="16" t="s">
        <v>19</v>
      </c>
      <c r="X2159" s="24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6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W2160" s="16" t="s">
        <v>330</v>
      </c>
      <c r="X2160" s="24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6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W2161" s="16" t="s">
        <v>32</v>
      </c>
      <c r="X2161" s="24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6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W2162" s="16" t="s">
        <v>330</v>
      </c>
      <c r="X2162" s="24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6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W2163" s="16" t="s">
        <v>31</v>
      </c>
      <c r="X2163" s="24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6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W2164" s="16" t="s">
        <v>300</v>
      </c>
      <c r="X2164" s="24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6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W2165" s="16" t="s">
        <v>330</v>
      </c>
      <c r="X2165" s="24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6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W2166" s="16" t="s">
        <v>33</v>
      </c>
      <c r="X2166" s="24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6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W2167" s="16" t="s">
        <v>32</v>
      </c>
      <c r="X2167" s="24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6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W2168" s="16" t="s">
        <v>18</v>
      </c>
      <c r="X2168" s="24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6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W2169" s="16" t="s">
        <v>35</v>
      </c>
      <c r="X2169" s="24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6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W2170" s="16" t="s">
        <v>30</v>
      </c>
      <c r="X2170" s="24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6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W2171" s="16" t="s">
        <v>21</v>
      </c>
      <c r="X2171" s="24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6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6" t="s">
        <v>17</v>
      </c>
      <c r="U2172" s="16" t="s">
        <v>361</v>
      </c>
      <c r="V2172" s="12" t="s">
        <v>516</v>
      </c>
      <c r="W2172" s="16" t="s">
        <v>16</v>
      </c>
      <c r="X2172" s="24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6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W2173" s="16" t="s">
        <v>19</v>
      </c>
      <c r="X2173" s="24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6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W2174" s="16" t="s">
        <v>32</v>
      </c>
      <c r="X2174" s="24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6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W2175" s="16" t="s">
        <v>29</v>
      </c>
      <c r="X2175" s="24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6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W2176" s="16" t="s">
        <v>36</v>
      </c>
      <c r="X2176" s="24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6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W2177" s="16" t="s">
        <v>17</v>
      </c>
      <c r="X2177" s="24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6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W2178" s="16" t="s">
        <v>19</v>
      </c>
      <c r="X2178" s="24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6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W2179" s="16" t="s">
        <v>35</v>
      </c>
      <c r="X2179" s="24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6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W2180" s="16" t="s">
        <v>28</v>
      </c>
      <c r="X2180" s="24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6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W2181" s="16" t="s">
        <v>19</v>
      </c>
      <c r="X2181" s="24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6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W2182" s="16" t="s">
        <v>28</v>
      </c>
      <c r="X2182" s="24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6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W2183" s="16" t="s">
        <v>19</v>
      </c>
      <c r="X2183" s="24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6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W2184" s="16" t="s">
        <v>36</v>
      </c>
      <c r="X2184" s="24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6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W2185" s="16" t="s">
        <v>336</v>
      </c>
      <c r="X2185" s="24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6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W2186" s="16" t="s">
        <v>32</v>
      </c>
      <c r="X2186" s="24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6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W2187" s="16" t="s">
        <v>29</v>
      </c>
      <c r="X2187" s="24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6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W2188" s="16" t="s">
        <v>329</v>
      </c>
      <c r="X2188" s="24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30">
        <v>0.20473458004226472</v>
      </c>
      <c r="B2189" s="30">
        <v>0.79518378039526372</v>
      </c>
      <c r="C2189" s="31">
        <f t="shared" si="567"/>
        <v>4.884372731726919</v>
      </c>
      <c r="D2189" s="32">
        <f t="shared" si="568"/>
        <v>1.2575709221620792</v>
      </c>
      <c r="E2189" s="47"/>
      <c r="F2189" s="34">
        <f t="shared" si="569"/>
        <v>1</v>
      </c>
      <c r="G2189" s="34">
        <f t="shared" si="570"/>
        <v>4.884372731726919</v>
      </c>
      <c r="H2189" s="34">
        <f t="shared" si="571"/>
        <v>1.2575709221620792</v>
      </c>
      <c r="K2189" s="34">
        <f t="shared" si="572"/>
        <v>0</v>
      </c>
      <c r="L2189" s="34">
        <f t="shared" si="573"/>
        <v>0</v>
      </c>
      <c r="M2189" s="35" t="e">
        <f t="shared" si="574"/>
        <v>#DIV/0!</v>
      </c>
      <c r="N2189" s="35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36" t="s">
        <v>19</v>
      </c>
      <c r="U2189" s="36" t="s">
        <v>367</v>
      </c>
      <c r="V2189" s="17" t="s">
        <v>518</v>
      </c>
      <c r="W2189" s="36" t="s">
        <v>334</v>
      </c>
      <c r="X2189" s="38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6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16" t="s">
        <v>19</v>
      </c>
      <c r="U2190" s="16" t="s">
        <v>367</v>
      </c>
      <c r="V2190" s="48" t="s">
        <v>514</v>
      </c>
      <c r="W2190" s="20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6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16" t="s">
        <v>21</v>
      </c>
      <c r="U2191" s="16" t="s">
        <v>360</v>
      </c>
      <c r="V2191" s="48" t="s">
        <v>514</v>
      </c>
      <c r="W2191" s="20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6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16" t="s">
        <v>19</v>
      </c>
      <c r="U2192" s="16" t="s">
        <v>367</v>
      </c>
      <c r="V2192" s="48" t="s">
        <v>514</v>
      </c>
      <c r="W2192" s="20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6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16" t="s">
        <v>19</v>
      </c>
      <c r="U2193" s="16" t="s">
        <v>367</v>
      </c>
      <c r="V2193" s="48" t="s">
        <v>514</v>
      </c>
      <c r="W2193" s="20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6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16" t="s">
        <v>19</v>
      </c>
      <c r="U2194" s="16" t="s">
        <v>367</v>
      </c>
      <c r="V2194" s="48" t="s">
        <v>514</v>
      </c>
      <c r="W2194" s="20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17</v>
      </c>
      <c r="U2195" s="8" t="s">
        <v>361</v>
      </c>
      <c r="V2195" s="48" t="s">
        <v>514</v>
      </c>
      <c r="W2195" s="20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19</v>
      </c>
      <c r="U2196" s="8" t="s">
        <v>367</v>
      </c>
      <c r="V2196" s="48" t="s">
        <v>519</v>
      </c>
      <c r="W2196" s="20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19</v>
      </c>
      <c r="U2197" s="8" t="s">
        <v>367</v>
      </c>
      <c r="V2197" s="48" t="s">
        <v>519</v>
      </c>
      <c r="W2197" s="20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19</v>
      </c>
      <c r="U2198" s="8" t="s">
        <v>367</v>
      </c>
      <c r="V2198" t="s">
        <v>518</v>
      </c>
      <c r="W2198" s="20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</v>
      </c>
      <c r="U2199" s="8" t="s">
        <v>361</v>
      </c>
      <c r="V2199" t="s">
        <v>518</v>
      </c>
      <c r="W2199" s="20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19</v>
      </c>
      <c r="U2200" s="8" t="s">
        <v>367</v>
      </c>
      <c r="V2200" t="s">
        <v>518</v>
      </c>
      <c r="W2200" s="20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5">
        <v>0.41564083191224993</v>
      </c>
      <c r="B2201" s="35">
        <v>0.58249860192918179</v>
      </c>
      <c r="C2201" s="31">
        <f t="shared" si="579"/>
        <v>2.4059233915957514</v>
      </c>
      <c r="D2201" s="32">
        <f t="shared" si="580"/>
        <v>1.7167423178151706</v>
      </c>
      <c r="F2201" s="34">
        <f t="shared" si="581"/>
        <v>1</v>
      </c>
      <c r="G2201" s="34">
        <f t="shared" si="582"/>
        <v>2.4059233915957514</v>
      </c>
      <c r="H2201" s="34">
        <f t="shared" si="583"/>
        <v>1.7167423178151706</v>
      </c>
      <c r="K2201" s="34">
        <f t="shared" si="584"/>
        <v>0</v>
      </c>
      <c r="L2201" s="34">
        <f t="shared" si="585"/>
        <v>0</v>
      </c>
      <c r="M2201" s="35" t="e">
        <f t="shared" si="586"/>
        <v>#DIV/0!</v>
      </c>
      <c r="N2201" s="35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36" t="s">
        <v>17</v>
      </c>
      <c r="U2201" s="36" t="s">
        <v>361</v>
      </c>
      <c r="V2201" s="17" t="s">
        <v>518</v>
      </c>
      <c r="W2201" s="20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17</v>
      </c>
      <c r="U2202" s="8" t="s">
        <v>361</v>
      </c>
      <c r="V2202" s="8" t="s">
        <v>520</v>
      </c>
      <c r="W2202" s="20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17</v>
      </c>
      <c r="U2203" s="8" t="s">
        <v>361</v>
      </c>
      <c r="V2203" s="8" t="s">
        <v>520</v>
      </c>
      <c r="W2203" s="20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19</v>
      </c>
      <c r="U2204" s="8" t="s">
        <v>367</v>
      </c>
      <c r="V2204" s="8" t="s">
        <v>520</v>
      </c>
      <c r="W2204" s="20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19</v>
      </c>
      <c r="U2205" s="8" t="s">
        <v>367</v>
      </c>
      <c r="V2205" s="8" t="s">
        <v>520</v>
      </c>
      <c r="W2205" s="20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19</v>
      </c>
      <c r="U2206" s="8" t="s">
        <v>367</v>
      </c>
      <c r="V2206" s="8" t="s">
        <v>520</v>
      </c>
      <c r="W2206" s="20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20</v>
      </c>
      <c r="U2207" s="8" t="s">
        <v>367</v>
      </c>
      <c r="V2207" s="8" t="s">
        <v>520</v>
      </c>
      <c r="W2207" s="20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16</v>
      </c>
      <c r="U2208" s="8" t="s">
        <v>360</v>
      </c>
      <c r="V2208" s="8" t="s">
        <v>520</v>
      </c>
      <c r="W2208" s="20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17</v>
      </c>
      <c r="U2209" s="8" t="s">
        <v>361</v>
      </c>
      <c r="V2209" s="8" t="s">
        <v>520</v>
      </c>
      <c r="W2209" s="20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29</v>
      </c>
      <c r="U2210" s="8" t="s">
        <v>361</v>
      </c>
      <c r="V2210" s="8" t="s">
        <v>521</v>
      </c>
      <c r="W2210" s="20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18</v>
      </c>
      <c r="U2211" s="8" t="s">
        <v>360</v>
      </c>
      <c r="V2211" s="8" t="s">
        <v>521</v>
      </c>
      <c r="W2211" s="20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20</v>
      </c>
      <c r="U2212" s="8" t="s">
        <v>367</v>
      </c>
      <c r="V2212" s="8" t="s">
        <v>521</v>
      </c>
      <c r="W2212" s="20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20</v>
      </c>
      <c r="U2213" s="8" t="s">
        <v>367</v>
      </c>
      <c r="V2213" s="8" t="s">
        <v>521</v>
      </c>
      <c r="W2213" s="20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17</v>
      </c>
      <c r="U2214" s="8" t="s">
        <v>361</v>
      </c>
      <c r="V2214" s="8" t="s">
        <v>521</v>
      </c>
      <c r="W2214" s="20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20</v>
      </c>
      <c r="U2215" s="8" t="s">
        <v>367</v>
      </c>
      <c r="V2215" s="8" t="s">
        <v>521</v>
      </c>
      <c r="W2215" s="20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17</v>
      </c>
      <c r="U2216" s="8" t="s">
        <v>361</v>
      </c>
      <c r="V2216" s="8" t="s">
        <v>521</v>
      </c>
      <c r="W2216" s="20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17</v>
      </c>
      <c r="U2217" s="8" t="s">
        <v>361</v>
      </c>
      <c r="V2217" s="8" t="s">
        <v>521</v>
      </c>
      <c r="W2217" s="20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19</v>
      </c>
      <c r="U2218" s="8" t="s">
        <v>367</v>
      </c>
      <c r="V2218" s="8" t="s">
        <v>521</v>
      </c>
      <c r="W2218" s="20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16</v>
      </c>
      <c r="U2219" s="8" t="s">
        <v>360</v>
      </c>
      <c r="V2219" s="8" t="s">
        <v>521</v>
      </c>
      <c r="W2219" s="20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19</v>
      </c>
      <c r="U2220" s="8" t="s">
        <v>367</v>
      </c>
      <c r="V2220" s="8" t="s">
        <v>521</v>
      </c>
      <c r="W2220" s="20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19</v>
      </c>
      <c r="U2221" s="8" t="s">
        <v>367</v>
      </c>
      <c r="V2221" s="8" t="s">
        <v>521</v>
      </c>
      <c r="W2221" s="20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17</v>
      </c>
      <c r="U2222" s="8" t="s">
        <v>361</v>
      </c>
      <c r="V2222" s="8" t="s">
        <v>521</v>
      </c>
      <c r="W2222" s="20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19</v>
      </c>
      <c r="U2223" s="8" t="s">
        <v>367</v>
      </c>
      <c r="V2223" s="8" t="s">
        <v>521</v>
      </c>
      <c r="W2223" s="20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19</v>
      </c>
      <c r="U2224" s="8" t="s">
        <v>367</v>
      </c>
      <c r="V2224" s="8" t="s">
        <v>521</v>
      </c>
      <c r="W2224" s="20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31</v>
      </c>
      <c r="U2225" s="8" t="s">
        <v>360</v>
      </c>
      <c r="V2225" s="8" t="s">
        <v>521</v>
      </c>
      <c r="W2225" s="20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19</v>
      </c>
      <c r="U2226" s="8" t="s">
        <v>367</v>
      </c>
      <c r="V2226" s="8" t="s">
        <v>521</v>
      </c>
      <c r="W2226" s="20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16</v>
      </c>
      <c r="U2227" s="8" t="s">
        <v>360</v>
      </c>
      <c r="V2227" s="8" t="s">
        <v>521</v>
      </c>
      <c r="W2227" s="20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19</v>
      </c>
      <c r="U2228" s="8" t="s">
        <v>367</v>
      </c>
      <c r="V2228" s="8" t="s">
        <v>521</v>
      </c>
      <c r="W2228" s="20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17</v>
      </c>
      <c r="U2229" s="8" t="s">
        <v>361</v>
      </c>
      <c r="V2229" s="8" t="s">
        <v>521</v>
      </c>
      <c r="W2229" s="20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19</v>
      </c>
      <c r="U2230" s="8" t="s">
        <v>367</v>
      </c>
      <c r="V2230" s="8" t="s">
        <v>521</v>
      </c>
      <c r="W2230" s="20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18</v>
      </c>
      <c r="U2231" s="8" t="s">
        <v>360</v>
      </c>
      <c r="V2231" s="8" t="s">
        <v>521</v>
      </c>
      <c r="W2231" s="20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17</v>
      </c>
      <c r="U2232" s="8" t="s">
        <v>361</v>
      </c>
      <c r="V2232" s="8" t="s">
        <v>521</v>
      </c>
      <c r="W2232" s="20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29</v>
      </c>
      <c r="U2233" s="8" t="s">
        <v>361</v>
      </c>
      <c r="V2233" s="8" t="s">
        <v>521</v>
      </c>
      <c r="W2233" s="20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19</v>
      </c>
      <c r="U2234" s="8" t="s">
        <v>367</v>
      </c>
      <c r="V2234" s="8" t="s">
        <v>521</v>
      </c>
      <c r="W2234" s="20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17</v>
      </c>
      <c r="U2235" s="8" t="s">
        <v>361</v>
      </c>
      <c r="V2235" s="8" t="s">
        <v>521</v>
      </c>
      <c r="W2235" s="20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17</v>
      </c>
      <c r="U2236" s="8" t="s">
        <v>361</v>
      </c>
      <c r="V2236" s="8" t="s">
        <v>521</v>
      </c>
      <c r="W2236" s="20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17</v>
      </c>
      <c r="U2237" s="8" t="s">
        <v>361</v>
      </c>
      <c r="V2237" s="8" t="s">
        <v>521</v>
      </c>
      <c r="W2237" s="20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16</v>
      </c>
      <c r="U2238" s="8" t="s">
        <v>360</v>
      </c>
      <c r="V2238" s="8" t="s">
        <v>521</v>
      </c>
      <c r="W2238" s="20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17</v>
      </c>
      <c r="U2239" s="8" t="s">
        <v>361</v>
      </c>
      <c r="V2239" s="8" t="s">
        <v>521</v>
      </c>
      <c r="W2239" s="20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19</v>
      </c>
      <c r="U2240" s="8" t="s">
        <v>367</v>
      </c>
      <c r="V2240" s="8" t="s">
        <v>521</v>
      </c>
      <c r="W2240" s="20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</v>
      </c>
      <c r="U2241" s="8" t="s">
        <v>361</v>
      </c>
      <c r="V2241" s="8" t="s">
        <v>521</v>
      </c>
      <c r="W2241" s="20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17</v>
      </c>
      <c r="U2242" s="8" t="s">
        <v>361</v>
      </c>
      <c r="V2242" s="8" t="s">
        <v>521</v>
      </c>
      <c r="W2242" s="20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20</v>
      </c>
      <c r="U2243" s="8" t="s">
        <v>367</v>
      </c>
      <c r="V2243" s="8" t="s">
        <v>521</v>
      </c>
      <c r="W2243" s="20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19</v>
      </c>
      <c r="U2244" s="8" t="s">
        <v>367</v>
      </c>
      <c r="V2244" s="8" t="s">
        <v>522</v>
      </c>
      <c r="W2244" s="20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20</v>
      </c>
      <c r="U2245" s="8" t="s">
        <v>367</v>
      </c>
      <c r="V2245" s="8" t="s">
        <v>522</v>
      </c>
      <c r="W2245" s="20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19</v>
      </c>
      <c r="U2246" s="8" t="s">
        <v>367</v>
      </c>
      <c r="V2246" s="8" t="s">
        <v>522</v>
      </c>
      <c r="W2246" s="20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</v>
      </c>
      <c r="U2247" s="8" t="s">
        <v>361</v>
      </c>
      <c r="V2247" s="8" t="s">
        <v>522</v>
      </c>
      <c r="W2247" s="20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17</v>
      </c>
      <c r="U2248" s="8" t="s">
        <v>361</v>
      </c>
      <c r="V2248" s="8" t="s">
        <v>522</v>
      </c>
      <c r="W2248" s="20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28</v>
      </c>
      <c r="U2249" s="8" t="s">
        <v>361</v>
      </c>
      <c r="V2249" s="8" t="s">
        <v>522</v>
      </c>
      <c r="W2249" s="20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17</v>
      </c>
      <c r="U2250" s="8" t="s">
        <v>361</v>
      </c>
      <c r="V2250" s="8" t="s">
        <v>522</v>
      </c>
      <c r="W2250" s="20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19</v>
      </c>
      <c r="U2251" s="8" t="s">
        <v>367</v>
      </c>
      <c r="V2251" s="8" t="s">
        <v>522</v>
      </c>
      <c r="W2251" s="20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</v>
      </c>
      <c r="U2252" s="8" t="s">
        <v>361</v>
      </c>
      <c r="V2252" s="8" t="s">
        <v>522</v>
      </c>
      <c r="W2252" s="20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</v>
      </c>
      <c r="U2253" s="8" t="s">
        <v>361</v>
      </c>
      <c r="V2253" s="8" t="s">
        <v>522</v>
      </c>
      <c r="W2253" s="20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19</v>
      </c>
      <c r="U2254" s="8" t="s">
        <v>367</v>
      </c>
      <c r="V2254" s="8" t="s">
        <v>522</v>
      </c>
      <c r="W2254" s="20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19</v>
      </c>
      <c r="U2255" s="8" t="s">
        <v>367</v>
      </c>
      <c r="V2255" s="8" t="s">
        <v>522</v>
      </c>
      <c r="W2255" s="20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16</v>
      </c>
      <c r="U2256" s="8" t="s">
        <v>360</v>
      </c>
      <c r="V2256" s="8" t="s">
        <v>522</v>
      </c>
      <c r="W2256" s="20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</v>
      </c>
      <c r="U2257" s="8" t="s">
        <v>361</v>
      </c>
      <c r="V2257" s="8" t="s">
        <v>522</v>
      </c>
      <c r="W2257" s="20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17</v>
      </c>
      <c r="U2258" s="8" t="s">
        <v>361</v>
      </c>
      <c r="V2258" s="8" t="s">
        <v>522</v>
      </c>
      <c r="W2258" s="20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17</v>
      </c>
      <c r="U2259" s="8" t="s">
        <v>361</v>
      </c>
      <c r="V2259" s="8" t="s">
        <v>522</v>
      </c>
      <c r="W2259" s="20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16</v>
      </c>
      <c r="U2260" s="8" t="s">
        <v>360</v>
      </c>
      <c r="V2260" s="8" t="s">
        <v>522</v>
      </c>
      <c r="W2260" s="20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17</v>
      </c>
      <c r="U2261" s="8" t="s">
        <v>361</v>
      </c>
      <c r="V2261" s="8" t="s">
        <v>522</v>
      </c>
      <c r="W2261" s="20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18</v>
      </c>
      <c r="U2262" s="8" t="s">
        <v>360</v>
      </c>
      <c r="V2262" s="8" t="s">
        <v>522</v>
      </c>
      <c r="W2262" s="20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19</v>
      </c>
      <c r="U2263" s="8" t="s">
        <v>367</v>
      </c>
      <c r="V2263" s="8" t="s">
        <v>522</v>
      </c>
      <c r="W2263" s="20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19</v>
      </c>
      <c r="U2264" s="8" t="s">
        <v>367</v>
      </c>
      <c r="V2264" s="8" t="s">
        <v>522</v>
      </c>
      <c r="W2264" s="20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</v>
      </c>
      <c r="U2265" s="8" t="s">
        <v>361</v>
      </c>
      <c r="V2265" s="8" t="s">
        <v>522</v>
      </c>
      <c r="W2265" s="20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17</v>
      </c>
      <c r="U2266" s="8" t="s">
        <v>361</v>
      </c>
      <c r="V2266" s="8" t="s">
        <v>522</v>
      </c>
      <c r="W2266" s="20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19</v>
      </c>
      <c r="U2267" s="8" t="s">
        <v>367</v>
      </c>
      <c r="V2267" s="8" t="s">
        <v>522</v>
      </c>
      <c r="W2267" s="20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19</v>
      </c>
      <c r="U2268" s="8" t="s">
        <v>367</v>
      </c>
      <c r="V2268" s="8" t="s">
        <v>522</v>
      </c>
      <c r="W2268" s="20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17</v>
      </c>
      <c r="U2269" s="8" t="s">
        <v>361</v>
      </c>
      <c r="V2269" s="8" t="s">
        <v>523</v>
      </c>
      <c r="W2269" s="20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19</v>
      </c>
      <c r="U2270" s="8" t="s">
        <v>367</v>
      </c>
      <c r="V2270" s="8" t="s">
        <v>523</v>
      </c>
      <c r="W2270" s="20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19</v>
      </c>
      <c r="U2271" s="8" t="s">
        <v>367</v>
      </c>
      <c r="V2271" s="8" t="s">
        <v>523</v>
      </c>
      <c r="W2271" s="20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18</v>
      </c>
      <c r="U2272" s="8" t="s">
        <v>360</v>
      </c>
      <c r="V2272" s="8" t="s">
        <v>523</v>
      </c>
      <c r="W2272" s="20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19</v>
      </c>
      <c r="U2273" s="8" t="s">
        <v>367</v>
      </c>
      <c r="V2273" s="8" t="s">
        <v>523</v>
      </c>
      <c r="W2273" s="20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19</v>
      </c>
      <c r="U2274" s="8" t="s">
        <v>367</v>
      </c>
      <c r="V2274" s="8" t="s">
        <v>523</v>
      </c>
      <c r="W2274" s="20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5">
        <v>0.13824062001408138</v>
      </c>
      <c r="B2275" s="35">
        <v>0.86174891295386191</v>
      </c>
      <c r="C2275" s="31">
        <f t="shared" si="602"/>
        <v>7.2337638524634702</v>
      </c>
      <c r="D2275" s="32">
        <f t="shared" si="603"/>
        <v>1.1604308226769298</v>
      </c>
      <c r="F2275" s="34">
        <f t="shared" si="604"/>
        <v>1</v>
      </c>
      <c r="G2275" s="34">
        <f t="shared" si="605"/>
        <v>7.2337638524634702</v>
      </c>
      <c r="H2275" s="34">
        <f t="shared" si="606"/>
        <v>1.1604308226769298</v>
      </c>
      <c r="K2275" s="34">
        <f t="shared" si="607"/>
        <v>0</v>
      </c>
      <c r="L2275" s="34">
        <f t="shared" si="608"/>
        <v>0</v>
      </c>
      <c r="M2275" s="35" t="e">
        <f t="shared" si="609"/>
        <v>#DIV/0!</v>
      </c>
      <c r="N2275" s="35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36" t="s">
        <v>19</v>
      </c>
      <c r="U2275" s="36" t="s">
        <v>367</v>
      </c>
      <c r="V2275" s="36" t="s">
        <v>524</v>
      </c>
      <c r="W2275" s="20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19</v>
      </c>
      <c r="U2276" s="8" t="s">
        <v>367</v>
      </c>
      <c r="V2276" s="48" t="s">
        <v>526</v>
      </c>
      <c r="W2276" s="20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19</v>
      </c>
      <c r="U2277" s="8" t="s">
        <v>367</v>
      </c>
      <c r="V2277" s="48" t="s">
        <v>526</v>
      </c>
      <c r="W2277" s="20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19</v>
      </c>
      <c r="U2278" s="8" t="s">
        <v>367</v>
      </c>
      <c r="V2278" s="48" t="s">
        <v>526</v>
      </c>
      <c r="W2278" s="20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19</v>
      </c>
      <c r="U2279" s="8" t="s">
        <v>367</v>
      </c>
      <c r="V2279" s="48" t="s">
        <v>526</v>
      </c>
      <c r="W2279" s="20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18</v>
      </c>
      <c r="U2280" s="8" t="s">
        <v>360</v>
      </c>
      <c r="V2280" s="48" t="s">
        <v>526</v>
      </c>
      <c r="W2280" s="20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17</v>
      </c>
      <c r="U2281" s="8" t="s">
        <v>361</v>
      </c>
      <c r="V2281" s="48" t="s">
        <v>527</v>
      </c>
      <c r="W2281" s="20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35</v>
      </c>
      <c r="U2282" s="8" t="s">
        <v>361</v>
      </c>
      <c r="V2282" s="48" t="s">
        <v>527</v>
      </c>
      <c r="W2282" s="20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19</v>
      </c>
      <c r="U2283" s="8" t="s">
        <v>367</v>
      </c>
      <c r="V2283" s="48" t="s">
        <v>527</v>
      </c>
      <c r="W2283" s="20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19</v>
      </c>
      <c r="U2284" s="8" t="s">
        <v>367</v>
      </c>
      <c r="V2284" s="48" t="s">
        <v>527</v>
      </c>
      <c r="W2284" s="20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17</v>
      </c>
      <c r="U2285" s="8" t="s">
        <v>361</v>
      </c>
      <c r="V2285" s="48" t="s">
        <v>527</v>
      </c>
      <c r="W2285" s="20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17</v>
      </c>
      <c r="U2286" s="8" t="s">
        <v>361</v>
      </c>
      <c r="V2286" s="48" t="s">
        <v>527</v>
      </c>
      <c r="W2286" s="20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21</v>
      </c>
      <c r="U2287" s="8" t="s">
        <v>360</v>
      </c>
      <c r="V2287" s="48" t="s">
        <v>527</v>
      </c>
      <c r="W2287" s="20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17</v>
      </c>
      <c r="U2288" s="8" t="s">
        <v>361</v>
      </c>
      <c r="V2288" s="48" t="s">
        <v>527</v>
      </c>
      <c r="W2288" s="20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35</v>
      </c>
      <c r="U2289" s="8" t="s">
        <v>361</v>
      </c>
      <c r="V2289" s="48" t="s">
        <v>527</v>
      </c>
      <c r="W2289" s="20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300</v>
      </c>
      <c r="U2290" s="8" t="s">
        <v>361</v>
      </c>
      <c r="V2290" s="48" t="s">
        <v>527</v>
      </c>
      <c r="W2290" s="20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19</v>
      </c>
      <c r="U2291" s="8" t="s">
        <v>367</v>
      </c>
      <c r="V2291" s="48" t="s">
        <v>527</v>
      </c>
      <c r="W2291" s="20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17</v>
      </c>
      <c r="U2292" s="8" t="s">
        <v>361</v>
      </c>
      <c r="V2292" s="48" t="s">
        <v>527</v>
      </c>
      <c r="W2292" s="20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17</v>
      </c>
      <c r="U2293" s="8" t="s">
        <v>361</v>
      </c>
      <c r="V2293" s="48" t="s">
        <v>527</v>
      </c>
      <c r="W2293" s="20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19</v>
      </c>
      <c r="U2294" s="8" t="s">
        <v>367</v>
      </c>
      <c r="V2294" s="48" t="s">
        <v>527</v>
      </c>
      <c r="W2294" s="20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17</v>
      </c>
      <c r="U2295" s="8" t="s">
        <v>361</v>
      </c>
      <c r="V2295" s="48" t="s">
        <v>527</v>
      </c>
      <c r="W2295" s="20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19</v>
      </c>
      <c r="U2296" s="8" t="s">
        <v>367</v>
      </c>
      <c r="V2296" s="48" t="s">
        <v>527</v>
      </c>
      <c r="W2296" s="20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17</v>
      </c>
      <c r="U2297" s="8" t="s">
        <v>361</v>
      </c>
      <c r="V2297" s="48" t="s">
        <v>527</v>
      </c>
      <c r="W2297" s="20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17</v>
      </c>
      <c r="U2298" s="8" t="s">
        <v>361</v>
      </c>
      <c r="V2298" s="48" t="s">
        <v>527</v>
      </c>
      <c r="W2298" s="20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19</v>
      </c>
      <c r="U2299" s="8" t="s">
        <v>367</v>
      </c>
      <c r="V2299" s="48" t="s">
        <v>527</v>
      </c>
      <c r="W2299" s="20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e">
        <v>#N/A</v>
      </c>
      <c r="B2300" s="6" t="e">
        <v>#N/A</v>
      </c>
      <c r="C2300" s="13" t="e">
        <f t="shared" si="613"/>
        <v>#N/A</v>
      </c>
      <c r="D2300" s="14" t="e">
        <f t="shared" si="614"/>
        <v>#N/A</v>
      </c>
      <c r="F2300" s="7">
        <f t="shared" si="615"/>
        <v>1</v>
      </c>
      <c r="G2300" s="7" t="e">
        <f t="shared" si="616"/>
        <v>#N/A</v>
      </c>
      <c r="H2300" s="7" t="e">
        <f t="shared" si="617"/>
        <v>#N/A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#N/A</v>
      </c>
      <c r="P2300" s="12" t="e">
        <f t="shared" si="623"/>
        <v>#N/A</v>
      </c>
      <c r="Q2300" t="s">
        <v>525</v>
      </c>
      <c r="R2300" t="s">
        <v>240</v>
      </c>
      <c r="S2300" t="s">
        <v>268</v>
      </c>
      <c r="T2300" s="8" t="e">
        <v>#N/A</v>
      </c>
      <c r="U2300" s="8" t="e">
        <v>#N/A</v>
      </c>
      <c r="V2300" s="48" t="s">
        <v>527</v>
      </c>
      <c r="W2300" s="20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21</v>
      </c>
      <c r="U2301" s="8" t="s">
        <v>360</v>
      </c>
      <c r="V2301" s="48" t="s">
        <v>527</v>
      </c>
      <c r="W2301" s="20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16</v>
      </c>
      <c r="U2302" s="8" t="s">
        <v>360</v>
      </c>
      <c r="V2302" s="48" t="s">
        <v>527</v>
      </c>
      <c r="W2302" s="20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17</v>
      </c>
      <c r="U2303" s="8" t="s">
        <v>361</v>
      </c>
      <c r="V2303" s="48" t="s">
        <v>527</v>
      </c>
      <c r="W2303" s="20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35</v>
      </c>
      <c r="U2304" s="8" t="s">
        <v>361</v>
      </c>
      <c r="V2304" s="48" t="s">
        <v>528</v>
      </c>
      <c r="W2304" s="20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19</v>
      </c>
      <c r="U2305" s="8" t="s">
        <v>367</v>
      </c>
      <c r="V2305" s="48" t="s">
        <v>528</v>
      </c>
      <c r="W2305" s="20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34</v>
      </c>
      <c r="U2306" s="8" t="s">
        <v>361</v>
      </c>
      <c r="V2306" s="48" t="s">
        <v>528</v>
      </c>
      <c r="W2306" s="20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20</v>
      </c>
      <c r="U2307" s="8" t="s">
        <v>367</v>
      </c>
      <c r="V2307" s="48" t="s">
        <v>528</v>
      </c>
      <c r="W2307" s="20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19</v>
      </c>
      <c r="U2308" s="8" t="s">
        <v>367</v>
      </c>
      <c r="V2308" s="48" t="s">
        <v>528</v>
      </c>
      <c r="W2308" s="20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17</v>
      </c>
      <c r="U2309" s="8" t="s">
        <v>361</v>
      </c>
      <c r="V2309" s="48" t="s">
        <v>528</v>
      </c>
      <c r="W2309" s="20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16</v>
      </c>
      <c r="U2310" s="8" t="s">
        <v>360</v>
      </c>
      <c r="V2310" s="48" t="s">
        <v>528</v>
      </c>
      <c r="W2310" s="20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17</v>
      </c>
      <c r="U2311" s="8" t="s">
        <v>361</v>
      </c>
      <c r="V2311" s="48" t="s">
        <v>528</v>
      </c>
      <c r="W2311" s="20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19</v>
      </c>
      <c r="U2312" s="8" t="s">
        <v>367</v>
      </c>
      <c r="V2312" s="48" t="s">
        <v>528</v>
      </c>
      <c r="W2312" s="20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17</v>
      </c>
      <c r="U2313" s="8" t="s">
        <v>361</v>
      </c>
      <c r="V2313" s="48" t="s">
        <v>528</v>
      </c>
      <c r="W2313" s="20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16</v>
      </c>
      <c r="U2314" s="8" t="s">
        <v>360</v>
      </c>
      <c r="V2314" s="48" t="s">
        <v>528</v>
      </c>
      <c r="W2314" s="20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20</v>
      </c>
      <c r="U2315" s="8" t="s">
        <v>367</v>
      </c>
      <c r="V2315" s="48" t="s">
        <v>528</v>
      </c>
      <c r="W2315" s="20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</v>
      </c>
      <c r="U2316" s="8" t="s">
        <v>361</v>
      </c>
      <c r="V2316" s="48" t="s">
        <v>528</v>
      </c>
      <c r="W2316" s="20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16</v>
      </c>
      <c r="U2317" s="8" t="s">
        <v>360</v>
      </c>
      <c r="V2317" s="48" t="s">
        <v>528</v>
      </c>
      <c r="W2317" s="20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17</v>
      </c>
      <c r="U2318" s="8" t="s">
        <v>361</v>
      </c>
      <c r="V2318" s="48" t="s">
        <v>528</v>
      </c>
      <c r="W2318" s="20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28</v>
      </c>
      <c r="U2319" s="8" t="s">
        <v>361</v>
      </c>
      <c r="V2319" s="48" t="s">
        <v>528</v>
      </c>
      <c r="W2319" s="20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19</v>
      </c>
      <c r="U2320" s="8" t="s">
        <v>367</v>
      </c>
      <c r="V2320" s="48" t="s">
        <v>528</v>
      </c>
      <c r="W2320" s="20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19</v>
      </c>
      <c r="U2321" s="8" t="s">
        <v>367</v>
      </c>
      <c r="V2321" s="48" t="s">
        <v>528</v>
      </c>
      <c r="W2321" s="20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29</v>
      </c>
      <c r="U2322" s="8" t="s">
        <v>361</v>
      </c>
      <c r="V2322" s="48" t="s">
        <v>528</v>
      </c>
      <c r="W2322" s="20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19</v>
      </c>
      <c r="U2323" s="8" t="s">
        <v>367</v>
      </c>
      <c r="V2323" s="48" t="s">
        <v>528</v>
      </c>
      <c r="W2323" s="20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17</v>
      </c>
      <c r="U2324" s="8" t="s">
        <v>361</v>
      </c>
      <c r="V2324" s="48" t="s">
        <v>528</v>
      </c>
      <c r="W2324" s="20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17</v>
      </c>
      <c r="U2325" s="8" t="s">
        <v>361</v>
      </c>
      <c r="V2325" s="48" t="s">
        <v>528</v>
      </c>
      <c r="W2325" s="20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19</v>
      </c>
      <c r="U2326" s="8" t="s">
        <v>367</v>
      </c>
      <c r="V2326" s="48" t="s">
        <v>528</v>
      </c>
      <c r="W2326" s="20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</v>
      </c>
      <c r="U2327" s="8" t="s">
        <v>361</v>
      </c>
      <c r="V2327" s="48" t="s">
        <v>528</v>
      </c>
      <c r="W2327" s="20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17</v>
      </c>
      <c r="U2328" s="8" t="s">
        <v>361</v>
      </c>
      <c r="V2328" s="48" t="s">
        <v>528</v>
      </c>
      <c r="W2328" s="20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21</v>
      </c>
      <c r="U2329" s="8" t="s">
        <v>360</v>
      </c>
      <c r="V2329" s="48" t="s">
        <v>528</v>
      </c>
      <c r="W2329" s="20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28</v>
      </c>
      <c r="U2330" s="8" t="s">
        <v>361</v>
      </c>
      <c r="V2330" s="48" t="s">
        <v>529</v>
      </c>
      <c r="W2330" s="20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28</v>
      </c>
      <c r="U2331" s="8" t="s">
        <v>361</v>
      </c>
      <c r="V2331" s="48" t="s">
        <v>529</v>
      </c>
      <c r="W2331" s="20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19</v>
      </c>
      <c r="U2332" s="8" t="s">
        <v>367</v>
      </c>
      <c r="V2332" s="48" t="s">
        <v>529</v>
      </c>
      <c r="W2332" s="20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16</v>
      </c>
      <c r="U2333" s="8" t="s">
        <v>360</v>
      </c>
      <c r="V2333" s="48" t="s">
        <v>529</v>
      </c>
      <c r="W2333" s="20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18</v>
      </c>
      <c r="U2334" s="8" t="s">
        <v>360</v>
      </c>
      <c r="V2334" s="48" t="s">
        <v>529</v>
      </c>
      <c r="W2334" s="20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5">
        <v>0.56899585606991854</v>
      </c>
      <c r="B2335" s="35">
        <v>0.42226015682479423</v>
      </c>
      <c r="C2335" s="31">
        <f t="shared" si="613"/>
        <v>1.7574820437305951</v>
      </c>
      <c r="D2335" s="32">
        <f t="shared" si="614"/>
        <v>2.3682082806948888</v>
      </c>
      <c r="F2335" s="34">
        <f t="shared" si="615"/>
        <v>1</v>
      </c>
      <c r="G2335" s="34">
        <f t="shared" si="616"/>
        <v>1.7574820437305951</v>
      </c>
      <c r="H2335" s="34">
        <f t="shared" si="617"/>
        <v>2.3682082806948888</v>
      </c>
      <c r="K2335" s="34">
        <f t="shared" si="618"/>
        <v>0</v>
      </c>
      <c r="L2335" s="34">
        <f t="shared" si="619"/>
        <v>0</v>
      </c>
      <c r="M2335" s="35" t="e">
        <f t="shared" si="620"/>
        <v>#DIV/0!</v>
      </c>
      <c r="N2335" s="35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36" t="s">
        <v>17</v>
      </c>
      <c r="U2335" s="36" t="s">
        <v>361</v>
      </c>
      <c r="V2335" s="49" t="s">
        <v>529</v>
      </c>
      <c r="W2335" s="20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19</v>
      </c>
      <c r="U2336" s="8" t="s">
        <v>367</v>
      </c>
      <c r="V2336" t="s">
        <v>531</v>
      </c>
      <c r="W2336" s="20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16</v>
      </c>
      <c r="U2337" s="8" t="s">
        <v>360</v>
      </c>
      <c r="V2337" t="s">
        <v>531</v>
      </c>
      <c r="W2337" s="20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19</v>
      </c>
      <c r="U2338" s="8" t="s">
        <v>367</v>
      </c>
      <c r="V2338" t="s">
        <v>531</v>
      </c>
      <c r="W2338" s="20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e">
        <v>#N/A</v>
      </c>
      <c r="B2339" s="6" t="e">
        <v>#N/A</v>
      </c>
      <c r="C2339" s="13" t="e">
        <f t="shared" si="625"/>
        <v>#N/A</v>
      </c>
      <c r="D2339" s="14" t="e">
        <f t="shared" si="626"/>
        <v>#N/A</v>
      </c>
      <c r="F2339" s="7">
        <f t="shared" si="627"/>
        <v>1</v>
      </c>
      <c r="G2339" s="7" t="e">
        <f t="shared" si="628"/>
        <v>#N/A</v>
      </c>
      <c r="H2339" s="7" t="e">
        <f t="shared" si="629"/>
        <v>#N/A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#N/A</v>
      </c>
      <c r="P2339" s="12" t="e">
        <f t="shared" si="635"/>
        <v>#N/A</v>
      </c>
      <c r="Q2339" t="s">
        <v>240</v>
      </c>
      <c r="R2339" t="s">
        <v>525</v>
      </c>
      <c r="S2339" t="s">
        <v>268</v>
      </c>
      <c r="T2339" s="8" t="e">
        <v>#N/A</v>
      </c>
      <c r="U2339" s="8" t="e">
        <v>#N/A</v>
      </c>
      <c r="V2339" t="s">
        <v>531</v>
      </c>
      <c r="W2339" s="20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20</v>
      </c>
      <c r="U2340" s="8" t="s">
        <v>367</v>
      </c>
      <c r="V2340" t="s">
        <v>532</v>
      </c>
      <c r="W2340" s="20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35</v>
      </c>
      <c r="U2341" s="8" t="s">
        <v>361</v>
      </c>
      <c r="V2341" t="s">
        <v>532</v>
      </c>
      <c r="W2341" s="20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16</v>
      </c>
      <c r="U2342" s="8" t="s">
        <v>360</v>
      </c>
      <c r="V2342" t="s">
        <v>532</v>
      </c>
      <c r="W2342" s="20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19</v>
      </c>
      <c r="U2343" s="8" t="s">
        <v>367</v>
      </c>
      <c r="V2343" t="s">
        <v>532</v>
      </c>
      <c r="W2343" s="20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e">
        <v>#N/A</v>
      </c>
      <c r="B2344" s="6" t="e">
        <v>#N/A</v>
      </c>
      <c r="C2344" s="13" t="e">
        <f t="shared" si="625"/>
        <v>#N/A</v>
      </c>
      <c r="D2344" s="14" t="e">
        <f t="shared" si="626"/>
        <v>#N/A</v>
      </c>
      <c r="F2344" s="7">
        <f t="shared" si="627"/>
        <v>1</v>
      </c>
      <c r="G2344" s="7" t="e">
        <f t="shared" si="628"/>
        <v>#N/A</v>
      </c>
      <c r="H2344" s="7" t="e">
        <f t="shared" si="629"/>
        <v>#N/A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#N/A</v>
      </c>
      <c r="P2344" s="12" t="e">
        <f t="shared" si="635"/>
        <v>#N/A</v>
      </c>
      <c r="Q2344" t="s">
        <v>350</v>
      </c>
      <c r="R2344" t="s">
        <v>530</v>
      </c>
      <c r="S2344" t="s">
        <v>328</v>
      </c>
      <c r="T2344" s="8" t="e">
        <v>#N/A</v>
      </c>
      <c r="U2344" s="8" t="e">
        <v>#N/A</v>
      </c>
      <c r="V2344" t="s">
        <v>532</v>
      </c>
      <c r="W2344" s="20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17</v>
      </c>
      <c r="U2345" s="8" t="s">
        <v>361</v>
      </c>
      <c r="V2345" t="s">
        <v>532</v>
      </c>
      <c r="W2345" s="20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17</v>
      </c>
      <c r="U2346" s="8" t="s">
        <v>361</v>
      </c>
      <c r="V2346" t="s">
        <v>532</v>
      </c>
      <c r="W2346" s="20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19</v>
      </c>
      <c r="U2347" s="8" t="s">
        <v>367</v>
      </c>
      <c r="V2347" t="s">
        <v>532</v>
      </c>
      <c r="W2347" s="20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18</v>
      </c>
      <c r="U2348" s="8" t="s">
        <v>360</v>
      </c>
      <c r="V2348" t="s">
        <v>532</v>
      </c>
      <c r="W2348" s="20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34</v>
      </c>
      <c r="U2349" s="8" t="s">
        <v>361</v>
      </c>
      <c r="V2349" t="s">
        <v>532</v>
      </c>
      <c r="W2349" s="20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19</v>
      </c>
      <c r="U2350" s="8" t="s">
        <v>367</v>
      </c>
      <c r="V2350" t="s">
        <v>532</v>
      </c>
      <c r="W2350" s="20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28</v>
      </c>
      <c r="U2351" s="8" t="s">
        <v>361</v>
      </c>
      <c r="V2351" t="s">
        <v>533</v>
      </c>
      <c r="W2351" s="20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28</v>
      </c>
      <c r="U2352" s="8" t="s">
        <v>361</v>
      </c>
      <c r="V2352" t="s">
        <v>533</v>
      </c>
      <c r="W2352" s="20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17</v>
      </c>
      <c r="U2353" s="8" t="s">
        <v>361</v>
      </c>
      <c r="V2353" t="s">
        <v>533</v>
      </c>
      <c r="W2353" s="20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28</v>
      </c>
      <c r="U2354" s="8" t="s">
        <v>361</v>
      </c>
      <c r="V2354" t="s">
        <v>533</v>
      </c>
      <c r="W2354" s="20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19</v>
      </c>
      <c r="U2355" s="8" t="s">
        <v>367</v>
      </c>
      <c r="V2355" t="s">
        <v>533</v>
      </c>
      <c r="W2355" s="20" t="s">
        <v>30</v>
      </c>
      <c r="X2355">
        <v>3</v>
      </c>
      <c r="Y2355" s="12" t="str">
        <f t="shared" ref="Y2355:Y2397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35</v>
      </c>
      <c r="U2356" s="8" t="s">
        <v>361</v>
      </c>
      <c r="V2356" t="s">
        <v>533</v>
      </c>
      <c r="W2356" s="20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5">
        <v>7.0703785628370111E-2</v>
      </c>
      <c r="B2357" s="35">
        <v>0.92929065494910157</v>
      </c>
      <c r="C2357" s="31">
        <f t="shared" si="625"/>
        <v>14.14351425616943</v>
      </c>
      <c r="D2357" s="32">
        <f t="shared" si="626"/>
        <v>1.0760895901345002</v>
      </c>
      <c r="F2357" s="34">
        <f t="shared" si="627"/>
        <v>1</v>
      </c>
      <c r="G2357" s="34">
        <f t="shared" si="628"/>
        <v>14.14351425616943</v>
      </c>
      <c r="H2357" s="34">
        <f t="shared" si="629"/>
        <v>1.0760895901345002</v>
      </c>
      <c r="K2357" s="34">
        <f t="shared" si="630"/>
        <v>0</v>
      </c>
      <c r="L2357" s="34">
        <f t="shared" si="631"/>
        <v>0</v>
      </c>
      <c r="M2357" s="35" t="e">
        <f t="shared" si="632"/>
        <v>#DIV/0!</v>
      </c>
      <c r="N2357" s="35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36" t="s">
        <v>35</v>
      </c>
      <c r="U2357" s="36" t="s">
        <v>361</v>
      </c>
      <c r="V2357" s="17" t="s">
        <v>533</v>
      </c>
      <c r="W2357" s="20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19</v>
      </c>
      <c r="U2358" s="8" t="s">
        <v>367</v>
      </c>
      <c r="V2358" t="s">
        <v>536</v>
      </c>
      <c r="W2358" s="20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17</v>
      </c>
      <c r="U2359" s="8" t="s">
        <v>361</v>
      </c>
      <c r="V2359" t="s">
        <v>536</v>
      </c>
      <c r="W2359" s="20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19</v>
      </c>
      <c r="U2360" s="8" t="s">
        <v>367</v>
      </c>
      <c r="V2360" t="s">
        <v>536</v>
      </c>
      <c r="W2360" s="20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16</v>
      </c>
      <c r="U2361" s="8" t="s">
        <v>360</v>
      </c>
      <c r="V2361" t="s">
        <v>537</v>
      </c>
      <c r="W2361" s="20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28</v>
      </c>
      <c r="U2362" s="8" t="s">
        <v>361</v>
      </c>
      <c r="V2362" t="s">
        <v>537</v>
      </c>
      <c r="W2362" s="20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28</v>
      </c>
      <c r="U2363" s="8" t="s">
        <v>361</v>
      </c>
      <c r="V2363" t="s">
        <v>537</v>
      </c>
      <c r="W2363" s="20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19</v>
      </c>
      <c r="U2364" s="8" t="s">
        <v>367</v>
      </c>
      <c r="V2364" t="s">
        <v>537</v>
      </c>
      <c r="W2364" s="20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20</v>
      </c>
      <c r="U2365" s="8" t="s">
        <v>367</v>
      </c>
      <c r="V2365" t="s">
        <v>537</v>
      </c>
      <c r="W2365" s="20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</v>
      </c>
      <c r="U2366" s="8" t="s">
        <v>361</v>
      </c>
      <c r="V2366" t="s">
        <v>537</v>
      </c>
      <c r="W2366" s="20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19</v>
      </c>
      <c r="U2367" s="8" t="s">
        <v>367</v>
      </c>
      <c r="V2367" t="s">
        <v>537</v>
      </c>
      <c r="W2367" s="20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17</v>
      </c>
      <c r="U2368" s="8" t="s">
        <v>361</v>
      </c>
      <c r="V2368" t="s">
        <v>537</v>
      </c>
      <c r="W2368" s="20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19</v>
      </c>
      <c r="U2369" s="8" t="s">
        <v>367</v>
      </c>
      <c r="V2369" t="s">
        <v>537</v>
      </c>
      <c r="W2369" s="20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19</v>
      </c>
      <c r="U2370" s="8" t="s">
        <v>367</v>
      </c>
      <c r="V2370" t="s">
        <v>537</v>
      </c>
      <c r="W2370" s="20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300</v>
      </c>
      <c r="U2371" s="8" t="s">
        <v>361</v>
      </c>
      <c r="V2371" t="s">
        <v>537</v>
      </c>
      <c r="W2371" s="20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16</v>
      </c>
      <c r="U2372" s="8" t="s">
        <v>360</v>
      </c>
      <c r="V2372" t="s">
        <v>537</v>
      </c>
      <c r="W2372" s="20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19</v>
      </c>
      <c r="U2373" s="8" t="s">
        <v>367</v>
      </c>
      <c r="V2373" t="s">
        <v>538</v>
      </c>
      <c r="W2373" s="20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28</v>
      </c>
      <c r="U2374" s="8" t="s">
        <v>361</v>
      </c>
      <c r="V2374" t="s">
        <v>538</v>
      </c>
      <c r="W2374" s="20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19</v>
      </c>
      <c r="U2375" s="8" t="s">
        <v>367</v>
      </c>
      <c r="V2375" t="s">
        <v>538</v>
      </c>
      <c r="W2375" s="20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18</v>
      </c>
      <c r="U2376" s="8" t="s">
        <v>360</v>
      </c>
      <c r="V2376" t="s">
        <v>538</v>
      </c>
      <c r="W2376" s="20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35</v>
      </c>
      <c r="U2377" s="8" t="s">
        <v>361</v>
      </c>
      <c r="V2377" t="s">
        <v>538</v>
      </c>
      <c r="W2377" s="20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19</v>
      </c>
      <c r="U2378" s="8" t="s">
        <v>367</v>
      </c>
      <c r="V2378" t="s">
        <v>538</v>
      </c>
      <c r="W2378" s="20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19</v>
      </c>
      <c r="U2379" s="8" t="s">
        <v>367</v>
      </c>
      <c r="V2379" t="s">
        <v>538</v>
      </c>
      <c r="W2379" s="20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17</v>
      </c>
      <c r="U2380" s="8" t="s">
        <v>361</v>
      </c>
      <c r="V2380" t="s">
        <v>538</v>
      </c>
      <c r="W2380" s="20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19</v>
      </c>
      <c r="U2381" s="8" t="s">
        <v>367</v>
      </c>
      <c r="V2381" t="s">
        <v>538</v>
      </c>
      <c r="W2381" s="20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19</v>
      </c>
      <c r="U2382" s="8" t="s">
        <v>367</v>
      </c>
      <c r="V2382" t="s">
        <v>539</v>
      </c>
      <c r="W2382" s="20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5">
        <v>0.21896097077140214</v>
      </c>
      <c r="B2383" s="35">
        <v>0.78099548126788898</v>
      </c>
      <c r="C2383" s="31">
        <f t="shared" si="637"/>
        <v>4.5670239608318681</v>
      </c>
      <c r="D2383" s="32">
        <f t="shared" si="638"/>
        <v>1.2804171393880195</v>
      </c>
      <c r="F2383" s="34">
        <f t="shared" si="639"/>
        <v>1</v>
      </c>
      <c r="G2383" s="34">
        <f t="shared" si="640"/>
        <v>4.5670239608318681</v>
      </c>
      <c r="H2383" s="34">
        <f t="shared" si="641"/>
        <v>1.2804171393880195</v>
      </c>
      <c r="K2383" s="34">
        <f t="shared" si="642"/>
        <v>0</v>
      </c>
      <c r="L2383" s="34">
        <f t="shared" si="643"/>
        <v>0</v>
      </c>
      <c r="M2383" s="35" t="e">
        <f t="shared" si="644"/>
        <v>#DIV/0!</v>
      </c>
      <c r="N2383" s="35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36" t="s">
        <v>19</v>
      </c>
      <c r="U2383" s="36" t="s">
        <v>367</v>
      </c>
      <c r="V2383" s="17" t="s">
        <v>539</v>
      </c>
      <c r="W2383" s="20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35</v>
      </c>
      <c r="U2384" s="8" t="s">
        <v>361</v>
      </c>
      <c r="V2384" t="s">
        <v>540</v>
      </c>
      <c r="W2384" s="20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16</v>
      </c>
      <c r="U2385" s="8" t="s">
        <v>360</v>
      </c>
      <c r="V2385" t="s">
        <v>540</v>
      </c>
      <c r="W2385" s="20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17</v>
      </c>
      <c r="U2386" s="8" t="s">
        <v>361</v>
      </c>
      <c r="V2386" t="s">
        <v>541</v>
      </c>
      <c r="W2386" s="20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19</v>
      </c>
      <c r="U2387" s="8" t="s">
        <v>367</v>
      </c>
      <c r="V2387" t="s">
        <v>541</v>
      </c>
      <c r="W2387" s="20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17</v>
      </c>
      <c r="U2388" s="8" t="s">
        <v>361</v>
      </c>
      <c r="V2388" t="s">
        <v>541</v>
      </c>
      <c r="W2388" s="20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17</v>
      </c>
      <c r="U2389" s="8" t="s">
        <v>361</v>
      </c>
      <c r="V2389" t="s">
        <v>541</v>
      </c>
      <c r="W2389" s="20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19</v>
      </c>
      <c r="U2390" s="8" t="s">
        <v>367</v>
      </c>
      <c r="V2390" t="s">
        <v>542</v>
      </c>
      <c r="W2390" s="20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302</v>
      </c>
      <c r="U2391" s="8" t="s">
        <v>360</v>
      </c>
      <c r="V2391" t="s">
        <v>542</v>
      </c>
      <c r="W2391" s="20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28</v>
      </c>
      <c r="U2392" s="8" t="s">
        <v>361</v>
      </c>
      <c r="V2392" t="s">
        <v>542</v>
      </c>
      <c r="W2392" s="20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17</v>
      </c>
      <c r="U2393" s="8" t="s">
        <v>361</v>
      </c>
      <c r="V2393" t="s">
        <v>542</v>
      </c>
      <c r="W2393" s="20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35</v>
      </c>
      <c r="U2394" s="8" t="s">
        <v>361</v>
      </c>
      <c r="V2394" t="s">
        <v>543</v>
      </c>
      <c r="W2394" s="20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29</v>
      </c>
      <c r="U2395" s="8" t="s">
        <v>361</v>
      </c>
      <c r="V2395" t="s">
        <v>543</v>
      </c>
      <c r="W2395" s="20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</v>
      </c>
      <c r="U2396" s="8" t="s">
        <v>361</v>
      </c>
      <c r="V2396" t="s">
        <v>543</v>
      </c>
      <c r="W2396" s="20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x14ac:dyDescent="0.25">
      <c r="A2397" s="6">
        <v>0.22615994933590186</v>
      </c>
      <c r="B2397" s="6">
        <v>0.77326910317477138</v>
      </c>
      <c r="C2397" s="13">
        <f t="shared" si="648"/>
        <v>4.4216493810526982</v>
      </c>
      <c r="D2397" s="14">
        <f t="shared" si="649"/>
        <v>1.2932108575065928</v>
      </c>
      <c r="F2397" s="7">
        <f t="shared" si="650"/>
        <v>1</v>
      </c>
      <c r="G2397" s="7">
        <f t="shared" si="651"/>
        <v>4.4216493810526982</v>
      </c>
      <c r="H2397" s="7">
        <f t="shared" si="652"/>
        <v>1.2932108575065928</v>
      </c>
      <c r="I2397" s="12"/>
      <c r="J2397" s="12"/>
      <c r="K2397" s="7">
        <f t="shared" si="653"/>
        <v>0</v>
      </c>
      <c r="L2397" s="7">
        <f t="shared" si="654"/>
        <v>0</v>
      </c>
      <c r="M2397" s="15" t="e">
        <f t="shared" si="655"/>
        <v>#DIV/0!</v>
      </c>
      <c r="N2397" s="15" t="e">
        <f t="shared" si="656"/>
        <v>#DIV/0!</v>
      </c>
      <c r="O2397" s="12">
        <f t="shared" si="657"/>
        <v>0</v>
      </c>
      <c r="P2397" s="12">
        <f t="shared" si="658"/>
        <v>0</v>
      </c>
      <c r="Q2397" t="s">
        <v>71</v>
      </c>
      <c r="R2397" t="s">
        <v>148</v>
      </c>
      <c r="S2397" t="s">
        <v>264</v>
      </c>
      <c r="T2397" s="8" t="s">
        <v>35</v>
      </c>
      <c r="U2397" s="8" t="s">
        <v>361</v>
      </c>
      <c r="V2397" t="s">
        <v>543</v>
      </c>
      <c r="W2397" s="20" t="s">
        <v>28</v>
      </c>
      <c r="X2397">
        <v>2</v>
      </c>
      <c r="Y2397" s="12" t="str">
        <f t="shared" si="636"/>
        <v>N</v>
      </c>
      <c r="Z2397" t="s">
        <v>508</v>
      </c>
      <c r="AA2397">
        <v>17</v>
      </c>
      <c r="AB2397">
        <v>-7</v>
      </c>
    </row>
    <row r="2403" spans="23:23" x14ac:dyDescent="0.25">
      <c r="W2403" s="16" t="s">
        <v>544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2397"/>
  <sheetViews>
    <sheetView tabSelected="1" zoomScale="73" zoomScaleNormal="73" workbookViewId="0">
      <pane xSplit="3" ySplit="1" topLeftCell="D2357" activePane="bottomRight" state="frozen"/>
      <selection pane="topRight" activeCell="D1" sqref="D1"/>
      <selection pane="bottomLeft" activeCell="A2" sqref="A2"/>
      <selection pane="bottomRight" activeCell="X2371" sqref="X2371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65" t="s">
        <v>3</v>
      </c>
      <c r="B1" s="73"/>
      <c r="C1" s="66"/>
      <c r="D1" s="67" t="s">
        <v>4</v>
      </c>
      <c r="E1" s="70"/>
      <c r="F1" s="70"/>
      <c r="G1" s="2" t="s">
        <v>1</v>
      </c>
      <c r="H1" s="2" t="s">
        <v>10</v>
      </c>
      <c r="I1" s="70" t="s">
        <v>2</v>
      </c>
      <c r="J1" s="70"/>
      <c r="K1" s="68"/>
      <c r="L1" s="67" t="s">
        <v>0</v>
      </c>
      <c r="M1" s="70"/>
      <c r="N1" s="68"/>
      <c r="O1" s="67" t="s">
        <v>15</v>
      </c>
      <c r="P1" s="70"/>
      <c r="Q1" s="68"/>
      <c r="R1" s="71" t="s">
        <v>5</v>
      </c>
      <c r="S1" s="72"/>
      <c r="T1" s="72"/>
      <c r="U1" s="69" t="s">
        <v>6</v>
      </c>
      <c r="V1" s="69"/>
      <c r="W1" s="6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  <c r="AF1" s="25" t="s">
        <v>490</v>
      </c>
      <c r="AG1" s="25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  <c r="AF99">
        <v>-1</v>
      </c>
      <c r="AG99">
        <v>0</v>
      </c>
    </row>
    <row r="100" spans="1:33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  <c r="AF1797">
        <v>1</v>
      </c>
      <c r="AG1797">
        <v>-1</v>
      </c>
    </row>
    <row r="1798" spans="1:33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  <c r="AE1798" t="s">
        <v>486</v>
      </c>
      <c r="AF1798">
        <v>-1</v>
      </c>
      <c r="AG1798">
        <v>-4</v>
      </c>
    </row>
    <row r="1799" spans="1:33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  <c r="AE1799" t="s">
        <v>486</v>
      </c>
      <c r="AF1799">
        <v>1</v>
      </c>
      <c r="AG1799">
        <v>-1</v>
      </c>
    </row>
    <row r="1800" spans="1:33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30">
        <v>0.23069612818604207</v>
      </c>
      <c r="B1954" s="30">
        <v>0.26070350051314439</v>
      </c>
      <c r="C1954" s="30">
        <v>0.45749514387950313</v>
      </c>
      <c r="D1954" s="31">
        <f t="shared" si="698"/>
        <v>4.3347064723754798</v>
      </c>
      <c r="E1954" s="32">
        <f t="shared" si="699"/>
        <v>3.8357751162976084</v>
      </c>
      <c r="F1954" s="32">
        <f t="shared" si="700"/>
        <v>2.185815551002622</v>
      </c>
      <c r="G1954" s="47">
        <v>3.1376841198739625E-2</v>
      </c>
      <c r="H1954" s="34">
        <f t="shared" si="697"/>
        <v>1.0313768411987396</v>
      </c>
      <c r="I1954" s="34">
        <f t="shared" si="701"/>
        <v>4.2028347925064669</v>
      </c>
      <c r="J1954" s="34">
        <f t="shared" si="702"/>
        <v>3.7190820688191888</v>
      </c>
      <c r="K1954" s="34">
        <f t="shared" si="703"/>
        <v>2.1193180452472751</v>
      </c>
      <c r="L1954" s="17">
        <v>2.85</v>
      </c>
      <c r="M1954" s="17">
        <v>3.13</v>
      </c>
      <c r="N1954" s="17">
        <v>2.77</v>
      </c>
      <c r="O1954" s="34">
        <f t="shared" si="704"/>
        <v>2.9394239974164078</v>
      </c>
      <c r="P1954" s="34">
        <f t="shared" si="705"/>
        <v>3.2282095129520547</v>
      </c>
      <c r="Q1954" s="34">
        <f t="shared" si="706"/>
        <v>2.8569138501205087</v>
      </c>
      <c r="R1954" s="35">
        <f t="shared" si="707"/>
        <v>0.3402027066795893</v>
      </c>
      <c r="S1954" s="35">
        <f t="shared" si="708"/>
        <v>0.30976923771144715</v>
      </c>
      <c r="T1954" s="35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6" t="s">
        <v>360</v>
      </c>
      <c r="AB1954" s="36" t="s">
        <v>16</v>
      </c>
      <c r="AC1954" s="49" t="s">
        <v>483</v>
      </c>
      <c r="AD1954" s="36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6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6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6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6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6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6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6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6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6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6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8" customFormat="1" x14ac:dyDescent="0.25">
      <c r="A1965" s="53">
        <v>0.38383814630888863</v>
      </c>
      <c r="B1965" s="53">
        <v>0.31981569048929237</v>
      </c>
      <c r="C1965" s="53">
        <v>0.28042595977399537</v>
      </c>
      <c r="D1965" s="54">
        <f t="shared" si="713"/>
        <v>2.6052647701025093</v>
      </c>
      <c r="E1965" s="55">
        <f t="shared" si="714"/>
        <v>3.1268009348449421</v>
      </c>
      <c r="F1965" s="55">
        <f t="shared" si="715"/>
        <v>3.5660036638759598</v>
      </c>
      <c r="G1965" s="56">
        <v>3.7466482876832741E-2</v>
      </c>
      <c r="H1965" s="57">
        <f t="shared" si="697"/>
        <v>1.0374664828768327</v>
      </c>
      <c r="I1965" s="57">
        <f t="shared" si="716"/>
        <v>2.5111796989125521</v>
      </c>
      <c r="J1965" s="57">
        <f t="shared" si="717"/>
        <v>3.0138813990159079</v>
      </c>
      <c r="K1965" s="57">
        <f t="shared" si="718"/>
        <v>3.4372230069424932</v>
      </c>
      <c r="L1965" s="58">
        <v>1.53</v>
      </c>
      <c r="M1965" s="58">
        <v>4.37</v>
      </c>
      <c r="N1965" s="58">
        <v>6.45</v>
      </c>
      <c r="O1965" s="57">
        <f t="shared" si="719"/>
        <v>1.5873237188015541</v>
      </c>
      <c r="P1965" s="57">
        <f t="shared" si="720"/>
        <v>4.5337285301717589</v>
      </c>
      <c r="Q1965" s="57">
        <f t="shared" si="721"/>
        <v>6.6916588145555718</v>
      </c>
      <c r="R1965" s="59">
        <f t="shared" si="722"/>
        <v>0.62999121613013531</v>
      </c>
      <c r="S1965" s="59">
        <f t="shared" si="723"/>
        <v>0.22056900702039064</v>
      </c>
      <c r="T1965" s="59">
        <f t="shared" si="724"/>
        <v>0.14943977684947393</v>
      </c>
      <c r="U1965" s="58">
        <f t="shared" si="725"/>
        <v>0.60927539381692009</v>
      </c>
      <c r="V1965" s="58">
        <f t="shared" si="726"/>
        <v>1.4499575203678856</v>
      </c>
      <c r="W1965" s="58">
        <f t="shared" si="727"/>
        <v>1.8765148455518623</v>
      </c>
      <c r="X1965" s="58" t="s">
        <v>137</v>
      </c>
      <c r="Y1965" s="58" t="s">
        <v>252</v>
      </c>
      <c r="Z1965" s="58" t="s">
        <v>492</v>
      </c>
      <c r="AA1965" s="60" t="s">
        <v>367</v>
      </c>
      <c r="AB1965" s="60" t="s">
        <v>19</v>
      </c>
      <c r="AC1965" s="58" t="s">
        <v>496</v>
      </c>
      <c r="AD1965" s="60" t="s">
        <v>35</v>
      </c>
      <c r="AE1965" s="58" t="s">
        <v>507</v>
      </c>
      <c r="AF1965" s="58">
        <v>1</v>
      </c>
      <c r="AG1965" s="58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6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30">
        <v>0.23024107252034398</v>
      </c>
      <c r="B1967" s="30">
        <v>0.42448014217077912</v>
      </c>
      <c r="C1967" s="30">
        <v>0.32950964704779784</v>
      </c>
      <c r="D1967" s="31">
        <f t="shared" si="713"/>
        <v>4.343273721988246</v>
      </c>
      <c r="E1967" s="32">
        <f t="shared" si="714"/>
        <v>2.3558228068951097</v>
      </c>
      <c r="F1967" s="32">
        <f t="shared" si="715"/>
        <v>3.0348125129548711</v>
      </c>
      <c r="G1967" s="47">
        <v>3.3459260527801238E-2</v>
      </c>
      <c r="H1967" s="34">
        <f t="shared" si="697"/>
        <v>1.0334592605278012</v>
      </c>
      <c r="I1967" s="34">
        <f t="shared" si="716"/>
        <v>4.2026559612713505</v>
      </c>
      <c r="J1967" s="34">
        <f t="shared" si="717"/>
        <v>2.2795507252912515</v>
      </c>
      <c r="K1967" s="34">
        <f t="shared" si="718"/>
        <v>2.936557471462351</v>
      </c>
      <c r="L1967" s="17">
        <v>2.68</v>
      </c>
      <c r="M1967" s="17">
        <v>3.09</v>
      </c>
      <c r="N1967" s="17">
        <v>2.97</v>
      </c>
      <c r="O1967" s="34">
        <f t="shared" si="719"/>
        <v>2.7696708182145073</v>
      </c>
      <c r="P1967" s="34">
        <f t="shared" si="720"/>
        <v>3.1933891150309055</v>
      </c>
      <c r="Q1967" s="34">
        <f t="shared" si="721"/>
        <v>3.0693740037675701</v>
      </c>
      <c r="R1967" s="35">
        <f t="shared" si="722"/>
        <v>0.36105373729743767</v>
      </c>
      <c r="S1967" s="35">
        <f t="shared" si="723"/>
        <v>0.31314693073046379</v>
      </c>
      <c r="T1967" s="35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6" t="s">
        <v>360</v>
      </c>
      <c r="AB1967" s="36" t="s">
        <v>18</v>
      </c>
      <c r="AC1967" s="17" t="s">
        <v>497</v>
      </c>
      <c r="AD1967" s="36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6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6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6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e">
        <v>#N/A</v>
      </c>
      <c r="B1971" s="11" t="e">
        <v>#N/A</v>
      </c>
      <c r="C1971" s="11" t="e">
        <v>#N/A</v>
      </c>
      <c r="D1971" s="13" t="e">
        <f t="shared" si="728"/>
        <v>#N/A</v>
      </c>
      <c r="E1971" s="14" t="e">
        <f t="shared" si="729"/>
        <v>#N/A</v>
      </c>
      <c r="F1971" s="14" t="e">
        <f t="shared" si="730"/>
        <v>#N/A</v>
      </c>
      <c r="G1971" s="26">
        <v>2.2730313897417753E-2</v>
      </c>
      <c r="H1971" s="7">
        <f t="shared" si="697"/>
        <v>1.0227303138974178</v>
      </c>
      <c r="I1971" s="5" t="e">
        <f t="shared" si="731"/>
        <v>#N/A</v>
      </c>
      <c r="J1971" s="5" t="e">
        <f t="shared" si="732"/>
        <v>#N/A</v>
      </c>
      <c r="K1971" s="5" t="e">
        <f t="shared" si="733"/>
        <v>#N/A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#N/A</v>
      </c>
      <c r="V1971" t="e">
        <f t="shared" si="741"/>
        <v>#N/A</v>
      </c>
      <c r="W1971" t="e">
        <f t="shared" si="742"/>
        <v>#N/A</v>
      </c>
      <c r="X1971" t="s">
        <v>469</v>
      </c>
      <c r="Y1971" t="s">
        <v>472</v>
      </c>
      <c r="Z1971" t="s">
        <v>297</v>
      </c>
      <c r="AA1971" s="8" t="e">
        <v>#N/A</v>
      </c>
      <c r="AB1971" s="16" t="e">
        <v>#N/A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6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6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6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6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6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6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6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6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6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6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6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6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6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6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6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6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6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6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6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6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6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6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6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6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6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6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6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6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6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6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6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6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6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6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6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6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6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6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6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6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6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6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6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6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6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6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6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 t="e">
        <v>#N/A</v>
      </c>
      <c r="B2019" s="11" t="e">
        <v>#N/A</v>
      </c>
      <c r="C2019" s="11" t="e">
        <v>#N/A</v>
      </c>
      <c r="D2019" s="13" t="e">
        <f t="shared" si="728"/>
        <v>#N/A</v>
      </c>
      <c r="E2019" s="14" t="e">
        <f t="shared" si="729"/>
        <v>#N/A</v>
      </c>
      <c r="F2019" s="14" t="e">
        <f t="shared" si="730"/>
        <v>#N/A</v>
      </c>
      <c r="G2019" s="26">
        <v>2.9250937885017425E-2</v>
      </c>
      <c r="H2019" s="7">
        <f t="shared" si="743"/>
        <v>1.0292509378850174</v>
      </c>
      <c r="I2019" s="5" t="e">
        <f t="shared" si="731"/>
        <v>#N/A</v>
      </c>
      <c r="J2019" s="5" t="e">
        <f t="shared" si="732"/>
        <v>#N/A</v>
      </c>
      <c r="K2019" s="5" t="e">
        <f t="shared" si="733"/>
        <v>#N/A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 t="e">
        <f t="shared" si="740"/>
        <v>#N/A</v>
      </c>
      <c r="V2019" t="e">
        <f t="shared" si="741"/>
        <v>#N/A</v>
      </c>
      <c r="W2019" t="e">
        <f t="shared" si="742"/>
        <v>#N/A</v>
      </c>
      <c r="X2019" t="s">
        <v>65</v>
      </c>
      <c r="Y2019" t="s">
        <v>498</v>
      </c>
      <c r="Z2019" t="s">
        <v>258</v>
      </c>
      <c r="AA2019" s="8" t="e">
        <v>#N/A</v>
      </c>
      <c r="AB2019" s="16" t="e">
        <v>#N/A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6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6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6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6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6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6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6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6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6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6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6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6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6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6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6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6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6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6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6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6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6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6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6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6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6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6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6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6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6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6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6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6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6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6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6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6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6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6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6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1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6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6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6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6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6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6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6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6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6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6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30">
        <v>0.58739868139026141</v>
      </c>
      <c r="B2069" s="30">
        <v>0.21136430030742737</v>
      </c>
      <c r="C2069" s="30">
        <v>0.19069861781111364</v>
      </c>
      <c r="D2069" s="31">
        <f t="shared" si="744"/>
        <v>1.702421254390952</v>
      </c>
      <c r="E2069" s="32">
        <f t="shared" si="745"/>
        <v>4.7311679339676074</v>
      </c>
      <c r="F2069" s="32">
        <f t="shared" si="746"/>
        <v>5.2438764972617511</v>
      </c>
      <c r="G2069" s="47">
        <v>3.7851037851037717E-2</v>
      </c>
      <c r="H2069" s="34">
        <f t="shared" si="759"/>
        <v>1.0378510378510377</v>
      </c>
      <c r="I2069" s="34">
        <f t="shared" si="747"/>
        <v>1.6403329498190469</v>
      </c>
      <c r="J2069" s="34">
        <f t="shared" si="748"/>
        <v>4.5586194563758484</v>
      </c>
      <c r="K2069" s="34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4">
        <f t="shared" si="750"/>
        <v>1.7747252747252744</v>
      </c>
      <c r="P2069" s="34">
        <f t="shared" si="751"/>
        <v>4.1410256410256405</v>
      </c>
      <c r="Q2069" s="34">
        <f t="shared" si="752"/>
        <v>5.1269841269841265</v>
      </c>
      <c r="R2069" s="35">
        <f t="shared" si="753"/>
        <v>0.56346749226006199</v>
      </c>
      <c r="S2069" s="35">
        <f t="shared" si="754"/>
        <v>0.24148606811145515</v>
      </c>
      <c r="T2069" s="35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6" t="s">
        <v>361</v>
      </c>
      <c r="AB2069" s="36" t="s">
        <v>17</v>
      </c>
      <c r="AC2069" s="17" t="s">
        <v>502</v>
      </c>
      <c r="AD2069" s="36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6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6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6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6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6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6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6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6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6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6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6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6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6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6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6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6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6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6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6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6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6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6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6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6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30">
        <v>0.42269680690241801</v>
      </c>
      <c r="B2094" s="30">
        <v>0.30619803503139931</v>
      </c>
      <c r="C2094" s="30">
        <v>0.25734470087777062</v>
      </c>
      <c r="D2094" s="31">
        <f t="shared" si="760"/>
        <v>2.3657618975836168</v>
      </c>
      <c r="E2094" s="32">
        <f t="shared" si="761"/>
        <v>3.2658602786182289</v>
      </c>
      <c r="F2094" s="32">
        <f t="shared" si="762"/>
        <v>3.8858387081184302</v>
      </c>
      <c r="G2094" s="47">
        <v>2.8613582062178455E-2</v>
      </c>
      <c r="H2094" s="34">
        <f t="shared" si="763"/>
        <v>1.0286135820621785</v>
      </c>
      <c r="I2094" s="34">
        <f t="shared" si="764"/>
        <v>2.2999520313942434</v>
      </c>
      <c r="J2094" s="34">
        <f t="shared" si="765"/>
        <v>3.1750118174317588</v>
      </c>
      <c r="K2094" s="34">
        <f t="shared" si="766"/>
        <v>3.7777439223853606</v>
      </c>
      <c r="L2094" s="17">
        <v>2.42</v>
      </c>
      <c r="M2094" s="17">
        <v>3.24</v>
      </c>
      <c r="N2094" s="17">
        <v>3.26</v>
      </c>
      <c r="O2094" s="34">
        <f t="shared" si="767"/>
        <v>2.4892448685904718</v>
      </c>
      <c r="P2094" s="34">
        <f t="shared" si="768"/>
        <v>3.3327080058814582</v>
      </c>
      <c r="Q2094" s="34">
        <f t="shared" si="769"/>
        <v>3.3532802775227015</v>
      </c>
      <c r="R2094" s="35">
        <f t="shared" si="770"/>
        <v>0.40172825607399859</v>
      </c>
      <c r="S2094" s="35">
        <f t="shared" si="771"/>
        <v>0.30005629003057915</v>
      </c>
      <c r="T2094" s="35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6" t="s">
        <v>19</v>
      </c>
      <c r="AB2094" s="36" t="s">
        <v>367</v>
      </c>
      <c r="AC2094" s="17" t="s">
        <v>513</v>
      </c>
      <c r="AD2094" s="36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6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8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6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6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</v>
      </c>
      <c r="B2098" s="11">
        <v>1.2753047033882418E-2</v>
      </c>
      <c r="C2098" s="11">
        <v>0.65915638273978316</v>
      </c>
      <c r="D2098" s="13" t="e">
        <f t="shared" si="776"/>
        <v>#DIV/0!</v>
      </c>
      <c r="E2098" s="14">
        <f t="shared" si="777"/>
        <v>78.412633258796149</v>
      </c>
      <c r="F2098" s="14">
        <f t="shared" si="778"/>
        <v>1.5170906725404076</v>
      </c>
      <c r="G2098" s="26">
        <v>1.6938736316497005E-2</v>
      </c>
      <c r="H2098" s="7">
        <f t="shared" si="763"/>
        <v>1.016938736316497</v>
      </c>
      <c r="I2098" s="5" t="e">
        <f t="shared" si="779"/>
        <v>#DIV/0!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 t="e">
        <f t="shared" si="788"/>
        <v>#DIV/0!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6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6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6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6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6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6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 t="e">
        <v>#VALUE!</v>
      </c>
      <c r="B2105" s="11" t="e">
        <v>#VALUE!</v>
      </c>
      <c r="C2105" s="11" t="e">
        <v>#VALUE!</v>
      </c>
      <c r="D2105" s="13" t="e">
        <f t="shared" si="776"/>
        <v>#VALUE!</v>
      </c>
      <c r="E2105" s="14" t="e">
        <f t="shared" si="777"/>
        <v>#VALUE!</v>
      </c>
      <c r="F2105" s="14" t="e">
        <f t="shared" si="778"/>
        <v>#VALUE!</v>
      </c>
      <c r="G2105" s="26">
        <v>2.8826913598753556E-2</v>
      </c>
      <c r="H2105" s="7">
        <f t="shared" si="763"/>
        <v>1.0288269135987536</v>
      </c>
      <c r="I2105" s="5" t="e">
        <f t="shared" si="779"/>
        <v>#VALUE!</v>
      </c>
      <c r="J2105" s="5" t="e">
        <f t="shared" si="780"/>
        <v>#VALUE!</v>
      </c>
      <c r="K2105" s="5" t="e">
        <f t="shared" si="781"/>
        <v>#VALUE!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 t="e">
        <f t="shared" si="788"/>
        <v>#VALUE!</v>
      </c>
      <c r="V2105" t="e">
        <f t="shared" si="789"/>
        <v>#VALUE!</v>
      </c>
      <c r="W2105" t="e">
        <f t="shared" si="790"/>
        <v>#VALUE!</v>
      </c>
      <c r="X2105" t="s">
        <v>66</v>
      </c>
      <c r="Y2105" t="s">
        <v>498</v>
      </c>
      <c r="Z2105" t="s">
        <v>258</v>
      </c>
      <c r="AA2105" s="16" t="e">
        <v>#VALUE!</v>
      </c>
      <c r="AB2105" s="16" t="e">
        <v>#VALUE!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6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6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6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6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6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6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6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6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6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6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6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6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6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6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6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6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6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6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6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6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6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6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6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6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6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6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6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6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6">
        <v>4.4420712018419906E-2</v>
      </c>
      <c r="H2134" s="7">
        <f t="shared" ref="H2134:H2197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6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6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6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6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6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6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6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6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6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6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6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6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6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6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6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6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6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6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6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6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6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6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6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6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6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6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6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6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6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6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6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6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6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6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6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6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6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6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6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6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6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6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6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6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6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6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6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6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6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6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6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6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6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6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30">
        <v>0.20317657785324064</v>
      </c>
      <c r="B2189" s="30">
        <v>0.34668477037144269</v>
      </c>
      <c r="C2189" s="30">
        <v>0.41561384146821384</v>
      </c>
      <c r="D2189" s="31">
        <f t="shared" si="792"/>
        <v>4.9218271641641893</v>
      </c>
      <c r="E2189" s="32">
        <f t="shared" si="793"/>
        <v>2.8844647514472199</v>
      </c>
      <c r="F2189" s="32">
        <f t="shared" si="794"/>
        <v>2.4060796350462259</v>
      </c>
      <c r="G2189" s="47">
        <v>4.4135602959132214E-2</v>
      </c>
      <c r="H2189" s="34">
        <f t="shared" si="791"/>
        <v>1.0441356029591322</v>
      </c>
      <c r="I2189" s="34">
        <f t="shared" si="795"/>
        <v>4.7137815722550656</v>
      </c>
      <c r="J2189" s="34">
        <f t="shared" si="796"/>
        <v>2.7625384512054789</v>
      </c>
      <c r="K2189" s="34">
        <f t="shared" si="797"/>
        <v>2.3043746695613834</v>
      </c>
      <c r="L2189" s="17">
        <v>3.12</v>
      </c>
      <c r="M2189" s="17">
        <v>3.06</v>
      </c>
      <c r="N2189" s="17">
        <v>2.52</v>
      </c>
      <c r="O2189" s="34">
        <f t="shared" si="798"/>
        <v>3.2577030812324925</v>
      </c>
      <c r="P2189" s="34">
        <f t="shared" si="799"/>
        <v>3.1950549450549448</v>
      </c>
      <c r="Q2189" s="34">
        <f t="shared" si="800"/>
        <v>2.6312217194570131</v>
      </c>
      <c r="R2189" s="35">
        <f t="shared" si="801"/>
        <v>0.30696474634565785</v>
      </c>
      <c r="S2189" s="35">
        <f t="shared" si="802"/>
        <v>0.3129836629406707</v>
      </c>
      <c r="T2189" s="35">
        <f t="shared" si="803"/>
        <v>0.38005159071367162</v>
      </c>
      <c r="U2189" s="17">
        <f t="shared" si="804"/>
        <v>0.66188896370677552</v>
      </c>
      <c r="V2189" s="17">
        <f t="shared" si="805"/>
        <v>1.1076768899505161</v>
      </c>
      <c r="W2189" s="17">
        <f t="shared" si="806"/>
        <v>1.0935721665781282</v>
      </c>
      <c r="X2189" s="17" t="s">
        <v>53</v>
      </c>
      <c r="Y2189" s="17" t="s">
        <v>38</v>
      </c>
      <c r="Z2189" s="17" t="s">
        <v>257</v>
      </c>
      <c r="AA2189" s="36" t="s">
        <v>19</v>
      </c>
      <c r="AB2189" s="36" t="s">
        <v>367</v>
      </c>
      <c r="AC2189" s="17" t="s">
        <v>518</v>
      </c>
      <c r="AD2189" s="36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807">(100%/A2190)</f>
        <v>5.1328005101151648</v>
      </c>
      <c r="E2190" s="14">
        <f t="shared" ref="E2190:E2201" si="808">(100%/B2190)</f>
        <v>3.6719268746670188</v>
      </c>
      <c r="F2190" s="14">
        <f t="shared" ref="F2190:F2201" si="809">(100%/C2190)</f>
        <v>2.0960020633939331</v>
      </c>
      <c r="G2190" s="62">
        <v>3.3505339028566006E-2</v>
      </c>
      <c r="H2190" s="7">
        <f t="shared" si="791"/>
        <v>1.033505339028566</v>
      </c>
      <c r="I2190" s="5">
        <f t="shared" ref="I2190:I2201" si="810">D2190/H2190</f>
        <v>4.9663996075140684</v>
      </c>
      <c r="J2190" s="5">
        <f t="shared" ref="J2190:J2201" si="811">E2190/H2190</f>
        <v>3.5528862174223632</v>
      </c>
      <c r="K2190" s="5">
        <f t="shared" ref="K2190:K2201" si="812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813">(L2190*H2190)</f>
        <v>2.635438614522843</v>
      </c>
      <c r="P2190" s="5">
        <f t="shared" ref="P2190:P2201" si="814">(M2190*H2190)</f>
        <v>3.152191284037126</v>
      </c>
      <c r="Q2190" s="5">
        <f t="shared" ref="Q2190:Q2201" si="815">(N2190*H2190)</f>
        <v>3.2968820315011254</v>
      </c>
      <c r="R2190" s="6">
        <f t="shared" ref="R2190:R2201" si="816">(1/O2190)</f>
        <v>0.37944348029561453</v>
      </c>
      <c r="S2190" s="6">
        <f t="shared" ref="S2190:S2201" si="817">(1/P2190)</f>
        <v>0.31723963106682523</v>
      </c>
      <c r="T2190" s="6">
        <f t="shared" ref="T2190:T2201" si="818">(1/Q2190)</f>
        <v>0.30331688863756018</v>
      </c>
      <c r="U2190">
        <f t="shared" ref="U2190:U2201" si="819">(L2190/I2190)</f>
        <v>0.51345042717502998</v>
      </c>
      <c r="V2190">
        <f t="shared" ref="V2190:V2201" si="820">(M2190/J2190)</f>
        <v>0.85845698774243051</v>
      </c>
      <c r="W2190">
        <f t="shared" ref="W2190:W2201" si="821">(N2190/K2190)</f>
        <v>1.5729383520561415</v>
      </c>
      <c r="X2190" t="s">
        <v>121</v>
      </c>
      <c r="Y2190" t="s">
        <v>216</v>
      </c>
      <c r="Z2190" t="s">
        <v>257</v>
      </c>
      <c r="AA2190" s="16" t="s">
        <v>19</v>
      </c>
      <c r="AB2190" s="16" t="s">
        <v>367</v>
      </c>
      <c r="AC2190" s="48" t="s">
        <v>514</v>
      </c>
      <c r="AD2190" s="20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807"/>
        <v>16.951863283716772</v>
      </c>
      <c r="E2191" s="14">
        <f t="shared" si="808"/>
        <v>8.9644273407657362</v>
      </c>
      <c r="F2191" s="14">
        <f t="shared" si="809"/>
        <v>1.457442484590207</v>
      </c>
      <c r="G2191" s="62">
        <v>2.7904447796062382E-2</v>
      </c>
      <c r="H2191" s="7">
        <f t="shared" si="791"/>
        <v>1.0279044477960624</v>
      </c>
      <c r="I2191" s="5">
        <f t="shared" si="810"/>
        <v>16.49167227563164</v>
      </c>
      <c r="J2191" s="5">
        <f t="shared" si="811"/>
        <v>8.7210706792702695</v>
      </c>
      <c r="K2191" s="5">
        <f t="shared" si="812"/>
        <v>1.4178773987359625</v>
      </c>
      <c r="L2191">
        <v>4.83</v>
      </c>
      <c r="M2191">
        <v>3.86</v>
      </c>
      <c r="N2191">
        <v>1.78</v>
      </c>
      <c r="O2191" s="5">
        <f t="shared" si="813"/>
        <v>4.9647784828549817</v>
      </c>
      <c r="P2191" s="5">
        <f t="shared" si="814"/>
        <v>3.9677111684928006</v>
      </c>
      <c r="Q2191" s="5">
        <f t="shared" si="815"/>
        <v>1.829669917076991</v>
      </c>
      <c r="R2191" s="6">
        <f t="shared" si="816"/>
        <v>0.20141885553470915</v>
      </c>
      <c r="S2191" s="6">
        <f t="shared" si="817"/>
        <v>0.25203447467166978</v>
      </c>
      <c r="T2191" s="6">
        <f t="shared" si="818"/>
        <v>0.54654666979362099</v>
      </c>
      <c r="U2191">
        <f t="shared" si="819"/>
        <v>0.29287508988017458</v>
      </c>
      <c r="V2191">
        <f t="shared" si="820"/>
        <v>0.4426062053567697</v>
      </c>
      <c r="W2191">
        <f t="shared" si="821"/>
        <v>1.2553976821880861</v>
      </c>
      <c r="X2191" t="s">
        <v>61</v>
      </c>
      <c r="Y2191" t="s">
        <v>39</v>
      </c>
      <c r="Z2191" t="s">
        <v>258</v>
      </c>
      <c r="AA2191" s="16" t="s">
        <v>21</v>
      </c>
      <c r="AB2191" s="16" t="s">
        <v>360</v>
      </c>
      <c r="AC2191" s="48" t="s">
        <v>514</v>
      </c>
      <c r="AD2191" s="20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807"/>
        <v>1.7524097906286291</v>
      </c>
      <c r="E2192" s="14">
        <f t="shared" si="808"/>
        <v>3.572674767773643</v>
      </c>
      <c r="F2192" s="14">
        <f t="shared" si="809"/>
        <v>6.8715669604094725</v>
      </c>
      <c r="G2192" s="62">
        <v>3.8358195889628188E-2</v>
      </c>
      <c r="H2192" s="7">
        <f t="shared" si="791"/>
        <v>1.0383581958896282</v>
      </c>
      <c r="I2192" s="5">
        <f t="shared" si="810"/>
        <v>1.6876736732715121</v>
      </c>
      <c r="J2192" s="5">
        <f t="shared" si="811"/>
        <v>3.440695881167195</v>
      </c>
      <c r="K2192" s="5">
        <f t="shared" si="812"/>
        <v>6.6177230435612442</v>
      </c>
      <c r="L2192">
        <v>1.29</v>
      </c>
      <c r="M2192">
        <v>5.72</v>
      </c>
      <c r="N2192">
        <v>11.32</v>
      </c>
      <c r="O2192" s="5">
        <f t="shared" si="813"/>
        <v>1.3394820726976204</v>
      </c>
      <c r="P2192" s="5">
        <f t="shared" si="814"/>
        <v>5.9394088804886733</v>
      </c>
      <c r="Q2192" s="5">
        <f t="shared" si="815"/>
        <v>11.754214777470592</v>
      </c>
      <c r="R2192" s="6">
        <f t="shared" si="816"/>
        <v>0.74655721071807402</v>
      </c>
      <c r="S2192" s="6">
        <f t="shared" si="817"/>
        <v>0.16836692339620901</v>
      </c>
      <c r="T2192" s="6">
        <f t="shared" si="818"/>
        <v>8.5075865885716917E-2</v>
      </c>
      <c r="U2192">
        <f t="shared" si="819"/>
        <v>0.76436577783391513</v>
      </c>
      <c r="V2192">
        <f t="shared" si="820"/>
        <v>1.6624543980503128</v>
      </c>
      <c r="W2192">
        <f t="shared" si="821"/>
        <v>1.7105581369129472</v>
      </c>
      <c r="X2192" t="s">
        <v>68</v>
      </c>
      <c r="Y2192" t="s">
        <v>222</v>
      </c>
      <c r="Z2192" t="s">
        <v>263</v>
      </c>
      <c r="AA2192" s="16" t="s">
        <v>19</v>
      </c>
      <c r="AB2192" s="16" t="s">
        <v>367</v>
      </c>
      <c r="AC2192" s="48" t="s">
        <v>514</v>
      </c>
      <c r="AD2192" s="20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807"/>
        <v>5.0464609925160504</v>
      </c>
      <c r="E2193" s="14">
        <f t="shared" si="808"/>
        <v>3.5350887464510152</v>
      </c>
      <c r="F2193" s="14">
        <f t="shared" si="809"/>
        <v>2.1426707099656799</v>
      </c>
      <c r="G2193" s="62">
        <v>4.684663358134622E-2</v>
      </c>
      <c r="H2193" s="7">
        <f t="shared" si="791"/>
        <v>1.0468466335813462</v>
      </c>
      <c r="I2193" s="5">
        <f t="shared" si="810"/>
        <v>4.820630673713592</v>
      </c>
      <c r="J2193" s="5">
        <f t="shared" si="811"/>
        <v>3.3768926918713902</v>
      </c>
      <c r="K2193" s="5">
        <f t="shared" si="812"/>
        <v>2.0467856906941866</v>
      </c>
      <c r="L2193">
        <v>1.87</v>
      </c>
      <c r="M2193">
        <v>3.26</v>
      </c>
      <c r="N2193">
        <v>4.87</v>
      </c>
      <c r="O2193" s="5">
        <f t="shared" si="813"/>
        <v>1.9576032047971175</v>
      </c>
      <c r="P2193" s="5">
        <f t="shared" si="814"/>
        <v>3.4127200254751884</v>
      </c>
      <c r="Q2193" s="5">
        <f t="shared" si="815"/>
        <v>5.0981431055411566</v>
      </c>
      <c r="R2193" s="6">
        <f t="shared" si="816"/>
        <v>0.5108287509692947</v>
      </c>
      <c r="S2193" s="6">
        <f t="shared" si="817"/>
        <v>0.29302140009588384</v>
      </c>
      <c r="T2193" s="6">
        <f t="shared" si="818"/>
        <v>0.19614984893482157</v>
      </c>
      <c r="U2193">
        <f t="shared" si="819"/>
        <v>0.38791604803846924</v>
      </c>
      <c r="V2193">
        <f t="shared" si="820"/>
        <v>0.96538454060066348</v>
      </c>
      <c r="W2193">
        <f t="shared" si="821"/>
        <v>2.3793404566690586</v>
      </c>
      <c r="X2193" t="s">
        <v>251</v>
      </c>
      <c r="Y2193" t="s">
        <v>69</v>
      </c>
      <c r="Z2193" t="s">
        <v>263</v>
      </c>
      <c r="AA2193" s="16" t="s">
        <v>19</v>
      </c>
      <c r="AB2193" s="16" t="s">
        <v>367</v>
      </c>
      <c r="AC2193" s="48" t="s">
        <v>514</v>
      </c>
      <c r="AD2193" s="20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807"/>
        <v>1.8887794771994664</v>
      </c>
      <c r="E2194" s="14">
        <f t="shared" si="808"/>
        <v>3.7359889480672197</v>
      </c>
      <c r="F2194" s="14">
        <f t="shared" si="809"/>
        <v>5.1412946193496252</v>
      </c>
      <c r="G2194" s="62">
        <v>5.2855595109116305E-2</v>
      </c>
      <c r="H2194" s="7">
        <f t="shared" si="791"/>
        <v>1.0528555951091163</v>
      </c>
      <c r="I2194" s="5">
        <f t="shared" si="810"/>
        <v>1.7939587213797503</v>
      </c>
      <c r="J2194" s="5">
        <f t="shared" si="811"/>
        <v>3.548434339354988</v>
      </c>
      <c r="K2194" s="5">
        <f t="shared" si="812"/>
        <v>4.883190670432624</v>
      </c>
      <c r="L2194">
        <v>1.4</v>
      </c>
      <c r="M2194">
        <v>4.97</v>
      </c>
      <c r="N2194">
        <v>7.28</v>
      </c>
      <c r="O2194" s="5">
        <f t="shared" si="813"/>
        <v>1.4739978331527628</v>
      </c>
      <c r="P2194" s="5">
        <f t="shared" si="814"/>
        <v>5.2326923076923082</v>
      </c>
      <c r="Q2194" s="5">
        <f t="shared" si="815"/>
        <v>7.6647887323943671</v>
      </c>
      <c r="R2194" s="6">
        <f t="shared" si="816"/>
        <v>0.67842704887908856</v>
      </c>
      <c r="S2194" s="6">
        <f t="shared" si="817"/>
        <v>0.19110621095185593</v>
      </c>
      <c r="T2194" s="6">
        <f t="shared" si="818"/>
        <v>0.13046674016905549</v>
      </c>
      <c r="U2194">
        <f t="shared" si="819"/>
        <v>0.78039699760942483</v>
      </c>
      <c r="V2194">
        <f t="shared" si="820"/>
        <v>1.4006177160666906</v>
      </c>
      <c r="W2194">
        <f t="shared" si="821"/>
        <v>1.4908285363665785</v>
      </c>
      <c r="X2194" t="s">
        <v>116</v>
      </c>
      <c r="Y2194" t="s">
        <v>191</v>
      </c>
      <c r="Z2194" t="s">
        <v>342</v>
      </c>
      <c r="AA2194" s="16" t="s">
        <v>19</v>
      </c>
      <c r="AB2194" s="16" t="s">
        <v>367</v>
      </c>
      <c r="AC2194" s="48" t="s">
        <v>514</v>
      </c>
      <c r="AD2194" s="20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807"/>
        <v>2.0771478802793268</v>
      </c>
      <c r="E2195" s="14">
        <f t="shared" si="808"/>
        <v>3.8504994639974006</v>
      </c>
      <c r="F2195" s="14">
        <f t="shared" si="809"/>
        <v>4.0869305321584992</v>
      </c>
      <c r="G2195" s="63">
        <v>2.8461675422964738E-2</v>
      </c>
      <c r="H2195" s="7">
        <f t="shared" si="791"/>
        <v>1.0284616754229647</v>
      </c>
      <c r="I2195" s="5">
        <f t="shared" si="810"/>
        <v>2.0196648352745665</v>
      </c>
      <c r="J2195" s="5">
        <f t="shared" si="811"/>
        <v>3.7439406406795332</v>
      </c>
      <c r="K2195" s="5">
        <f t="shared" si="812"/>
        <v>3.9738287092493843</v>
      </c>
      <c r="L2195">
        <v>1.97</v>
      </c>
      <c r="M2195">
        <v>3.82</v>
      </c>
      <c r="N2195">
        <v>3.86</v>
      </c>
      <c r="O2195" s="5">
        <f t="shared" si="813"/>
        <v>2.0260695005832403</v>
      </c>
      <c r="P2195" s="5">
        <f t="shared" si="814"/>
        <v>3.9287236001157253</v>
      </c>
      <c r="Q2195" s="5">
        <f t="shared" si="815"/>
        <v>3.9698620671326439</v>
      </c>
      <c r="R2195" s="6">
        <f t="shared" si="816"/>
        <v>0.49356648412709048</v>
      </c>
      <c r="S2195" s="6">
        <f t="shared" si="817"/>
        <v>0.25453559521737384</v>
      </c>
      <c r="T2195" s="6">
        <f t="shared" si="818"/>
        <v>0.25189792065553579</v>
      </c>
      <c r="U2195">
        <f t="shared" si="819"/>
        <v>0.97540936772916842</v>
      </c>
      <c r="V2195">
        <f t="shared" si="820"/>
        <v>1.0203153219081651</v>
      </c>
      <c r="W2195">
        <f t="shared" si="821"/>
        <v>0.9713554061893912</v>
      </c>
      <c r="X2195" t="s">
        <v>211</v>
      </c>
      <c r="Y2195" t="s">
        <v>213</v>
      </c>
      <c r="Z2195" t="s">
        <v>269</v>
      </c>
      <c r="AA2195" s="8" t="s">
        <v>17</v>
      </c>
      <c r="AB2195" s="8" t="s">
        <v>361</v>
      </c>
      <c r="AC2195" s="48" t="s">
        <v>514</v>
      </c>
      <c r="AD2195" s="20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807"/>
        <v>3.943024031102357</v>
      </c>
      <c r="E2196" s="14">
        <f t="shared" si="808"/>
        <v>3.5283372700881026</v>
      </c>
      <c r="F2196" s="14">
        <f t="shared" si="809"/>
        <v>2.3743017240429922</v>
      </c>
      <c r="G2196" s="63">
        <v>3.6570500758581703E-2</v>
      </c>
      <c r="H2196" s="7">
        <f t="shared" si="791"/>
        <v>1.0365705007585817</v>
      </c>
      <c r="I2196" s="5">
        <f t="shared" si="810"/>
        <v>3.8039130268677126</v>
      </c>
      <c r="J2196" s="5">
        <f t="shared" si="811"/>
        <v>3.4038565321953493</v>
      </c>
      <c r="K2196" s="5">
        <f t="shared" si="812"/>
        <v>2.2905356869652702</v>
      </c>
      <c r="L2196">
        <v>4.62</v>
      </c>
      <c r="M2196">
        <v>3.54</v>
      </c>
      <c r="N2196">
        <v>1.86</v>
      </c>
      <c r="O2196" s="5">
        <f t="shared" si="813"/>
        <v>4.7889557135046479</v>
      </c>
      <c r="P2196" s="5">
        <f t="shared" si="814"/>
        <v>3.6694595726853794</v>
      </c>
      <c r="Q2196" s="5">
        <f t="shared" si="815"/>
        <v>1.9280211314109621</v>
      </c>
      <c r="R2196" s="6">
        <f t="shared" si="816"/>
        <v>0.20881379152871329</v>
      </c>
      <c r="S2196" s="6">
        <f t="shared" si="817"/>
        <v>0.27251969402899873</v>
      </c>
      <c r="T2196" s="6">
        <f t="shared" si="818"/>
        <v>0.51866651444228784</v>
      </c>
      <c r="U2196">
        <f t="shared" si="819"/>
        <v>1.2145388097383196</v>
      </c>
      <c r="V2196">
        <f t="shared" si="820"/>
        <v>1.0399968290428632</v>
      </c>
      <c r="W2196">
        <f t="shared" si="821"/>
        <v>0.81203711890833419</v>
      </c>
      <c r="X2196" t="s">
        <v>136</v>
      </c>
      <c r="Y2196" t="s">
        <v>135</v>
      </c>
      <c r="Z2196" t="s">
        <v>263</v>
      </c>
      <c r="AA2196" s="8" t="s">
        <v>19</v>
      </c>
      <c r="AB2196" s="8" t="s">
        <v>367</v>
      </c>
      <c r="AC2196" s="48" t="s">
        <v>519</v>
      </c>
      <c r="AD2196" s="20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807"/>
        <v>2.3111697469894139</v>
      </c>
      <c r="E2197" s="14">
        <f t="shared" si="808"/>
        <v>3.3029240649116578</v>
      </c>
      <c r="F2197" s="14">
        <f t="shared" si="809"/>
        <v>3.9785071069760281</v>
      </c>
      <c r="G2197" s="63">
        <v>3.4080269923143947E-2</v>
      </c>
      <c r="H2197" s="7">
        <f t="shared" si="791"/>
        <v>1.0340802699231439</v>
      </c>
      <c r="I2197" s="5">
        <f t="shared" si="810"/>
        <v>2.2350003323834691</v>
      </c>
      <c r="J2197" s="5">
        <f t="shared" si="811"/>
        <v>3.194069320321856</v>
      </c>
      <c r="K2197" s="5">
        <f t="shared" si="812"/>
        <v>3.8473871155782935</v>
      </c>
      <c r="L2197">
        <v>2.39</v>
      </c>
      <c r="M2197">
        <v>3.32</v>
      </c>
      <c r="N2197">
        <v>3.18</v>
      </c>
      <c r="O2197" s="5">
        <f t="shared" si="813"/>
        <v>2.4714518451163143</v>
      </c>
      <c r="P2197" s="5">
        <f t="shared" si="814"/>
        <v>3.4331464961448379</v>
      </c>
      <c r="Q2197" s="5">
        <f t="shared" si="815"/>
        <v>3.2883752583555981</v>
      </c>
      <c r="R2197" s="6">
        <f t="shared" si="816"/>
        <v>0.40462046710561617</v>
      </c>
      <c r="S2197" s="6">
        <f t="shared" si="817"/>
        <v>0.29127798686217554</v>
      </c>
      <c r="T2197" s="6">
        <f t="shared" si="818"/>
        <v>0.30410154603220835</v>
      </c>
      <c r="U2197">
        <f t="shared" si="819"/>
        <v>1.0693510713939067</v>
      </c>
      <c r="V2197">
        <f t="shared" si="820"/>
        <v>1.0394264078355864</v>
      </c>
      <c r="W2197">
        <f t="shared" si="821"/>
        <v>0.82653497151976096</v>
      </c>
      <c r="X2197" t="s">
        <v>67</v>
      </c>
      <c r="Y2197" t="s">
        <v>138</v>
      </c>
      <c r="Z2197" t="s">
        <v>263</v>
      </c>
      <c r="AA2197" s="8" t="s">
        <v>19</v>
      </c>
      <c r="AB2197" s="8" t="s">
        <v>367</v>
      </c>
      <c r="AC2197" s="48" t="s">
        <v>519</v>
      </c>
      <c r="AD2197" s="20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807"/>
        <v>2.1417238435109316</v>
      </c>
      <c r="E2198" s="14">
        <f t="shared" si="808"/>
        <v>3.2000058797575566</v>
      </c>
      <c r="F2198" s="14">
        <f t="shared" si="809"/>
        <v>4.7162796853735269</v>
      </c>
      <c r="G2198" s="63">
        <v>3.4425133689839571E-2</v>
      </c>
      <c r="H2198" s="7">
        <f t="shared" ref="H2198:H2261" si="822">(G2198/100%) + 1</f>
        <v>1.0344251336898396</v>
      </c>
      <c r="I2198" s="5">
        <f t="shared" si="810"/>
        <v>2.0704483811905354</v>
      </c>
      <c r="J2198" s="5">
        <f t="shared" si="811"/>
        <v>3.0935113383633634</v>
      </c>
      <c r="K2198" s="5">
        <f t="shared" si="812"/>
        <v>4.5593243355856519</v>
      </c>
      <c r="L2198">
        <v>2.2000000000000002</v>
      </c>
      <c r="M2198">
        <v>3.2</v>
      </c>
      <c r="N2198">
        <v>3.74</v>
      </c>
      <c r="O2198" s="5">
        <f t="shared" si="813"/>
        <v>2.2757352941176472</v>
      </c>
      <c r="P2198" s="5">
        <f t="shared" si="814"/>
        <v>3.310160427807487</v>
      </c>
      <c r="Q2198" s="5">
        <f t="shared" si="815"/>
        <v>3.8687500000000004</v>
      </c>
      <c r="R2198" s="6">
        <f t="shared" si="816"/>
        <v>0.4394184168012924</v>
      </c>
      <c r="S2198" s="6">
        <f t="shared" si="817"/>
        <v>0.30210016155088848</v>
      </c>
      <c r="T2198" s="6">
        <f t="shared" si="818"/>
        <v>0.25848142164781907</v>
      </c>
      <c r="U2198">
        <f t="shared" si="819"/>
        <v>1.0625717694710026</v>
      </c>
      <c r="V2198">
        <f t="shared" si="820"/>
        <v>1.0344232330155205</v>
      </c>
      <c r="W2198">
        <f t="shared" si="821"/>
        <v>0.82029698365812609</v>
      </c>
      <c r="X2198" t="s">
        <v>57</v>
      </c>
      <c r="Y2198" t="s">
        <v>126</v>
      </c>
      <c r="Z2198" t="s">
        <v>257</v>
      </c>
      <c r="AA2198" s="8" t="s">
        <v>19</v>
      </c>
      <c r="AB2198" s="8" t="s">
        <v>367</v>
      </c>
      <c r="AC2198" t="s">
        <v>518</v>
      </c>
      <c r="AD2198" s="20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807"/>
        <v>1.8173987109400838</v>
      </c>
      <c r="E2199" s="14">
        <f t="shared" si="808"/>
        <v>3.2843689578180086</v>
      </c>
      <c r="F2199" s="14">
        <f t="shared" si="809"/>
        <v>7.040481549082779</v>
      </c>
      <c r="G2199" s="63">
        <v>3.7494959737866873E-2</v>
      </c>
      <c r="H2199" s="7">
        <f t="shared" si="822"/>
        <v>1.0374949597378669</v>
      </c>
      <c r="I2199" s="5">
        <f t="shared" si="810"/>
        <v>1.7517181108998034</v>
      </c>
      <c r="J2199" s="5">
        <f t="shared" si="811"/>
        <v>3.1656722059139799</v>
      </c>
      <c r="K2199" s="5">
        <f t="shared" si="812"/>
        <v>6.7860392795176807</v>
      </c>
      <c r="L2199">
        <v>1.34</v>
      </c>
      <c r="M2199">
        <v>5.26</v>
      </c>
      <c r="N2199">
        <v>9.89</v>
      </c>
      <c r="O2199" s="5">
        <f t="shared" si="813"/>
        <v>1.3902432460487417</v>
      </c>
      <c r="P2199" s="5">
        <f t="shared" si="814"/>
        <v>5.4572234882211799</v>
      </c>
      <c r="Q2199" s="5">
        <f t="shared" si="815"/>
        <v>10.260825151807504</v>
      </c>
      <c r="R2199" s="6">
        <f t="shared" si="816"/>
        <v>0.71929858522394152</v>
      </c>
      <c r="S2199" s="6">
        <f t="shared" si="817"/>
        <v>0.18324336581750603</v>
      </c>
      <c r="T2199" s="6">
        <f t="shared" si="818"/>
        <v>9.7458048958552243E-2</v>
      </c>
      <c r="U2199">
        <f t="shared" si="819"/>
        <v>0.76496326187532737</v>
      </c>
      <c r="V2199">
        <f t="shared" si="820"/>
        <v>1.6615744328087672</v>
      </c>
      <c r="W2199">
        <f t="shared" si="821"/>
        <v>1.4574038835659282</v>
      </c>
      <c r="X2199" t="s">
        <v>122</v>
      </c>
      <c r="Y2199" t="s">
        <v>250</v>
      </c>
      <c r="Z2199" t="s">
        <v>257</v>
      </c>
      <c r="AA2199" s="8" t="s">
        <v>35</v>
      </c>
      <c r="AB2199" s="8" t="s">
        <v>361</v>
      </c>
      <c r="AC2199" t="s">
        <v>518</v>
      </c>
      <c r="AD2199" s="20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807"/>
        <v>3.4992197464701151</v>
      </c>
      <c r="E2200" s="14">
        <f t="shared" si="808"/>
        <v>3.5647069031031635</v>
      </c>
      <c r="F2200" s="14">
        <f t="shared" si="809"/>
        <v>2.5205398152354008</v>
      </c>
      <c r="G2200" s="63">
        <v>3.318545193387612E-2</v>
      </c>
      <c r="H2200" s="7">
        <f t="shared" si="822"/>
        <v>1.0331854519338761</v>
      </c>
      <c r="I2200" s="5">
        <f t="shared" si="810"/>
        <v>3.3868263823502476</v>
      </c>
      <c r="J2200" s="5">
        <f t="shared" si="811"/>
        <v>3.4502101209718785</v>
      </c>
      <c r="K2200" s="5">
        <f t="shared" si="812"/>
        <v>2.4395812102440591</v>
      </c>
      <c r="L2200">
        <v>2.44</v>
      </c>
      <c r="M2200">
        <v>3.14</v>
      </c>
      <c r="N2200">
        <v>3.28</v>
      </c>
      <c r="O2200" s="5">
        <f t="shared" si="813"/>
        <v>2.5209725027186578</v>
      </c>
      <c r="P2200" s="5">
        <f t="shared" si="814"/>
        <v>3.2442023190723712</v>
      </c>
      <c r="Q2200" s="5">
        <f t="shared" si="815"/>
        <v>3.3888482823431136</v>
      </c>
      <c r="R2200" s="6">
        <f t="shared" si="816"/>
        <v>0.39667231551378834</v>
      </c>
      <c r="S2200" s="6">
        <f t="shared" si="817"/>
        <v>0.30824218148205207</v>
      </c>
      <c r="T2200" s="6">
        <f t="shared" si="818"/>
        <v>0.29508550300415959</v>
      </c>
      <c r="U2200">
        <f t="shared" si="819"/>
        <v>0.72043846496400299</v>
      </c>
      <c r="V2200">
        <f t="shared" si="820"/>
        <v>0.91008949887246393</v>
      </c>
      <c r="W2200">
        <f t="shared" si="821"/>
        <v>1.3444930573439955</v>
      </c>
      <c r="X2200" t="s">
        <v>221</v>
      </c>
      <c r="Y2200" t="s">
        <v>140</v>
      </c>
      <c r="Z2200" t="s">
        <v>263</v>
      </c>
      <c r="AA2200" s="8" t="s">
        <v>19</v>
      </c>
      <c r="AB2200" s="8" t="s">
        <v>367</v>
      </c>
      <c r="AC2200" t="s">
        <v>518</v>
      </c>
      <c r="AD2200" s="20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5">
        <v>0.62388972461123449</v>
      </c>
      <c r="B2201" s="35">
        <v>0.23635847209865724</v>
      </c>
      <c r="C2201" s="35">
        <v>0.13550446507488645</v>
      </c>
      <c r="D2201" s="31">
        <f t="shared" si="807"/>
        <v>1.602847363166835</v>
      </c>
      <c r="E2201" s="32">
        <f t="shared" si="808"/>
        <v>4.2308616700762682</v>
      </c>
      <c r="F2201" s="32">
        <f t="shared" si="809"/>
        <v>7.3798306162630931</v>
      </c>
      <c r="G2201" s="64">
        <v>4.1162585803329543E-2</v>
      </c>
      <c r="H2201" s="34">
        <f t="shared" si="822"/>
        <v>1.0411625858033295</v>
      </c>
      <c r="I2201" s="34">
        <f t="shared" si="810"/>
        <v>1.5394784494009901</v>
      </c>
      <c r="J2201" s="34">
        <f t="shared" si="811"/>
        <v>4.0635936478757193</v>
      </c>
      <c r="K2201" s="34">
        <f t="shared" si="812"/>
        <v>7.0880674323972555</v>
      </c>
      <c r="L2201" s="17">
        <v>1.41</v>
      </c>
      <c r="M2201" s="17">
        <v>4.8</v>
      </c>
      <c r="N2201" s="17">
        <v>8.09</v>
      </c>
      <c r="O2201" s="34">
        <f t="shared" si="813"/>
        <v>1.4680392459826945</v>
      </c>
      <c r="P2201" s="34">
        <f t="shared" si="814"/>
        <v>4.9975804118559815</v>
      </c>
      <c r="Q2201" s="34">
        <f t="shared" si="815"/>
        <v>8.4230053191489365</v>
      </c>
      <c r="R2201" s="35">
        <f t="shared" si="816"/>
        <v>0.68118069917852053</v>
      </c>
      <c r="S2201" s="35">
        <f t="shared" si="817"/>
        <v>0.20009683038369042</v>
      </c>
      <c r="T2201" s="35">
        <f t="shared" si="818"/>
        <v>0.11872247043778911</v>
      </c>
      <c r="U2201" s="17">
        <f t="shared" si="819"/>
        <v>0.9158946008946276</v>
      </c>
      <c r="V2201" s="17">
        <f t="shared" si="820"/>
        <v>1.1812204703364579</v>
      </c>
      <c r="W2201" s="17">
        <f t="shared" si="821"/>
        <v>1.1413548300941998</v>
      </c>
      <c r="X2201" s="17" t="s">
        <v>137</v>
      </c>
      <c r="Y2201" s="17" t="s">
        <v>220</v>
      </c>
      <c r="Z2201" s="17" t="s">
        <v>263</v>
      </c>
      <c r="AA2201" s="36" t="s">
        <v>17</v>
      </c>
      <c r="AB2201" s="36" t="s">
        <v>361</v>
      </c>
      <c r="AC2201" s="17" t="s">
        <v>518</v>
      </c>
      <c r="AD2201" s="20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823">(100%/A2202)</f>
        <v>2.0392727255940759</v>
      </c>
      <c r="E2202" s="14">
        <f t="shared" ref="E2202:E2265" si="824">(100%/B2202)</f>
        <v>4.2536550377120559</v>
      </c>
      <c r="F2202" s="14">
        <f t="shared" ref="F2202:F2265" si="825">(100%/C2202)</f>
        <v>3.8741776475406446</v>
      </c>
      <c r="G2202" s="63">
        <v>3.294939768826044E-2</v>
      </c>
      <c r="H2202" s="7">
        <f t="shared" si="822"/>
        <v>1.0329493976882604</v>
      </c>
      <c r="I2202" s="5">
        <f t="shared" ref="I2202:I2265" si="826">D2202/H2202</f>
        <v>1.974223258329949</v>
      </c>
      <c r="J2202" s="5">
        <f t="shared" ref="J2202:J2265" si="827">E2202/H2202</f>
        <v>4.1179703935466065</v>
      </c>
      <c r="K2202" s="5">
        <f t="shared" ref="K2202:K2265" si="828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829">(L2202*H2202)</f>
        <v>2.7786338797814207</v>
      </c>
      <c r="P2202" s="5">
        <f t="shared" ref="P2202:P2265" si="830">(M2202*H2202)</f>
        <v>3.150495662949194</v>
      </c>
      <c r="Q2202" s="5">
        <f t="shared" ref="Q2202:Q2265" si="831">(N2202*H2202)</f>
        <v>3.0988481930647813</v>
      </c>
      <c r="R2202" s="6">
        <f t="shared" ref="R2202:R2265" si="832">(1/O2202)</f>
        <v>0.35988908336447128</v>
      </c>
      <c r="S2202" s="6">
        <f t="shared" ref="S2202:S2265" si="833">(1/P2202)</f>
        <v>0.31741037188538618</v>
      </c>
      <c r="T2202" s="6">
        <f t="shared" ref="T2202:T2265" si="834">(1/Q2202)</f>
        <v>0.32270054475014259</v>
      </c>
      <c r="U2202">
        <f t="shared" ref="U2202:U2265" si="835">(L2202/I2202)</f>
        <v>1.3625611939530824</v>
      </c>
      <c r="V2202">
        <f t="shared" ref="V2202:V2265" si="836">(M2202/J2202)</f>
        <v>0.74065612632372135</v>
      </c>
      <c r="W2202">
        <f t="shared" ref="W2202:W2265" si="837">(N2202/K2202)</f>
        <v>0.79987250843593927</v>
      </c>
      <c r="X2202" t="s">
        <v>58</v>
      </c>
      <c r="Y2202" t="s">
        <v>130</v>
      </c>
      <c r="Z2202" t="s">
        <v>257</v>
      </c>
      <c r="AA2202" s="8" t="s">
        <v>17</v>
      </c>
      <c r="AB2202" s="8" t="s">
        <v>361</v>
      </c>
      <c r="AC2202" s="8" t="s">
        <v>520</v>
      </c>
      <c r="AD2202" s="20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823"/>
        <v>1.5350954082671855</v>
      </c>
      <c r="E2203" s="14">
        <f t="shared" si="824"/>
        <v>4.6949995562170557</v>
      </c>
      <c r="F2203" s="14">
        <f t="shared" si="825"/>
        <v>7.6454962658540575</v>
      </c>
      <c r="G2203" s="63">
        <v>3.5389562838878064E-2</v>
      </c>
      <c r="H2203" s="7">
        <f t="shared" si="822"/>
        <v>1.0353895628388781</v>
      </c>
      <c r="I2203" s="5">
        <f t="shared" si="826"/>
        <v>1.4826259249303144</v>
      </c>
      <c r="J2203" s="5">
        <f t="shared" si="827"/>
        <v>4.5345247090806025</v>
      </c>
      <c r="K2203" s="5">
        <f t="shared" si="828"/>
        <v>7.3841735905578272</v>
      </c>
      <c r="L2203">
        <v>2.02</v>
      </c>
      <c r="M2203">
        <v>3.49</v>
      </c>
      <c r="N2203">
        <v>3.94</v>
      </c>
      <c r="O2203" s="5">
        <f t="shared" si="829"/>
        <v>2.0914869169345338</v>
      </c>
      <c r="P2203" s="5">
        <f t="shared" si="830"/>
        <v>3.6135095743076846</v>
      </c>
      <c r="Q2203" s="5">
        <f t="shared" si="831"/>
        <v>4.0794348775851796</v>
      </c>
      <c r="R2203" s="6">
        <f t="shared" si="832"/>
        <v>0.47812873793429578</v>
      </c>
      <c r="S2203" s="6">
        <f t="shared" si="833"/>
        <v>0.27673926952070987</v>
      </c>
      <c r="T2203" s="6">
        <f t="shared" si="834"/>
        <v>0.24513199254499429</v>
      </c>
      <c r="U2203">
        <f t="shared" si="835"/>
        <v>1.3624475102139759</v>
      </c>
      <c r="V2203">
        <f t="shared" si="836"/>
        <v>0.76965067430575651</v>
      </c>
      <c r="W2203">
        <f t="shared" si="837"/>
        <v>0.53357358838883395</v>
      </c>
      <c r="X2203" t="s">
        <v>55</v>
      </c>
      <c r="Y2203" t="s">
        <v>37</v>
      </c>
      <c r="Z2203" t="s">
        <v>257</v>
      </c>
      <c r="AA2203" s="8" t="s">
        <v>17</v>
      </c>
      <c r="AB2203" s="8" t="s">
        <v>361</v>
      </c>
      <c r="AC2203" s="8" t="s">
        <v>520</v>
      </c>
      <c r="AD2203" s="20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823"/>
        <v>3.4382464830038741</v>
      </c>
      <c r="E2204" s="14">
        <f t="shared" si="824"/>
        <v>3.319268990427322</v>
      </c>
      <c r="F2204" s="14">
        <f t="shared" si="825"/>
        <v>2.6587347846533422</v>
      </c>
      <c r="G2204" s="63">
        <v>3.4087187141249142E-2</v>
      </c>
      <c r="H2204" s="7">
        <f t="shared" si="822"/>
        <v>1.0340871871412491</v>
      </c>
      <c r="I2204" s="5">
        <f t="shared" si="826"/>
        <v>3.3249096650244381</v>
      </c>
      <c r="J2204" s="5">
        <f t="shared" si="827"/>
        <v>3.209854093254453</v>
      </c>
      <c r="K2204" s="5">
        <f t="shared" si="828"/>
        <v>2.5710934413600635</v>
      </c>
      <c r="L2204">
        <v>1.93</v>
      </c>
      <c r="M2204">
        <v>3.13</v>
      </c>
      <c r="N2204">
        <v>5.09</v>
      </c>
      <c r="O2204" s="5">
        <f t="shared" si="829"/>
        <v>1.9957882711826107</v>
      </c>
      <c r="P2204" s="5">
        <f t="shared" si="830"/>
        <v>3.2366928957521095</v>
      </c>
      <c r="Q2204" s="5">
        <f t="shared" si="831"/>
        <v>5.2635037825489581</v>
      </c>
      <c r="R2204" s="6">
        <f t="shared" si="832"/>
        <v>0.50105515421605662</v>
      </c>
      <c r="S2204" s="6">
        <f t="shared" si="833"/>
        <v>0.30895733151341509</v>
      </c>
      <c r="T2204" s="6">
        <f t="shared" si="834"/>
        <v>0.18998751427052832</v>
      </c>
      <c r="U2204">
        <f t="shared" si="835"/>
        <v>0.58046689818437958</v>
      </c>
      <c r="V2204">
        <f t="shared" si="836"/>
        <v>0.97512220464404675</v>
      </c>
      <c r="W2204">
        <f t="shared" si="837"/>
        <v>1.9797024558187504</v>
      </c>
      <c r="X2204" t="s">
        <v>141</v>
      </c>
      <c r="Y2204" t="s">
        <v>251</v>
      </c>
      <c r="Z2204" t="s">
        <v>263</v>
      </c>
      <c r="AA2204" s="8" t="s">
        <v>19</v>
      </c>
      <c r="AB2204" s="8" t="s">
        <v>367</v>
      </c>
      <c r="AC2204" s="8" t="s">
        <v>520</v>
      </c>
      <c r="AD2204" s="20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823"/>
        <v>4.9870580647872416</v>
      </c>
      <c r="E2205" s="14">
        <f t="shared" si="824"/>
        <v>3.6553307878912329</v>
      </c>
      <c r="F2205" s="14">
        <f t="shared" si="825"/>
        <v>2.1201364005049372</v>
      </c>
      <c r="G2205" s="63">
        <v>3.5459749192340073E-2</v>
      </c>
      <c r="H2205" s="7">
        <f t="shared" si="822"/>
        <v>1.0354597491923401</v>
      </c>
      <c r="I2205" s="5">
        <f t="shared" si="826"/>
        <v>4.8162741899693859</v>
      </c>
      <c r="J2205" s="5">
        <f t="shared" si="827"/>
        <v>3.5301524668075177</v>
      </c>
      <c r="K2205" s="5">
        <f t="shared" si="828"/>
        <v>2.0475314488647642</v>
      </c>
      <c r="L2205">
        <v>4.46</v>
      </c>
      <c r="M2205">
        <v>3.58</v>
      </c>
      <c r="N2205">
        <v>1.88</v>
      </c>
      <c r="O2205" s="5">
        <f t="shared" si="829"/>
        <v>4.6181504813978371</v>
      </c>
      <c r="P2205" s="5">
        <f t="shared" si="830"/>
        <v>3.7069459021085773</v>
      </c>
      <c r="Q2205" s="5">
        <f t="shared" si="831"/>
        <v>1.9466643284815992</v>
      </c>
      <c r="R2205" s="6">
        <f t="shared" si="832"/>
        <v>0.21653690238723375</v>
      </c>
      <c r="S2205" s="6">
        <f t="shared" si="833"/>
        <v>0.26976385046007334</v>
      </c>
      <c r="T2205" s="6">
        <f t="shared" si="834"/>
        <v>0.51369924715269288</v>
      </c>
      <c r="U2205">
        <f t="shared" si="835"/>
        <v>0.92602701260003417</v>
      </c>
      <c r="V2205">
        <f t="shared" si="836"/>
        <v>1.0141205043298205</v>
      </c>
      <c r="W2205">
        <f t="shared" si="837"/>
        <v>0.91817881529602352</v>
      </c>
      <c r="X2205" t="s">
        <v>222</v>
      </c>
      <c r="Y2205" t="s">
        <v>144</v>
      </c>
      <c r="Z2205" t="s">
        <v>263</v>
      </c>
      <c r="AA2205" s="8" t="s">
        <v>19</v>
      </c>
      <c r="AB2205" s="8" t="s">
        <v>367</v>
      </c>
      <c r="AC2205" s="8" t="s">
        <v>520</v>
      </c>
      <c r="AD2205" s="20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823"/>
        <v>7.2946172307909185</v>
      </c>
      <c r="E2206" s="14">
        <f t="shared" si="824"/>
        <v>3.7971848582894885</v>
      </c>
      <c r="F2206" s="14">
        <f t="shared" si="825"/>
        <v>1.8931492642227716</v>
      </c>
      <c r="G2206" s="63">
        <v>3.4518621866959087E-2</v>
      </c>
      <c r="H2206" s="7">
        <f t="shared" si="822"/>
        <v>1.0345186218669591</v>
      </c>
      <c r="I2206" s="5">
        <f t="shared" si="826"/>
        <v>7.0512188728189171</v>
      </c>
      <c r="J2206" s="5">
        <f t="shared" si="827"/>
        <v>3.6704847820301616</v>
      </c>
      <c r="K2206" s="5">
        <f t="shared" si="828"/>
        <v>1.8299808473300097</v>
      </c>
      <c r="L2206">
        <v>4.82</v>
      </c>
      <c r="M2206">
        <v>3.77</v>
      </c>
      <c r="N2206">
        <v>1.78</v>
      </c>
      <c r="O2206" s="5">
        <f t="shared" si="829"/>
        <v>4.9863797573987432</v>
      </c>
      <c r="P2206" s="5">
        <f t="shared" si="830"/>
        <v>3.9001352044384356</v>
      </c>
      <c r="Q2206" s="5">
        <f t="shared" si="831"/>
        <v>1.8414431469231871</v>
      </c>
      <c r="R2206" s="6">
        <f t="shared" si="832"/>
        <v>0.20054629784588898</v>
      </c>
      <c r="S2206" s="6">
        <f t="shared" si="833"/>
        <v>0.25640136753771486</v>
      </c>
      <c r="T2206" s="6">
        <f t="shared" si="834"/>
        <v>0.54305233461639602</v>
      </c>
      <c r="U2206">
        <f t="shared" si="835"/>
        <v>0.6835697610494218</v>
      </c>
      <c r="V2206">
        <f t="shared" si="836"/>
        <v>1.0271122818590726</v>
      </c>
      <c r="W2206">
        <f t="shared" si="837"/>
        <v>0.97268777572020326</v>
      </c>
      <c r="X2206" t="s">
        <v>219</v>
      </c>
      <c r="Y2206" t="s">
        <v>137</v>
      </c>
      <c r="Z2206" t="s">
        <v>263</v>
      </c>
      <c r="AA2206" s="8" t="s">
        <v>19</v>
      </c>
      <c r="AB2206" s="8" t="s">
        <v>367</v>
      </c>
      <c r="AC2206" s="8" t="s">
        <v>520</v>
      </c>
      <c r="AD2206" s="20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823"/>
        <v>1.8094159848059732</v>
      </c>
      <c r="E2207" s="14">
        <f t="shared" si="824"/>
        <v>5.0791114153216039</v>
      </c>
      <c r="F2207" s="14">
        <f t="shared" si="825"/>
        <v>4.3091919971767849</v>
      </c>
      <c r="G2207" s="63">
        <v>2.8598561742428252E-2</v>
      </c>
      <c r="H2207" s="7">
        <f t="shared" si="822"/>
        <v>1.0285985617424283</v>
      </c>
      <c r="I2207" s="5">
        <f t="shared" si="826"/>
        <v>1.7591080253319173</v>
      </c>
      <c r="J2207" s="5">
        <f t="shared" si="827"/>
        <v>4.93789472806347</v>
      </c>
      <c r="K2207" s="5">
        <f t="shared" si="828"/>
        <v>4.18938170580084</v>
      </c>
      <c r="L2207">
        <v>2.77</v>
      </c>
      <c r="M2207">
        <v>3.29</v>
      </c>
      <c r="N2207">
        <v>2.75</v>
      </c>
      <c r="O2207" s="5">
        <f t="shared" si="829"/>
        <v>2.8492180160265264</v>
      </c>
      <c r="P2207" s="5">
        <f t="shared" si="830"/>
        <v>3.3840892681325889</v>
      </c>
      <c r="Q2207" s="5">
        <f t="shared" si="831"/>
        <v>2.8286460447916779</v>
      </c>
      <c r="R2207" s="6">
        <f t="shared" si="832"/>
        <v>0.35097349320940485</v>
      </c>
      <c r="S2207" s="6">
        <f t="shared" si="833"/>
        <v>0.295500479085122</v>
      </c>
      <c r="T2207" s="6">
        <f t="shared" si="834"/>
        <v>0.35352602770547326</v>
      </c>
      <c r="U2207">
        <f t="shared" si="835"/>
        <v>1.5746616808693954</v>
      </c>
      <c r="V2207">
        <f t="shared" si="836"/>
        <v>0.66627584855181055</v>
      </c>
      <c r="W2207">
        <f t="shared" si="837"/>
        <v>0.65642144667605828</v>
      </c>
      <c r="X2207" t="s">
        <v>44</v>
      </c>
      <c r="Y2207" t="s">
        <v>100</v>
      </c>
      <c r="Z2207" t="s">
        <v>260</v>
      </c>
      <c r="AA2207" s="8" t="s">
        <v>20</v>
      </c>
      <c r="AB2207" s="8" t="s">
        <v>367</v>
      </c>
      <c r="AC2207" s="8" t="s">
        <v>520</v>
      </c>
      <c r="AD2207" s="20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823"/>
        <v>3.6448660253262419</v>
      </c>
      <c r="E2208" s="14">
        <f t="shared" si="824"/>
        <v>4.5125395393855907</v>
      </c>
      <c r="F2208" s="14">
        <f t="shared" si="825"/>
        <v>2.190118533022495</v>
      </c>
      <c r="G2208" s="63">
        <v>2.723363592928818E-2</v>
      </c>
      <c r="H2208" s="7">
        <f t="shared" si="822"/>
        <v>1.0272336359292882</v>
      </c>
      <c r="I2208" s="5">
        <f t="shared" si="826"/>
        <v>3.5482346934920113</v>
      </c>
      <c r="J2208" s="5">
        <f t="shared" si="827"/>
        <v>4.3929047702018797</v>
      </c>
      <c r="K2208" s="5">
        <f t="shared" si="828"/>
        <v>2.1320549254028287</v>
      </c>
      <c r="L2208">
        <v>2.08</v>
      </c>
      <c r="M2208">
        <v>3.64</v>
      </c>
      <c r="N2208">
        <v>3.68</v>
      </c>
      <c r="O2208" s="5">
        <f t="shared" si="829"/>
        <v>2.1366459627329193</v>
      </c>
      <c r="P2208" s="5">
        <f t="shared" si="830"/>
        <v>3.7391304347826093</v>
      </c>
      <c r="Q2208" s="5">
        <f t="shared" si="831"/>
        <v>3.7802197802197806</v>
      </c>
      <c r="R2208" s="6">
        <f t="shared" si="832"/>
        <v>0.46802325581395349</v>
      </c>
      <c r="S2208" s="6">
        <f t="shared" si="833"/>
        <v>0.26744186046511625</v>
      </c>
      <c r="T2208" s="6">
        <f t="shared" si="834"/>
        <v>0.2645348837209302</v>
      </c>
      <c r="U2208">
        <f t="shared" si="835"/>
        <v>0.58620699578160052</v>
      </c>
      <c r="V2208">
        <f t="shared" si="836"/>
        <v>0.82860890240348206</v>
      </c>
      <c r="W2208">
        <f t="shared" si="837"/>
        <v>1.7260343324901464</v>
      </c>
      <c r="X2208" t="s">
        <v>174</v>
      </c>
      <c r="Y2208" t="s">
        <v>171</v>
      </c>
      <c r="Z2208" t="s">
        <v>260</v>
      </c>
      <c r="AA2208" s="8" t="s">
        <v>16</v>
      </c>
      <c r="AB2208" s="8" t="s">
        <v>360</v>
      </c>
      <c r="AC2208" s="8" t="s">
        <v>520</v>
      </c>
      <c r="AD2208" s="20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823"/>
        <v>1.6130694161126344</v>
      </c>
      <c r="E2209" s="14">
        <f t="shared" si="824"/>
        <v>4.4380943854505901</v>
      </c>
      <c r="F2209" s="14">
        <f t="shared" si="825"/>
        <v>6.7097157453064353</v>
      </c>
      <c r="G2209" s="63">
        <v>4.6020705072256085E-2</v>
      </c>
      <c r="H2209" s="7">
        <f t="shared" si="822"/>
        <v>1.0460207050722561</v>
      </c>
      <c r="I2209" s="5">
        <f t="shared" si="826"/>
        <v>1.5421008478041629</v>
      </c>
      <c r="J2209" s="5">
        <f t="shared" si="827"/>
        <v>4.2428360776510816</v>
      </c>
      <c r="K2209" s="5">
        <f t="shared" si="828"/>
        <v>6.4145152316492124</v>
      </c>
      <c r="L2209">
        <v>3.77</v>
      </c>
      <c r="M2209">
        <v>3.93</v>
      </c>
      <c r="N2209">
        <v>1.9</v>
      </c>
      <c r="O2209" s="5">
        <f t="shared" si="829"/>
        <v>3.9434980581224055</v>
      </c>
      <c r="P2209" s="5">
        <f t="shared" si="830"/>
        <v>4.110861370933967</v>
      </c>
      <c r="Q2209" s="5">
        <f t="shared" si="831"/>
        <v>1.9874393396372865</v>
      </c>
      <c r="R2209" s="6">
        <f t="shared" si="832"/>
        <v>0.25358196841007807</v>
      </c>
      <c r="S2209" s="6">
        <f t="shared" si="833"/>
        <v>0.24325802058676696</v>
      </c>
      <c r="T2209" s="6">
        <f t="shared" si="834"/>
        <v>0.50316001100315488</v>
      </c>
      <c r="U2209">
        <f t="shared" si="835"/>
        <v>2.4447168973210798</v>
      </c>
      <c r="V2209">
        <f t="shared" si="836"/>
        <v>0.92626722505285342</v>
      </c>
      <c r="W2209">
        <f t="shared" si="837"/>
        <v>0.29620320965571983</v>
      </c>
      <c r="X2209" t="s">
        <v>103</v>
      </c>
      <c r="Y2209" t="s">
        <v>234</v>
      </c>
      <c r="Z2209" t="s">
        <v>261</v>
      </c>
      <c r="AA2209" s="8" t="s">
        <v>17</v>
      </c>
      <c r="AB2209" s="8" t="s">
        <v>361</v>
      </c>
      <c r="AC2209" s="8" t="s">
        <v>520</v>
      </c>
      <c r="AD2209" s="20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823"/>
        <v>1.2292197603809973</v>
      </c>
      <c r="E2210" s="14">
        <f t="shared" si="824"/>
        <v>7.6842706436276442</v>
      </c>
      <c r="F2210" s="14">
        <f t="shared" si="825"/>
        <v>21.473960441291226</v>
      </c>
      <c r="G2210" s="63">
        <v>3.7558965835144509E-2</v>
      </c>
      <c r="H2210" s="7">
        <f t="shared" si="822"/>
        <v>1.0375589658351445</v>
      </c>
      <c r="I2210" s="5">
        <f t="shared" si="826"/>
        <v>1.184722797312616</v>
      </c>
      <c r="J2210" s="5">
        <f t="shared" si="827"/>
        <v>7.4061049989987566</v>
      </c>
      <c r="K2210" s="5">
        <f t="shared" si="828"/>
        <v>20.696616913725535</v>
      </c>
      <c r="L2210">
        <v>1.61</v>
      </c>
      <c r="M2210">
        <v>4.16</v>
      </c>
      <c r="N2210">
        <v>5.68</v>
      </c>
      <c r="O2210" s="5">
        <f t="shared" si="829"/>
        <v>1.6704699349945829</v>
      </c>
      <c r="P2210" s="5">
        <f t="shared" si="830"/>
        <v>4.3162452978742012</v>
      </c>
      <c r="Q2210" s="5">
        <f t="shared" si="831"/>
        <v>5.8933349259436207</v>
      </c>
      <c r="R2210" s="6">
        <f t="shared" si="832"/>
        <v>0.59863394069600118</v>
      </c>
      <c r="S2210" s="6">
        <f t="shared" si="833"/>
        <v>0.23168284724051971</v>
      </c>
      <c r="T2210" s="6">
        <f t="shared" si="834"/>
        <v>0.16968321206347922</v>
      </c>
      <c r="U2210">
        <f t="shared" si="835"/>
        <v>1.3589676873375511</v>
      </c>
      <c r="V2210">
        <f t="shared" si="836"/>
        <v>0.56169876076053438</v>
      </c>
      <c r="W2210">
        <f t="shared" si="837"/>
        <v>0.27444098828698665</v>
      </c>
      <c r="X2210" t="s">
        <v>128</v>
      </c>
      <c r="Y2210" t="s">
        <v>125</v>
      </c>
      <c r="Z2210" t="s">
        <v>257</v>
      </c>
      <c r="AA2210" s="8" t="s">
        <v>29</v>
      </c>
      <c r="AB2210" s="8" t="s">
        <v>361</v>
      </c>
      <c r="AC2210" s="8" t="s">
        <v>521</v>
      </c>
      <c r="AD2210" s="20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823"/>
        <v>5.7294290476457608</v>
      </c>
      <c r="E2211" s="14">
        <f t="shared" si="824"/>
        <v>2.7140125229657368</v>
      </c>
      <c r="F2211" s="14">
        <f t="shared" si="825"/>
        <v>2.3611469291993794</v>
      </c>
      <c r="G2211" s="63">
        <v>5.024848315052477E-2</v>
      </c>
      <c r="H2211" s="7">
        <f t="shared" si="822"/>
        <v>1.0502484831505248</v>
      </c>
      <c r="I2211" s="5">
        <f t="shared" si="826"/>
        <v>5.4553080909564162</v>
      </c>
      <c r="J2211" s="5">
        <f t="shared" si="827"/>
        <v>2.5841622877895234</v>
      </c>
      <c r="K2211" s="5">
        <f t="shared" si="828"/>
        <v>2.2481793281114149</v>
      </c>
      <c r="L2211">
        <v>7.53</v>
      </c>
      <c r="M2211">
        <v>4.0599999999999996</v>
      </c>
      <c r="N2211">
        <v>1.49</v>
      </c>
      <c r="O2211" s="5">
        <f t="shared" si="829"/>
        <v>7.9083710781234515</v>
      </c>
      <c r="P2211" s="5">
        <f t="shared" si="830"/>
        <v>4.2640088415911306</v>
      </c>
      <c r="Q2211" s="5">
        <f t="shared" si="831"/>
        <v>1.564870239894282</v>
      </c>
      <c r="R2211" s="6">
        <f t="shared" si="832"/>
        <v>0.12644829006143277</v>
      </c>
      <c r="S2211" s="6">
        <f t="shared" si="833"/>
        <v>0.2345210896952189</v>
      </c>
      <c r="T2211" s="6">
        <f t="shared" si="834"/>
        <v>0.63903062024334811</v>
      </c>
      <c r="U2211">
        <f t="shared" si="835"/>
        <v>1.3803070100629005</v>
      </c>
      <c r="V2211">
        <f t="shared" si="836"/>
        <v>1.5711087570560047</v>
      </c>
      <c r="W2211">
        <f t="shared" si="837"/>
        <v>0.66275851813461695</v>
      </c>
      <c r="X2211" t="s">
        <v>218</v>
      </c>
      <c r="Y2211" t="s">
        <v>122</v>
      </c>
      <c r="Z2211" t="s">
        <v>257</v>
      </c>
      <c r="AA2211" s="8" t="s">
        <v>18</v>
      </c>
      <c r="AB2211" s="8" t="s">
        <v>360</v>
      </c>
      <c r="AC2211" s="8" t="s">
        <v>521</v>
      </c>
      <c r="AD2211" s="20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823"/>
        <v>2.7975308351881965</v>
      </c>
      <c r="E2212" s="14">
        <f t="shared" si="824"/>
        <v>4.5257630175613528</v>
      </c>
      <c r="F2212" s="14">
        <f t="shared" si="825"/>
        <v>2.576882268155511</v>
      </c>
      <c r="G2212" s="63">
        <v>4.746234414523931E-2</v>
      </c>
      <c r="H2212" s="7">
        <f t="shared" si="822"/>
        <v>1.0474623441452393</v>
      </c>
      <c r="I2212" s="5">
        <f t="shared" si="826"/>
        <v>2.6707698380041198</v>
      </c>
      <c r="J2212" s="5">
        <f t="shared" si="827"/>
        <v>4.3206928085367222</v>
      </c>
      <c r="K2212" s="5">
        <f t="shared" si="828"/>
        <v>2.460119242050963</v>
      </c>
      <c r="L2212">
        <v>1.87</v>
      </c>
      <c r="M2212">
        <v>3.68</v>
      </c>
      <c r="N2212">
        <v>4.1500000000000004</v>
      </c>
      <c r="O2212" s="5">
        <f t="shared" si="829"/>
        <v>1.9587545835515976</v>
      </c>
      <c r="P2212" s="5">
        <f t="shared" si="830"/>
        <v>3.8546614264544807</v>
      </c>
      <c r="Q2212" s="5">
        <f t="shared" si="831"/>
        <v>4.3469687282027438</v>
      </c>
      <c r="R2212" s="6">
        <f t="shared" si="832"/>
        <v>0.51052847988072514</v>
      </c>
      <c r="S2212" s="6">
        <f t="shared" si="833"/>
        <v>0.25942615689591197</v>
      </c>
      <c r="T2212" s="6">
        <f t="shared" si="834"/>
        <v>0.23004536322336289</v>
      </c>
      <c r="U2212">
        <f t="shared" si="835"/>
        <v>0.70017265186634758</v>
      </c>
      <c r="V2212">
        <f t="shared" si="836"/>
        <v>0.85171526027704247</v>
      </c>
      <c r="W2212">
        <f t="shared" si="837"/>
        <v>1.6869101013738708</v>
      </c>
      <c r="X2212" t="s">
        <v>124</v>
      </c>
      <c r="Y2212" t="s">
        <v>53</v>
      </c>
      <c r="Z2212" t="s">
        <v>257</v>
      </c>
      <c r="AA2212" s="8" t="s">
        <v>20</v>
      </c>
      <c r="AB2212" s="8" t="s">
        <v>367</v>
      </c>
      <c r="AC2212" s="8" t="s">
        <v>521</v>
      </c>
      <c r="AD2212" s="20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823"/>
        <v>2.8164394430011201</v>
      </c>
      <c r="E2213" s="14">
        <f t="shared" si="824"/>
        <v>4.2192644376946937</v>
      </c>
      <c r="F2213" s="14">
        <f t="shared" si="825"/>
        <v>2.6641595553127222</v>
      </c>
      <c r="G2213" s="63">
        <v>4.3305209971876479E-2</v>
      </c>
      <c r="H2213" s="7">
        <f t="shared" si="822"/>
        <v>1.0433052099718765</v>
      </c>
      <c r="I2213" s="5">
        <f t="shared" si="826"/>
        <v>2.6995354917062482</v>
      </c>
      <c r="J2213" s="5">
        <f t="shared" si="827"/>
        <v>4.0441324335075723</v>
      </c>
      <c r="K2213" s="5">
        <f t="shared" si="828"/>
        <v>2.5535763934165896</v>
      </c>
      <c r="L2213">
        <v>2.96</v>
      </c>
      <c r="M2213">
        <v>3.24</v>
      </c>
      <c r="N2213">
        <v>2.52</v>
      </c>
      <c r="O2213" s="5">
        <f t="shared" si="829"/>
        <v>3.0881834215167543</v>
      </c>
      <c r="P2213" s="5">
        <f t="shared" si="830"/>
        <v>3.3803088803088799</v>
      </c>
      <c r="Q2213" s="5">
        <f t="shared" si="831"/>
        <v>2.6291291291291286</v>
      </c>
      <c r="R2213" s="6">
        <f t="shared" si="832"/>
        <v>0.32381496287835526</v>
      </c>
      <c r="S2213" s="6">
        <f t="shared" si="833"/>
        <v>0.2958309537407196</v>
      </c>
      <c r="T2213" s="6">
        <f t="shared" si="834"/>
        <v>0.38035408338092525</v>
      </c>
      <c r="U2213">
        <f t="shared" si="835"/>
        <v>1.0964849356839257</v>
      </c>
      <c r="V2213">
        <f t="shared" si="836"/>
        <v>0.8011607070913529</v>
      </c>
      <c r="W2213">
        <f t="shared" si="837"/>
        <v>0.98685122814294757</v>
      </c>
      <c r="X2213" t="s">
        <v>126</v>
      </c>
      <c r="Y2213" t="s">
        <v>217</v>
      </c>
      <c r="Z2213" t="s">
        <v>257</v>
      </c>
      <c r="AA2213" s="8" t="s">
        <v>20</v>
      </c>
      <c r="AB2213" s="8" t="s">
        <v>367</v>
      </c>
      <c r="AC2213" s="8" t="s">
        <v>521</v>
      </c>
      <c r="AD2213" s="20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823"/>
        <v>1.435889404543603</v>
      </c>
      <c r="E2214" s="14">
        <f t="shared" si="824"/>
        <v>5.3010961729783395</v>
      </c>
      <c r="F2214" s="14">
        <f t="shared" si="825"/>
        <v>9.0907341663348475</v>
      </c>
      <c r="G2214" s="63">
        <v>3.3945103969281298E-2</v>
      </c>
      <c r="H2214" s="7">
        <f t="shared" si="822"/>
        <v>1.0339451039692813</v>
      </c>
      <c r="I2214" s="5">
        <f t="shared" si="826"/>
        <v>1.3887482024251294</v>
      </c>
      <c r="J2214" s="5">
        <f t="shared" si="827"/>
        <v>5.127057667401882</v>
      </c>
      <c r="K2214" s="5">
        <f t="shared" si="828"/>
        <v>8.7922793303395093</v>
      </c>
      <c r="L2214">
        <v>1.1399999999999999</v>
      </c>
      <c r="M2214">
        <v>9.32</v>
      </c>
      <c r="N2214">
        <v>20.22</v>
      </c>
      <c r="O2214" s="5">
        <f t="shared" si="829"/>
        <v>1.1786974185249806</v>
      </c>
      <c r="P2214" s="5">
        <f t="shared" si="830"/>
        <v>9.6363683689937023</v>
      </c>
      <c r="Q2214" s="5">
        <f t="shared" si="831"/>
        <v>20.906370002258868</v>
      </c>
      <c r="R2214" s="6">
        <f t="shared" si="832"/>
        <v>0.84839415466897172</v>
      </c>
      <c r="S2214" s="6">
        <f t="shared" si="833"/>
        <v>0.10377353394019609</v>
      </c>
      <c r="T2214" s="6">
        <f t="shared" si="834"/>
        <v>4.783231139083223E-2</v>
      </c>
      <c r="U2214">
        <f t="shared" si="835"/>
        <v>0.82088315074629947</v>
      </c>
      <c r="V2214">
        <f t="shared" si="836"/>
        <v>1.817806743087186</v>
      </c>
      <c r="W2214">
        <f t="shared" si="837"/>
        <v>2.2997449512581869</v>
      </c>
      <c r="X2214" t="s">
        <v>40</v>
      </c>
      <c r="Y2214" t="s">
        <v>64</v>
      </c>
      <c r="Z2214" t="s">
        <v>258</v>
      </c>
      <c r="AA2214" s="8" t="s">
        <v>17</v>
      </c>
      <c r="AB2214" s="8" t="s">
        <v>361</v>
      </c>
      <c r="AC2214" s="8" t="s">
        <v>521</v>
      </c>
      <c r="AD2214" s="20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823"/>
        <v>1.7651057357781703</v>
      </c>
      <c r="E2215" s="14">
        <f t="shared" si="824"/>
        <v>5.0528006781381443</v>
      </c>
      <c r="F2215" s="14">
        <f t="shared" si="825"/>
        <v>4.5615874032078967</v>
      </c>
      <c r="G2215" s="63">
        <v>3.3113127014203547E-2</v>
      </c>
      <c r="H2215" s="7">
        <f t="shared" si="822"/>
        <v>1.0331131270142035</v>
      </c>
      <c r="I2215" s="5">
        <f t="shared" si="826"/>
        <v>1.708530933954441</v>
      </c>
      <c r="J2215" s="5">
        <f t="shared" si="827"/>
        <v>4.8908493620066809</v>
      </c>
      <c r="K2215" s="5">
        <f t="shared" si="828"/>
        <v>4.415380352770585</v>
      </c>
      <c r="L2215">
        <v>1.52</v>
      </c>
      <c r="M2215">
        <v>4.63</v>
      </c>
      <c r="N2215">
        <v>6.28</v>
      </c>
      <c r="O2215" s="5">
        <f t="shared" si="829"/>
        <v>1.5703319530615893</v>
      </c>
      <c r="P2215" s="5">
        <f t="shared" si="830"/>
        <v>4.7833137780757626</v>
      </c>
      <c r="Q2215" s="5">
        <f t="shared" si="831"/>
        <v>6.4879504376491983</v>
      </c>
      <c r="R2215" s="6">
        <f t="shared" si="832"/>
        <v>0.63680803160781085</v>
      </c>
      <c r="S2215" s="6">
        <f t="shared" si="833"/>
        <v>0.20906008813042604</v>
      </c>
      <c r="T2215" s="6">
        <f t="shared" si="834"/>
        <v>0.15413188026176314</v>
      </c>
      <c r="U2215">
        <f t="shared" si="835"/>
        <v>0.88965319257165509</v>
      </c>
      <c r="V2215">
        <f t="shared" si="836"/>
        <v>0.94666583599302345</v>
      </c>
      <c r="W2215">
        <f t="shared" si="837"/>
        <v>1.4223010246579084</v>
      </c>
      <c r="X2215" t="s">
        <v>39</v>
      </c>
      <c r="Y2215" t="s">
        <v>66</v>
      </c>
      <c r="Z2215" t="s">
        <v>258</v>
      </c>
      <c r="AA2215" s="8" t="s">
        <v>20</v>
      </c>
      <c r="AB2215" s="8" t="s">
        <v>367</v>
      </c>
      <c r="AC2215" s="8" t="s">
        <v>521</v>
      </c>
      <c r="AD2215" s="20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823"/>
        <v>2.0862087455182454</v>
      </c>
      <c r="E2216" s="14">
        <f t="shared" si="824"/>
        <v>4.3834562249537257</v>
      </c>
      <c r="F2216" s="14">
        <f t="shared" si="825"/>
        <v>3.6479253556202811</v>
      </c>
      <c r="G2216" s="63">
        <v>2.8832271438974599E-2</v>
      </c>
      <c r="H2216" s="7">
        <f t="shared" si="822"/>
        <v>1.0288322714389746</v>
      </c>
      <c r="I2216" s="5">
        <f t="shared" si="826"/>
        <v>2.0277442722518542</v>
      </c>
      <c r="J2216" s="5">
        <f t="shared" si="827"/>
        <v>4.260613072355139</v>
      </c>
      <c r="K2216" s="5">
        <f t="shared" si="828"/>
        <v>3.5456949173241972</v>
      </c>
      <c r="L2216">
        <v>2.1</v>
      </c>
      <c r="M2216">
        <v>3.83</v>
      </c>
      <c r="N2216">
        <v>3.43</v>
      </c>
      <c r="O2216" s="5">
        <f t="shared" si="829"/>
        <v>2.1605477700218469</v>
      </c>
      <c r="P2216" s="5">
        <f t="shared" si="830"/>
        <v>3.9404275996112728</v>
      </c>
      <c r="Q2216" s="5">
        <f t="shared" si="831"/>
        <v>3.5288946910356831</v>
      </c>
      <c r="R2216" s="6">
        <f t="shared" si="832"/>
        <v>0.46284558660320119</v>
      </c>
      <c r="S2216" s="6">
        <f t="shared" si="833"/>
        <v>0.25377956445606337</v>
      </c>
      <c r="T2216" s="6">
        <f t="shared" si="834"/>
        <v>0.28337484894073545</v>
      </c>
      <c r="U2216">
        <f t="shared" si="835"/>
        <v>1.0356335504121061</v>
      </c>
      <c r="V2216">
        <f t="shared" si="836"/>
        <v>0.8989316642834434</v>
      </c>
      <c r="W2216">
        <f t="shared" si="837"/>
        <v>0.96737031244315075</v>
      </c>
      <c r="X2216" t="s">
        <v>65</v>
      </c>
      <c r="Y2216" t="s">
        <v>131</v>
      </c>
      <c r="Z2216" t="s">
        <v>258</v>
      </c>
      <c r="AA2216" s="8" t="s">
        <v>17</v>
      </c>
      <c r="AB2216" s="8" t="s">
        <v>361</v>
      </c>
      <c r="AC2216" s="8" t="s">
        <v>521</v>
      </c>
      <c r="AD2216" s="20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823"/>
        <v>2.0012993456569133</v>
      </c>
      <c r="E2217" s="14">
        <f t="shared" si="824"/>
        <v>3.9640661558082364</v>
      </c>
      <c r="F2217" s="14">
        <f t="shared" si="825"/>
        <v>4.259026277976349</v>
      </c>
      <c r="G2217" s="63">
        <v>3.748876866313644E-2</v>
      </c>
      <c r="H2217" s="7">
        <f t="shared" si="822"/>
        <v>1.0374887686631364</v>
      </c>
      <c r="I2217" s="5">
        <f t="shared" si="826"/>
        <v>1.9289841067250317</v>
      </c>
      <c r="J2217" s="5">
        <f t="shared" si="827"/>
        <v>3.8208280181347525</v>
      </c>
      <c r="K2217" s="5">
        <f t="shared" si="828"/>
        <v>4.1051300087463574</v>
      </c>
      <c r="L2217">
        <v>1.7</v>
      </c>
      <c r="M2217">
        <v>3.62</v>
      </c>
      <c r="N2217">
        <v>5.78</v>
      </c>
      <c r="O2217" s="5">
        <f t="shared" si="829"/>
        <v>1.7637309067273319</v>
      </c>
      <c r="P2217" s="5">
        <f t="shared" si="830"/>
        <v>3.7557093425605541</v>
      </c>
      <c r="Q2217" s="5">
        <f t="shared" si="831"/>
        <v>5.9966850828729292</v>
      </c>
      <c r="R2217" s="6">
        <f t="shared" si="832"/>
        <v>0.56697991523862168</v>
      </c>
      <c r="S2217" s="6">
        <f t="shared" si="833"/>
        <v>0.26626128616178363</v>
      </c>
      <c r="T2217" s="6">
        <f t="shared" si="834"/>
        <v>0.16675879859959458</v>
      </c>
      <c r="U2217">
        <f t="shared" si="835"/>
        <v>0.88129290131177196</v>
      </c>
      <c r="V2217">
        <f t="shared" si="836"/>
        <v>0.94743861352001069</v>
      </c>
      <c r="W2217">
        <f t="shared" si="837"/>
        <v>1.4079943845103999</v>
      </c>
      <c r="X2217" t="s">
        <v>139</v>
      </c>
      <c r="Y2217" t="s">
        <v>221</v>
      </c>
      <c r="Z2217" t="s">
        <v>263</v>
      </c>
      <c r="AA2217" s="8" t="s">
        <v>17</v>
      </c>
      <c r="AB2217" s="8" t="s">
        <v>361</v>
      </c>
      <c r="AC2217" s="8" t="s">
        <v>521</v>
      </c>
      <c r="AD2217" s="20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823"/>
        <v>2.4523884014267017</v>
      </c>
      <c r="E2218" s="14">
        <f t="shared" si="824"/>
        <v>3.6954145083393146</v>
      </c>
      <c r="F2218" s="14">
        <f t="shared" si="825"/>
        <v>3.3278330412308761</v>
      </c>
      <c r="G2218" s="63">
        <v>2.7924061165058411E-2</v>
      </c>
      <c r="H2218" s="7">
        <f t="shared" si="822"/>
        <v>1.0279240611650584</v>
      </c>
      <c r="I2218" s="5">
        <f t="shared" si="826"/>
        <v>2.3857680679710351</v>
      </c>
      <c r="J2218" s="5">
        <f t="shared" si="827"/>
        <v>3.5950267611703715</v>
      </c>
      <c r="K2218" s="5">
        <f t="shared" si="828"/>
        <v>3.2374308248598442</v>
      </c>
      <c r="L2218">
        <v>2.1</v>
      </c>
      <c r="M2218">
        <v>3.61</v>
      </c>
      <c r="N2218">
        <v>3.64</v>
      </c>
      <c r="O2218" s="5">
        <f t="shared" si="829"/>
        <v>2.1586405284466226</v>
      </c>
      <c r="P2218" s="5">
        <f t="shared" si="830"/>
        <v>3.7108058608058609</v>
      </c>
      <c r="Q2218" s="5">
        <f t="shared" si="831"/>
        <v>3.7416435826408128</v>
      </c>
      <c r="R2218" s="6">
        <f t="shared" si="832"/>
        <v>0.46325452840432357</v>
      </c>
      <c r="S2218" s="6">
        <f t="shared" si="833"/>
        <v>0.26948324367010512</v>
      </c>
      <c r="T2218" s="6">
        <f t="shared" si="834"/>
        <v>0.26726222792557131</v>
      </c>
      <c r="U2218">
        <f t="shared" si="835"/>
        <v>0.88021967776018351</v>
      </c>
      <c r="V2218">
        <f t="shared" si="836"/>
        <v>1.0041649867509621</v>
      </c>
      <c r="W2218">
        <f t="shared" si="837"/>
        <v>1.1243483480940737</v>
      </c>
      <c r="X2218" t="s">
        <v>325</v>
      </c>
      <c r="Y2218" t="s">
        <v>322</v>
      </c>
      <c r="Z2218" t="s">
        <v>266</v>
      </c>
      <c r="AA2218" s="8" t="s">
        <v>19</v>
      </c>
      <c r="AB2218" s="8" t="s">
        <v>367</v>
      </c>
      <c r="AC2218" s="8" t="s">
        <v>521</v>
      </c>
      <c r="AD2218" s="20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823"/>
        <v>4.2306939543067941</v>
      </c>
      <c r="E2219" s="14">
        <f t="shared" si="824"/>
        <v>4.2861301641237821</v>
      </c>
      <c r="F2219" s="14">
        <f t="shared" si="825"/>
        <v>2.1016879645831699</v>
      </c>
      <c r="G2219" s="63">
        <v>2.9492687868749812E-2</v>
      </c>
      <c r="H2219" s="7">
        <f t="shared" si="822"/>
        <v>1.0294926878687498</v>
      </c>
      <c r="I2219" s="5">
        <f t="shared" si="826"/>
        <v>4.1094939324582809</v>
      </c>
      <c r="J2219" s="5">
        <f t="shared" si="827"/>
        <v>4.1633420175104936</v>
      </c>
      <c r="K2219" s="5">
        <f t="shared" si="828"/>
        <v>2.041479254149996</v>
      </c>
      <c r="L2219">
        <v>3.58</v>
      </c>
      <c r="M2219">
        <v>3.65</v>
      </c>
      <c r="N2219">
        <v>2.1</v>
      </c>
      <c r="O2219" s="5">
        <f t="shared" si="829"/>
        <v>3.6855838225701243</v>
      </c>
      <c r="P2219" s="5">
        <f t="shared" si="830"/>
        <v>3.7576483107209366</v>
      </c>
      <c r="Q2219" s="5">
        <f t="shared" si="831"/>
        <v>2.1619346445243748</v>
      </c>
      <c r="R2219" s="6">
        <f t="shared" si="832"/>
        <v>0.27132743362831857</v>
      </c>
      <c r="S2219" s="6">
        <f t="shared" si="833"/>
        <v>0.26612389380530971</v>
      </c>
      <c r="T2219" s="6">
        <f t="shared" si="834"/>
        <v>0.46254867256637161</v>
      </c>
      <c r="U2219">
        <f t="shared" si="835"/>
        <v>0.87115349452735658</v>
      </c>
      <c r="V2219">
        <f t="shared" si="836"/>
        <v>0.87669953240655185</v>
      </c>
      <c r="W2219">
        <f t="shared" si="837"/>
        <v>1.0286658538072533</v>
      </c>
      <c r="X2219" t="s">
        <v>85</v>
      </c>
      <c r="Y2219" t="s">
        <v>326</v>
      </c>
      <c r="Z2219" t="s">
        <v>266</v>
      </c>
      <c r="AA2219" s="8" t="s">
        <v>16</v>
      </c>
      <c r="AB2219" s="8" t="s">
        <v>360</v>
      </c>
      <c r="AC2219" s="8" t="s">
        <v>521</v>
      </c>
      <c r="AD2219" s="20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823"/>
        <v>1.794890470607434</v>
      </c>
      <c r="E2220" s="14">
        <f t="shared" si="824"/>
        <v>3.6578802552887044</v>
      </c>
      <c r="F2220" s="14">
        <f t="shared" si="825"/>
        <v>6.0968623874015764</v>
      </c>
      <c r="G2220" s="63">
        <v>3.0813914991300484E-2</v>
      </c>
      <c r="H2220" s="7">
        <f t="shared" si="822"/>
        <v>1.0308139149913005</v>
      </c>
      <c r="I2220" s="5">
        <f t="shared" si="826"/>
        <v>1.7412361673664272</v>
      </c>
      <c r="J2220" s="5">
        <f t="shared" si="827"/>
        <v>3.5485359695785395</v>
      </c>
      <c r="K2220" s="5">
        <f t="shared" si="828"/>
        <v>5.9146100947357025</v>
      </c>
      <c r="L2220">
        <v>1.9</v>
      </c>
      <c r="M2220">
        <v>3.67</v>
      </c>
      <c r="N2220">
        <v>4.3099999999999996</v>
      </c>
      <c r="O2220" s="5">
        <f t="shared" si="829"/>
        <v>1.9585464384834708</v>
      </c>
      <c r="P2220" s="5">
        <f t="shared" si="830"/>
        <v>3.7830870680180726</v>
      </c>
      <c r="Q2220" s="5">
        <f t="shared" si="831"/>
        <v>4.4428079736125046</v>
      </c>
      <c r="R2220" s="6">
        <f t="shared" si="832"/>
        <v>0.51058273643708629</v>
      </c>
      <c r="S2220" s="6">
        <f t="shared" si="833"/>
        <v>0.26433438671129805</v>
      </c>
      <c r="T2220" s="6">
        <f t="shared" si="834"/>
        <v>0.22508287685161577</v>
      </c>
      <c r="U2220">
        <f t="shared" si="835"/>
        <v>1.0911788048106643</v>
      </c>
      <c r="V2220">
        <f t="shared" si="836"/>
        <v>1.0342293361157298</v>
      </c>
      <c r="W2220">
        <f t="shared" si="837"/>
        <v>0.72870399417133414</v>
      </c>
      <c r="X2220" t="s">
        <v>319</v>
      </c>
      <c r="Y2220" t="s">
        <v>253</v>
      </c>
      <c r="Z2220" t="s">
        <v>266</v>
      </c>
      <c r="AA2220" s="8" t="s">
        <v>19</v>
      </c>
      <c r="AB2220" s="8" t="s">
        <v>367</v>
      </c>
      <c r="AC2220" s="8" t="s">
        <v>521</v>
      </c>
      <c r="AD2220" s="20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823"/>
        <v>2.1478418730125011</v>
      </c>
      <c r="E2221" s="14">
        <f t="shared" si="824"/>
        <v>3.048800398613003</v>
      </c>
      <c r="F2221" s="14">
        <f t="shared" si="825"/>
        <v>5.0121934408839106</v>
      </c>
      <c r="G2221" s="63">
        <v>2.8145508732609681E-2</v>
      </c>
      <c r="H2221" s="7">
        <f t="shared" si="822"/>
        <v>1.0281455087326097</v>
      </c>
      <c r="I2221" s="5">
        <f t="shared" si="826"/>
        <v>2.0890446486121754</v>
      </c>
      <c r="J2221" s="5">
        <f t="shared" si="827"/>
        <v>2.9653394122892638</v>
      </c>
      <c r="K2221" s="5">
        <f t="shared" si="828"/>
        <v>4.8749845214637162</v>
      </c>
      <c r="L2221">
        <v>2.23</v>
      </c>
      <c r="M2221">
        <v>3.46</v>
      </c>
      <c r="N2221">
        <v>3.44</v>
      </c>
      <c r="O2221" s="5">
        <f t="shared" si="829"/>
        <v>2.2927644844737194</v>
      </c>
      <c r="P2221" s="5">
        <f t="shared" si="830"/>
        <v>3.5573834602148295</v>
      </c>
      <c r="Q2221" s="5">
        <f t="shared" si="831"/>
        <v>3.536820550040177</v>
      </c>
      <c r="R2221" s="6">
        <f t="shared" si="832"/>
        <v>0.43615469742830554</v>
      </c>
      <c r="S2221" s="6">
        <f t="shared" si="833"/>
        <v>0.28110548418067088</v>
      </c>
      <c r="T2221" s="6">
        <f t="shared" si="834"/>
        <v>0.28273981839102363</v>
      </c>
      <c r="U2221">
        <f t="shared" si="835"/>
        <v>1.0674735944401506</v>
      </c>
      <c r="V2221">
        <f t="shared" si="836"/>
        <v>1.1668141547846811</v>
      </c>
      <c r="W2221">
        <f t="shared" si="837"/>
        <v>0.70564326611792783</v>
      </c>
      <c r="X2221" t="s">
        <v>321</v>
      </c>
      <c r="Y2221" t="s">
        <v>316</v>
      </c>
      <c r="Z2221" t="s">
        <v>266</v>
      </c>
      <c r="AA2221" s="8" t="s">
        <v>19</v>
      </c>
      <c r="AB2221" s="8" t="s">
        <v>367</v>
      </c>
      <c r="AC2221" s="8" t="s">
        <v>521</v>
      </c>
      <c r="AD2221" s="20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823"/>
        <v>2.0520030189542893</v>
      </c>
      <c r="E2222" s="14">
        <f t="shared" si="824"/>
        <v>3.8972003777939572</v>
      </c>
      <c r="F2222" s="14">
        <f t="shared" si="825"/>
        <v>4.1305188344369279</v>
      </c>
      <c r="G2222" s="63">
        <v>2.8301655736412856E-2</v>
      </c>
      <c r="H2222" s="7">
        <f t="shared" si="822"/>
        <v>1.0283016557364129</v>
      </c>
      <c r="I2222" s="5">
        <f t="shared" si="826"/>
        <v>1.9955263200317985</v>
      </c>
      <c r="J2222" s="5">
        <f t="shared" si="827"/>
        <v>3.7899388336616044</v>
      </c>
      <c r="K2222" s="5">
        <f t="shared" si="828"/>
        <v>4.0168357323891293</v>
      </c>
      <c r="L2222">
        <v>2.93</v>
      </c>
      <c r="M2222">
        <v>3.63</v>
      </c>
      <c r="N2222">
        <v>2.4300000000000002</v>
      </c>
      <c r="O2222" s="5">
        <f t="shared" si="829"/>
        <v>3.0129238513076899</v>
      </c>
      <c r="P2222" s="5">
        <f t="shared" si="830"/>
        <v>3.7327350103231787</v>
      </c>
      <c r="Q2222" s="5">
        <f t="shared" si="831"/>
        <v>2.4987730234394836</v>
      </c>
      <c r="R2222" s="6">
        <f t="shared" si="832"/>
        <v>0.3319035094650577</v>
      </c>
      <c r="S2222" s="6">
        <f t="shared" si="833"/>
        <v>0.26790007788777387</v>
      </c>
      <c r="T2222" s="6">
        <f t="shared" si="834"/>
        <v>0.40019641264716832</v>
      </c>
      <c r="U2222">
        <f t="shared" si="835"/>
        <v>1.4682843170684468</v>
      </c>
      <c r="V2222">
        <f t="shared" si="836"/>
        <v>0.95779909896142534</v>
      </c>
      <c r="W2222">
        <f t="shared" si="837"/>
        <v>0.60495378997106442</v>
      </c>
      <c r="X2222" t="s">
        <v>87</v>
      </c>
      <c r="Y2222" t="s">
        <v>318</v>
      </c>
      <c r="Z2222" t="s">
        <v>266</v>
      </c>
      <c r="AA2222" s="8" t="s">
        <v>17</v>
      </c>
      <c r="AB2222" s="8" t="s">
        <v>361</v>
      </c>
      <c r="AC2222" s="8" t="s">
        <v>521</v>
      </c>
      <c r="AD2222" s="20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823"/>
        <v>5.4341802576465073</v>
      </c>
      <c r="E2223" s="14">
        <f t="shared" si="824"/>
        <v>3.8068831295994072</v>
      </c>
      <c r="F2223" s="14">
        <f t="shared" si="825"/>
        <v>2.0296707044956865</v>
      </c>
      <c r="G2223" s="63">
        <v>2.6895632838785266E-2</v>
      </c>
      <c r="H2223" s="7">
        <f t="shared" si="822"/>
        <v>1.0268956328387853</v>
      </c>
      <c r="I2223" s="5">
        <f t="shared" si="826"/>
        <v>5.2918525348326533</v>
      </c>
      <c r="J2223" s="5">
        <f t="shared" si="827"/>
        <v>3.7071762775692498</v>
      </c>
      <c r="K2223" s="5">
        <f t="shared" si="828"/>
        <v>1.9765111853526884</v>
      </c>
      <c r="L2223">
        <v>2.4300000000000002</v>
      </c>
      <c r="M2223">
        <v>3.44</v>
      </c>
      <c r="N2223">
        <v>3.08</v>
      </c>
      <c r="O2223" s="5">
        <f t="shared" si="829"/>
        <v>2.4953563877982483</v>
      </c>
      <c r="P2223" s="5">
        <f t="shared" si="830"/>
        <v>3.5325209769654213</v>
      </c>
      <c r="Q2223" s="5">
        <f t="shared" si="831"/>
        <v>3.1628385491434585</v>
      </c>
      <c r="R2223" s="6">
        <f t="shared" si="832"/>
        <v>0.40074436056099366</v>
      </c>
      <c r="S2223" s="6">
        <f t="shared" si="833"/>
        <v>0.28308395237302753</v>
      </c>
      <c r="T2223" s="6">
        <f t="shared" si="834"/>
        <v>0.31617168706597881</v>
      </c>
      <c r="U2223">
        <f t="shared" si="835"/>
        <v>0.45919646929028518</v>
      </c>
      <c r="V2223">
        <f t="shared" si="836"/>
        <v>0.92792997754494855</v>
      </c>
      <c r="W2223">
        <f t="shared" si="837"/>
        <v>1.5583013254996607</v>
      </c>
      <c r="X2223" t="s">
        <v>317</v>
      </c>
      <c r="Y2223" t="s">
        <v>88</v>
      </c>
      <c r="Z2223" t="s">
        <v>266</v>
      </c>
      <c r="AA2223" s="8" t="s">
        <v>19</v>
      </c>
      <c r="AB2223" s="8" t="s">
        <v>367</v>
      </c>
      <c r="AC2223" s="8" t="s">
        <v>521</v>
      </c>
      <c r="AD2223" s="20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823"/>
        <v>4.9559810421294923</v>
      </c>
      <c r="E2224" s="14">
        <f t="shared" si="824"/>
        <v>3.1973208546075607</v>
      </c>
      <c r="F2224" s="14">
        <f t="shared" si="825"/>
        <v>2.2625902466719667</v>
      </c>
      <c r="G2224" s="63">
        <v>2.7952748458366372E-2</v>
      </c>
      <c r="H2224" s="7">
        <f t="shared" si="822"/>
        <v>1.0279527484583664</v>
      </c>
      <c r="I2224" s="5">
        <f t="shared" si="826"/>
        <v>4.821214836539947</v>
      </c>
      <c r="J2224" s="5">
        <f t="shared" si="827"/>
        <v>3.1103772614087788</v>
      </c>
      <c r="K2224" s="5">
        <f t="shared" si="828"/>
        <v>2.2010644458757485</v>
      </c>
      <c r="L2224">
        <v>2.16</v>
      </c>
      <c r="M2224">
        <v>3.56</v>
      </c>
      <c r="N2224">
        <v>3.52</v>
      </c>
      <c r="O2224" s="5">
        <f t="shared" si="829"/>
        <v>2.2203779366700713</v>
      </c>
      <c r="P2224" s="5">
        <f t="shared" si="830"/>
        <v>3.6595117845117842</v>
      </c>
      <c r="Q2224" s="5">
        <f t="shared" si="831"/>
        <v>3.6183936745734497</v>
      </c>
      <c r="R2224" s="6">
        <f t="shared" si="832"/>
        <v>0.45037377803335255</v>
      </c>
      <c r="S2224" s="6">
        <f t="shared" si="833"/>
        <v>0.27326049453709028</v>
      </c>
      <c r="T2224" s="6">
        <f t="shared" si="834"/>
        <v>0.27636572742955723</v>
      </c>
      <c r="U2224">
        <f t="shared" si="835"/>
        <v>0.4480198608096404</v>
      </c>
      <c r="V2224">
        <f t="shared" si="836"/>
        <v>1.1445556923816933</v>
      </c>
      <c r="W2224">
        <f t="shared" si="837"/>
        <v>1.5992262319241088</v>
      </c>
      <c r="X2224" t="s">
        <v>327</v>
      </c>
      <c r="Y2224" t="s">
        <v>323</v>
      </c>
      <c r="Z2224" t="s">
        <v>266</v>
      </c>
      <c r="AA2224" s="8" t="s">
        <v>19</v>
      </c>
      <c r="AB2224" s="8" t="s">
        <v>367</v>
      </c>
      <c r="AC2224" s="8" t="s">
        <v>521</v>
      </c>
      <c r="AD2224" s="20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823"/>
        <v>11.411639349720701</v>
      </c>
      <c r="E2225" s="14">
        <f t="shared" si="824"/>
        <v>4.6582487162388135</v>
      </c>
      <c r="F2225" s="14">
        <f t="shared" si="825"/>
        <v>1.679927642466746</v>
      </c>
      <c r="G2225" s="63">
        <v>3.2925268153250364E-2</v>
      </c>
      <c r="H2225" s="7">
        <f t="shared" si="822"/>
        <v>1.0329252681532504</v>
      </c>
      <c r="I2225" s="5">
        <f t="shared" si="826"/>
        <v>11.047884780787074</v>
      </c>
      <c r="J2225" s="5">
        <f t="shared" si="827"/>
        <v>4.5097635423008073</v>
      </c>
      <c r="K2225" s="5">
        <f t="shared" si="828"/>
        <v>1.6263786880441604</v>
      </c>
      <c r="L2225">
        <v>6.95</v>
      </c>
      <c r="M2225">
        <v>4.79</v>
      </c>
      <c r="N2225">
        <v>1.47</v>
      </c>
      <c r="O2225" s="5">
        <f t="shared" si="829"/>
        <v>7.1788306136650899</v>
      </c>
      <c r="P2225" s="5">
        <f t="shared" si="830"/>
        <v>4.947712034454069</v>
      </c>
      <c r="Q2225" s="5">
        <f t="shared" si="831"/>
        <v>1.5184001441852779</v>
      </c>
      <c r="R2225" s="6">
        <f t="shared" si="832"/>
        <v>0.13929845316261874</v>
      </c>
      <c r="S2225" s="6">
        <f t="shared" si="833"/>
        <v>0.20211362202091862</v>
      </c>
      <c r="T2225" s="6">
        <f t="shared" si="834"/>
        <v>0.65858792481646278</v>
      </c>
      <c r="U2225">
        <f t="shared" si="835"/>
        <v>0.62907969605968939</v>
      </c>
      <c r="V2225">
        <f t="shared" si="836"/>
        <v>1.0621399448265132</v>
      </c>
      <c r="W2225">
        <f t="shared" si="837"/>
        <v>0.90384853835473133</v>
      </c>
      <c r="X2225" t="s">
        <v>288</v>
      </c>
      <c r="Y2225" t="s">
        <v>86</v>
      </c>
      <c r="Z2225" t="s">
        <v>266</v>
      </c>
      <c r="AA2225" s="8" t="s">
        <v>31</v>
      </c>
      <c r="AB2225" s="8" t="s">
        <v>360</v>
      </c>
      <c r="AC2225" s="8" t="s">
        <v>521</v>
      </c>
      <c r="AD2225" s="20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823"/>
        <v>2.525260081028331</v>
      </c>
      <c r="E2226" s="14">
        <f t="shared" si="824"/>
        <v>3.7965754252281187</v>
      </c>
      <c r="F2226" s="14">
        <f t="shared" si="825"/>
        <v>3.1557687104021244</v>
      </c>
      <c r="G2226" s="63">
        <v>2.6975322585592876E-2</v>
      </c>
      <c r="H2226" s="7">
        <f t="shared" si="822"/>
        <v>1.0269753225855929</v>
      </c>
      <c r="I2226" s="5">
        <f t="shared" si="826"/>
        <v>2.4589296602283879</v>
      </c>
      <c r="J2226" s="5">
        <f t="shared" si="827"/>
        <v>3.6968516591708993</v>
      </c>
      <c r="K2226" s="5">
        <f t="shared" si="828"/>
        <v>3.07287686568448</v>
      </c>
      <c r="L2226">
        <v>2.85</v>
      </c>
      <c r="M2226">
        <v>4.05</v>
      </c>
      <c r="N2226">
        <v>2.33</v>
      </c>
      <c r="O2226" s="5">
        <f t="shared" si="829"/>
        <v>2.9268796693689398</v>
      </c>
      <c r="P2226" s="5">
        <f t="shared" si="830"/>
        <v>4.1592500564716506</v>
      </c>
      <c r="Q2226" s="5">
        <f t="shared" si="831"/>
        <v>2.3928525016244313</v>
      </c>
      <c r="R2226" s="6">
        <f t="shared" si="832"/>
        <v>0.34166078314234505</v>
      </c>
      <c r="S2226" s="6">
        <f t="shared" si="833"/>
        <v>0.2404279585075762</v>
      </c>
      <c r="T2226" s="6">
        <f t="shared" si="834"/>
        <v>0.41791125835007875</v>
      </c>
      <c r="U2226">
        <f t="shared" si="835"/>
        <v>1.1590408811186934</v>
      </c>
      <c r="V2226">
        <f t="shared" si="836"/>
        <v>1.0955267815393765</v>
      </c>
      <c r="W2226">
        <f t="shared" si="837"/>
        <v>0.75824710909169313</v>
      </c>
      <c r="X2226" t="s">
        <v>303</v>
      </c>
      <c r="Y2226" t="s">
        <v>324</v>
      </c>
      <c r="Z2226" t="s">
        <v>266</v>
      </c>
      <c r="AA2226" s="8" t="s">
        <v>19</v>
      </c>
      <c r="AB2226" s="8" t="s">
        <v>367</v>
      </c>
      <c r="AC2226" s="8" t="s">
        <v>521</v>
      </c>
      <c r="AD2226" s="20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823"/>
        <v>3.8639856570397297</v>
      </c>
      <c r="E2227" s="14">
        <f t="shared" si="824"/>
        <v>4.1027245156722536</v>
      </c>
      <c r="F2227" s="14">
        <f t="shared" si="825"/>
        <v>2.2269155065837984</v>
      </c>
      <c r="G2227" s="63">
        <v>2.8440446817947773E-2</v>
      </c>
      <c r="H2227" s="7">
        <f t="shared" si="822"/>
        <v>1.0284404468179478</v>
      </c>
      <c r="I2227" s="5">
        <f t="shared" si="826"/>
        <v>3.7571311678718171</v>
      </c>
      <c r="J2227" s="5">
        <f t="shared" si="827"/>
        <v>3.9892679526231318</v>
      </c>
      <c r="K2227" s="5">
        <f t="shared" si="828"/>
        <v>2.1653324832507312</v>
      </c>
      <c r="L2227">
        <v>3.94</v>
      </c>
      <c r="M2227">
        <v>4.12</v>
      </c>
      <c r="N2227">
        <v>1.88</v>
      </c>
      <c r="O2227" s="5">
        <f t="shared" si="829"/>
        <v>4.0520553604627141</v>
      </c>
      <c r="P2227" s="5">
        <f t="shared" si="830"/>
        <v>4.2371746408899451</v>
      </c>
      <c r="Q2227" s="5">
        <f t="shared" si="831"/>
        <v>1.9334680400177418</v>
      </c>
      <c r="R2227" s="6">
        <f t="shared" si="832"/>
        <v>0.2467883360522023</v>
      </c>
      <c r="S2227" s="6">
        <f t="shared" si="833"/>
        <v>0.23600632137030994</v>
      </c>
      <c r="T2227" s="6">
        <f t="shared" si="834"/>
        <v>0.51720534257748785</v>
      </c>
      <c r="U2227">
        <f t="shared" si="835"/>
        <v>1.0486724641641316</v>
      </c>
      <c r="V2227">
        <f t="shared" si="836"/>
        <v>1.0327709366554096</v>
      </c>
      <c r="W2227">
        <f t="shared" si="837"/>
        <v>0.86822694184018678</v>
      </c>
      <c r="X2227" t="s">
        <v>320</v>
      </c>
      <c r="Y2227" t="s">
        <v>294</v>
      </c>
      <c r="Z2227" t="s">
        <v>266</v>
      </c>
      <c r="AA2227" s="8" t="s">
        <v>16</v>
      </c>
      <c r="AB2227" s="8" t="s">
        <v>360</v>
      </c>
      <c r="AC2227" s="8" t="s">
        <v>521</v>
      </c>
      <c r="AD2227" s="20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823"/>
        <v>4.2423484341352413</v>
      </c>
      <c r="E2228" s="14">
        <f t="shared" si="824"/>
        <v>3.3320084946917761</v>
      </c>
      <c r="F2228" s="14">
        <f t="shared" si="825"/>
        <v>2.3626895690492944</v>
      </c>
      <c r="G2228" s="63">
        <v>3.9384846107650473E-2</v>
      </c>
      <c r="H2228" s="7">
        <f t="shared" si="822"/>
        <v>1.0393848461076505</v>
      </c>
      <c r="I2228" s="5">
        <f t="shared" si="826"/>
        <v>4.0815954263930605</v>
      </c>
      <c r="J2228" s="5">
        <f t="shared" si="827"/>
        <v>3.2057505044158354</v>
      </c>
      <c r="K2228" s="5">
        <f t="shared" si="828"/>
        <v>2.2731614549675543</v>
      </c>
      <c r="L2228">
        <v>4.3099999999999996</v>
      </c>
      <c r="M2228">
        <v>3.49</v>
      </c>
      <c r="N2228">
        <v>1.92</v>
      </c>
      <c r="O2228" s="5">
        <f t="shared" si="829"/>
        <v>4.4797486867239735</v>
      </c>
      <c r="P2228" s="5">
        <f t="shared" si="830"/>
        <v>3.6274531129157004</v>
      </c>
      <c r="Q2228" s="5">
        <f t="shared" si="831"/>
        <v>1.9956189045266888</v>
      </c>
      <c r="R2228" s="6">
        <f t="shared" si="832"/>
        <v>0.22322680800455727</v>
      </c>
      <c r="S2228" s="6">
        <f t="shared" si="833"/>
        <v>0.27567551361021253</v>
      </c>
      <c r="T2228" s="6">
        <f t="shared" si="834"/>
        <v>0.50109767838523012</v>
      </c>
      <c r="U2228">
        <f t="shared" si="835"/>
        <v>1.0559596309153998</v>
      </c>
      <c r="V2228">
        <f t="shared" si="836"/>
        <v>1.0886686269541621</v>
      </c>
      <c r="W2228">
        <f t="shared" si="837"/>
        <v>0.84463864007733003</v>
      </c>
      <c r="X2228" t="s">
        <v>43</v>
      </c>
      <c r="Y2228" t="s">
        <v>173</v>
      </c>
      <c r="Z2228" t="s">
        <v>260</v>
      </c>
      <c r="AA2228" s="8" t="s">
        <v>19</v>
      </c>
      <c r="AB2228" s="8" t="s">
        <v>367</v>
      </c>
      <c r="AC2228" s="8" t="s">
        <v>521</v>
      </c>
      <c r="AD2228" s="20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823"/>
        <v>1.3428907083762698</v>
      </c>
      <c r="E2229" s="14">
        <f t="shared" si="824"/>
        <v>6.0426759225893392</v>
      </c>
      <c r="F2229" s="14">
        <f t="shared" si="825"/>
        <v>11.89906948321023</v>
      </c>
      <c r="G2229" s="63">
        <v>4.273792420904754E-2</v>
      </c>
      <c r="H2229" s="7">
        <f t="shared" si="822"/>
        <v>1.0427379242090475</v>
      </c>
      <c r="I2229" s="5">
        <f t="shared" si="826"/>
        <v>1.2878506451128633</v>
      </c>
      <c r="J2229" s="5">
        <f t="shared" si="827"/>
        <v>5.7950092562068418</v>
      </c>
      <c r="K2229" s="5">
        <f t="shared" si="828"/>
        <v>11.411371167147376</v>
      </c>
      <c r="L2229">
        <v>1.59</v>
      </c>
      <c r="M2229">
        <v>3.94</v>
      </c>
      <c r="N2229">
        <v>6.25</v>
      </c>
      <c r="O2229" s="5">
        <f t="shared" si="829"/>
        <v>1.6579532994923856</v>
      </c>
      <c r="P2229" s="5">
        <f t="shared" si="830"/>
        <v>4.1083874213836475</v>
      </c>
      <c r="Q2229" s="5">
        <f t="shared" si="831"/>
        <v>6.5171120263065472</v>
      </c>
      <c r="R2229" s="6">
        <f t="shared" si="832"/>
        <v>0.6031532976870756</v>
      </c>
      <c r="S2229" s="6">
        <f t="shared" si="833"/>
        <v>0.24340450338133252</v>
      </c>
      <c r="T2229" s="6">
        <f t="shared" si="834"/>
        <v>0.15344219893159203</v>
      </c>
      <c r="U2229">
        <f t="shared" si="835"/>
        <v>1.2346152141428304</v>
      </c>
      <c r="V2229">
        <f t="shared" si="836"/>
        <v>0.67989537648796627</v>
      </c>
      <c r="W2229">
        <f t="shared" si="837"/>
        <v>0.5476992999748671</v>
      </c>
      <c r="X2229" t="s">
        <v>97</v>
      </c>
      <c r="Y2229" t="s">
        <v>95</v>
      </c>
      <c r="Z2229" t="s">
        <v>260</v>
      </c>
      <c r="AA2229" s="8" t="s">
        <v>17</v>
      </c>
      <c r="AB2229" s="8" t="s">
        <v>361</v>
      </c>
      <c r="AC2229" s="8" t="s">
        <v>521</v>
      </c>
      <c r="AD2229" s="20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823"/>
        <v>2.0788922211086214</v>
      </c>
      <c r="E2230" s="14">
        <f t="shared" si="824"/>
        <v>3.7257382373706474</v>
      </c>
      <c r="F2230" s="14">
        <f t="shared" si="825"/>
        <v>4.2097319515521541</v>
      </c>
      <c r="G2230" s="63">
        <v>3.7980761412305775E-2</v>
      </c>
      <c r="H2230" s="7">
        <f t="shared" si="822"/>
        <v>1.0379807614123058</v>
      </c>
      <c r="I2230" s="5">
        <f t="shared" si="826"/>
        <v>2.0028234610822864</v>
      </c>
      <c r="J2230" s="5">
        <f t="shared" si="827"/>
        <v>3.5894097230677988</v>
      </c>
      <c r="K2230" s="5">
        <f t="shared" si="828"/>
        <v>4.055693619816493</v>
      </c>
      <c r="L2230">
        <v>2.93</v>
      </c>
      <c r="M2230">
        <v>3.16</v>
      </c>
      <c r="N2230">
        <v>2.63</v>
      </c>
      <c r="O2230" s="5">
        <f t="shared" si="829"/>
        <v>3.041283630938056</v>
      </c>
      <c r="P2230" s="5">
        <f t="shared" si="830"/>
        <v>3.2800192060628865</v>
      </c>
      <c r="Q2230" s="5">
        <f t="shared" si="831"/>
        <v>2.7298894025143641</v>
      </c>
      <c r="R2230" s="6">
        <f t="shared" si="832"/>
        <v>0.32880852999940657</v>
      </c>
      <c r="S2230" s="6">
        <f t="shared" si="833"/>
        <v>0.30487626357539915</v>
      </c>
      <c r="T2230" s="6">
        <f t="shared" si="834"/>
        <v>0.36631520642519444</v>
      </c>
      <c r="U2230">
        <f t="shared" si="835"/>
        <v>1.4629347303614497</v>
      </c>
      <c r="V2230">
        <f t="shared" si="836"/>
        <v>0.88036759350481997</v>
      </c>
      <c r="W2230">
        <f t="shared" si="837"/>
        <v>0.64847107462693365</v>
      </c>
      <c r="X2230" t="s">
        <v>98</v>
      </c>
      <c r="Y2230" t="s">
        <v>170</v>
      </c>
      <c r="Z2230" t="s">
        <v>260</v>
      </c>
      <c r="AA2230" s="8" t="s">
        <v>19</v>
      </c>
      <c r="AB2230" s="8" t="s">
        <v>367</v>
      </c>
      <c r="AC2230" s="8" t="s">
        <v>521</v>
      </c>
      <c r="AD2230" s="20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823"/>
        <v>9.3378178199888993</v>
      </c>
      <c r="E2231" s="14">
        <f t="shared" si="824"/>
        <v>3.6616695695267385</v>
      </c>
      <c r="F2231" s="14">
        <f t="shared" si="825"/>
        <v>1.8358144596927419</v>
      </c>
      <c r="G2231" s="63">
        <v>5.9751298748204507E-2</v>
      </c>
      <c r="H2231" s="7">
        <f t="shared" si="822"/>
        <v>1.0597512987482045</v>
      </c>
      <c r="I2231" s="5">
        <f t="shared" si="826"/>
        <v>8.8113294421237143</v>
      </c>
      <c r="J2231" s="5">
        <f t="shared" si="827"/>
        <v>3.4552159302394458</v>
      </c>
      <c r="K2231" s="5">
        <f t="shared" si="828"/>
        <v>1.7323068741328611</v>
      </c>
      <c r="L2231">
        <v>7.34</v>
      </c>
      <c r="M2231">
        <v>3.54</v>
      </c>
      <c r="N2231">
        <v>1.56</v>
      </c>
      <c r="O2231" s="5">
        <f t="shared" si="829"/>
        <v>7.7785745328118212</v>
      </c>
      <c r="P2231" s="5">
        <f t="shared" si="830"/>
        <v>3.7515195975686439</v>
      </c>
      <c r="Q2231" s="5">
        <f t="shared" si="831"/>
        <v>1.6532120260471992</v>
      </c>
      <c r="R2231" s="6">
        <f t="shared" si="832"/>
        <v>0.12855825907198926</v>
      </c>
      <c r="S2231" s="6">
        <f t="shared" si="833"/>
        <v>0.26655865016621505</v>
      </c>
      <c r="T2231" s="6">
        <f t="shared" si="834"/>
        <v>0.60488309076179558</v>
      </c>
      <c r="U2231">
        <f t="shared" si="835"/>
        <v>0.8330184506449354</v>
      </c>
      <c r="V2231">
        <f t="shared" si="836"/>
        <v>1.0245379945775714</v>
      </c>
      <c r="W2231">
        <f t="shared" si="837"/>
        <v>0.900533285005226</v>
      </c>
      <c r="X2231" t="s">
        <v>231</v>
      </c>
      <c r="Y2231" t="s">
        <v>104</v>
      </c>
      <c r="Z2231" t="s">
        <v>261</v>
      </c>
      <c r="AA2231" s="8" t="s">
        <v>18</v>
      </c>
      <c r="AB2231" s="8" t="s">
        <v>360</v>
      </c>
      <c r="AC2231" s="8" t="s">
        <v>521</v>
      </c>
      <c r="AD2231" s="20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823"/>
        <v>1.5658157587723192</v>
      </c>
      <c r="E2232" s="14">
        <f t="shared" si="824"/>
        <v>4.1022749702833838</v>
      </c>
      <c r="F2232" s="14">
        <f t="shared" si="825"/>
        <v>8.7056127002370154</v>
      </c>
      <c r="G2232" s="63">
        <v>5.6942893626194646E-2</v>
      </c>
      <c r="H2232" s="7">
        <f t="shared" si="822"/>
        <v>1.0569428936261946</v>
      </c>
      <c r="I2232" s="5">
        <f t="shared" si="826"/>
        <v>1.4814572936861958</v>
      </c>
      <c r="J2232" s="5">
        <f t="shared" si="827"/>
        <v>3.8812645366384584</v>
      </c>
      <c r="K2232" s="5">
        <f t="shared" si="828"/>
        <v>8.2365970316234502</v>
      </c>
      <c r="L2232">
        <v>1.97</v>
      </c>
      <c r="M2232">
        <v>3.19</v>
      </c>
      <c r="N2232">
        <v>4.24</v>
      </c>
      <c r="O2232" s="5">
        <f t="shared" si="829"/>
        <v>2.0821775004436036</v>
      </c>
      <c r="P2232" s="5">
        <f t="shared" si="830"/>
        <v>3.3716478306675608</v>
      </c>
      <c r="Q2232" s="5">
        <f t="shared" si="831"/>
        <v>4.4814378689750658</v>
      </c>
      <c r="R2232" s="6">
        <f t="shared" si="832"/>
        <v>0.48026645172515409</v>
      </c>
      <c r="S2232" s="6">
        <f t="shared" si="833"/>
        <v>0.2965908808459416</v>
      </c>
      <c r="T2232" s="6">
        <f t="shared" si="834"/>
        <v>0.22314266742890415</v>
      </c>
      <c r="U2232">
        <f t="shared" si="835"/>
        <v>1.3297717108659954</v>
      </c>
      <c r="V2232">
        <f t="shared" si="836"/>
        <v>0.82189708273861728</v>
      </c>
      <c r="W2232">
        <f t="shared" si="837"/>
        <v>0.51477569968774928</v>
      </c>
      <c r="X2232" t="s">
        <v>175</v>
      </c>
      <c r="Y2232" t="s">
        <v>50</v>
      </c>
      <c r="Z2232" t="s">
        <v>261</v>
      </c>
      <c r="AA2232" s="8" t="s">
        <v>17</v>
      </c>
      <c r="AB2232" s="8" t="s">
        <v>361</v>
      </c>
      <c r="AC2232" s="8" t="s">
        <v>521</v>
      </c>
      <c r="AD2232" s="20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823"/>
        <v>1.2328875125384868</v>
      </c>
      <c r="E2233" s="14">
        <f t="shared" si="824"/>
        <v>7.3601882519614037</v>
      </c>
      <c r="F2233" s="14">
        <f t="shared" si="825"/>
        <v>21.862905621973326</v>
      </c>
      <c r="G2233" s="63">
        <v>3.6466969977930308E-2</v>
      </c>
      <c r="H2233" s="7">
        <f t="shared" si="822"/>
        <v>1.0364669699779303</v>
      </c>
      <c r="I2233" s="5">
        <f t="shared" si="826"/>
        <v>1.1895096980897895</v>
      </c>
      <c r="J2233" s="5">
        <f t="shared" si="827"/>
        <v>7.1012279842532031</v>
      </c>
      <c r="K2233" s="5">
        <f t="shared" si="828"/>
        <v>21.093682920198468</v>
      </c>
      <c r="L2233">
        <v>1.24</v>
      </c>
      <c r="M2233">
        <v>6.32</v>
      </c>
      <c r="N2233">
        <v>13.93</v>
      </c>
      <c r="O2233" s="5">
        <f t="shared" si="829"/>
        <v>1.2852190427726335</v>
      </c>
      <c r="P2233" s="5">
        <f t="shared" si="830"/>
        <v>6.5504712502605198</v>
      </c>
      <c r="Q2233" s="5">
        <f t="shared" si="831"/>
        <v>14.437984891792569</v>
      </c>
      <c r="R2233" s="6">
        <f t="shared" si="832"/>
        <v>0.7780774846306947</v>
      </c>
      <c r="S2233" s="6">
        <f t="shared" si="833"/>
        <v>0.15266077230095909</v>
      </c>
      <c r="T2233" s="6">
        <f t="shared" si="834"/>
        <v>6.9261743068346121E-2</v>
      </c>
      <c r="U2233">
        <f t="shared" si="835"/>
        <v>1.0424463137974342</v>
      </c>
      <c r="V2233">
        <f t="shared" si="836"/>
        <v>0.8899869169127429</v>
      </c>
      <c r="W2233">
        <f t="shared" si="837"/>
        <v>0.66038728526923995</v>
      </c>
      <c r="X2233" t="s">
        <v>238</v>
      </c>
      <c r="Y2233" t="s">
        <v>113</v>
      </c>
      <c r="Z2233" t="s">
        <v>268</v>
      </c>
      <c r="AA2233" s="8" t="s">
        <v>29</v>
      </c>
      <c r="AB2233" s="8" t="s">
        <v>361</v>
      </c>
      <c r="AC2233" s="8" t="s">
        <v>521</v>
      </c>
      <c r="AD2233" s="20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823"/>
        <v>3.1493221791014081</v>
      </c>
      <c r="E2234" s="14">
        <f t="shared" si="824"/>
        <v>3.7600253266977273</v>
      </c>
      <c r="F2234" s="14">
        <f t="shared" si="825"/>
        <v>2.6181133952498636</v>
      </c>
      <c r="G2234" s="63">
        <v>3.0872159184590187E-2</v>
      </c>
      <c r="H2234" s="7">
        <f t="shared" si="822"/>
        <v>1.0308721591845902</v>
      </c>
      <c r="I2234" s="5">
        <f t="shared" si="826"/>
        <v>3.0550075012138178</v>
      </c>
      <c r="J2234" s="5">
        <f t="shared" si="827"/>
        <v>3.6474215480529328</v>
      </c>
      <c r="K2234" s="5">
        <f t="shared" si="828"/>
        <v>2.5397071517779333</v>
      </c>
      <c r="L2234">
        <v>4.38</v>
      </c>
      <c r="M2234">
        <v>4.0999999999999996</v>
      </c>
      <c r="N2234">
        <v>1.79</v>
      </c>
      <c r="O2234" s="5">
        <f t="shared" si="829"/>
        <v>4.5152200572285048</v>
      </c>
      <c r="P2234" s="5">
        <f t="shared" si="830"/>
        <v>4.2265758526568193</v>
      </c>
      <c r="Q2234" s="5">
        <f t="shared" si="831"/>
        <v>1.8452611649404165</v>
      </c>
      <c r="R2234" s="6">
        <f t="shared" si="832"/>
        <v>0.22147314800284879</v>
      </c>
      <c r="S2234" s="6">
        <f t="shared" si="833"/>
        <v>0.23659814347621408</v>
      </c>
      <c r="T2234" s="6">
        <f t="shared" si="834"/>
        <v>0.54192870852093722</v>
      </c>
      <c r="U2234">
        <f t="shared" si="835"/>
        <v>1.4337117006291262</v>
      </c>
      <c r="V2234">
        <f t="shared" si="836"/>
        <v>1.1240817508984291</v>
      </c>
      <c r="W2234">
        <f t="shared" si="837"/>
        <v>0.70480566971940151</v>
      </c>
      <c r="X2234" t="s">
        <v>187</v>
      </c>
      <c r="Y2234" t="s">
        <v>186</v>
      </c>
      <c r="Z2234" t="s">
        <v>268</v>
      </c>
      <c r="AA2234" s="8" t="s">
        <v>19</v>
      </c>
      <c r="AB2234" s="8" t="s">
        <v>367</v>
      </c>
      <c r="AC2234" s="8" t="s">
        <v>521</v>
      </c>
      <c r="AD2234" s="20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823"/>
        <v>2.0953043295904998</v>
      </c>
      <c r="E2235" s="14">
        <f t="shared" si="824"/>
        <v>4.4425682416064731</v>
      </c>
      <c r="F2235" s="14">
        <f t="shared" si="825"/>
        <v>3.5886189076611861</v>
      </c>
      <c r="G2235" s="63">
        <v>2.779789718098824E-2</v>
      </c>
      <c r="H2235" s="7">
        <f t="shared" si="822"/>
        <v>1.0277978971809882</v>
      </c>
      <c r="I2235" s="5">
        <f t="shared" si="826"/>
        <v>2.0386345752773329</v>
      </c>
      <c r="J2235" s="5">
        <f t="shared" si="827"/>
        <v>4.3224142156657548</v>
      </c>
      <c r="K2235" s="5">
        <f t="shared" si="828"/>
        <v>3.4915608579312503</v>
      </c>
      <c r="L2235">
        <v>1.88</v>
      </c>
      <c r="M2235">
        <v>3.95</v>
      </c>
      <c r="N2235">
        <v>4.12</v>
      </c>
      <c r="O2235" s="5">
        <f t="shared" si="829"/>
        <v>1.9322600467002577</v>
      </c>
      <c r="P2235" s="5">
        <f t="shared" si="830"/>
        <v>4.0598016938649035</v>
      </c>
      <c r="Q2235" s="5">
        <f t="shared" si="831"/>
        <v>4.2345273363856712</v>
      </c>
      <c r="R2235" s="6">
        <f t="shared" si="832"/>
        <v>0.51752868445823907</v>
      </c>
      <c r="S2235" s="6">
        <f t="shared" si="833"/>
        <v>0.24631744981809858</v>
      </c>
      <c r="T2235" s="6">
        <f t="shared" si="834"/>
        <v>0.23615386572366248</v>
      </c>
      <c r="U2235">
        <f t="shared" si="835"/>
        <v>0.92218587028734533</v>
      </c>
      <c r="V2235">
        <f t="shared" si="836"/>
        <v>0.91384115517758313</v>
      </c>
      <c r="W2235">
        <f t="shared" si="837"/>
        <v>1.1799880247371946</v>
      </c>
      <c r="X2235" t="s">
        <v>189</v>
      </c>
      <c r="Y2235" t="s">
        <v>185</v>
      </c>
      <c r="Z2235" t="s">
        <v>268</v>
      </c>
      <c r="AA2235" s="8" t="s">
        <v>17</v>
      </c>
      <c r="AB2235" s="8" t="s">
        <v>361</v>
      </c>
      <c r="AC2235" s="8" t="s">
        <v>521</v>
      </c>
      <c r="AD2235" s="20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823"/>
        <v>1.6678982471657711</v>
      </c>
      <c r="E2236" s="14">
        <f t="shared" si="824"/>
        <v>4.291500810481307</v>
      </c>
      <c r="F2236" s="14">
        <f t="shared" si="825"/>
        <v>6.2113833075909604</v>
      </c>
      <c r="G2236" s="63">
        <v>3.4059629842857486E-2</v>
      </c>
      <c r="H2236" s="7">
        <f t="shared" si="822"/>
        <v>1.0340596298428575</v>
      </c>
      <c r="I2236" s="5">
        <f t="shared" si="826"/>
        <v>1.6129613796249216</v>
      </c>
      <c r="J2236" s="5">
        <f t="shared" si="827"/>
        <v>4.1501482957355869</v>
      </c>
      <c r="K2236" s="5">
        <f t="shared" si="828"/>
        <v>6.0067941232121047</v>
      </c>
      <c r="L2236">
        <v>1.41</v>
      </c>
      <c r="M2236">
        <v>4.82</v>
      </c>
      <c r="N2236">
        <v>8.52</v>
      </c>
      <c r="O2236" s="5">
        <f t="shared" si="829"/>
        <v>1.458024078078429</v>
      </c>
      <c r="P2236" s="5">
        <f t="shared" si="830"/>
        <v>4.9841674158425731</v>
      </c>
      <c r="Q2236" s="5">
        <f t="shared" si="831"/>
        <v>8.8101880462611462</v>
      </c>
      <c r="R2236" s="6">
        <f t="shared" si="832"/>
        <v>0.68585972964035558</v>
      </c>
      <c r="S2236" s="6">
        <f t="shared" si="833"/>
        <v>0.20063531510226168</v>
      </c>
      <c r="T2236" s="6">
        <f t="shared" si="834"/>
        <v>0.11350495525738279</v>
      </c>
      <c r="U2236">
        <f t="shared" si="835"/>
        <v>0.87416848153418381</v>
      </c>
      <c r="V2236">
        <f t="shared" si="836"/>
        <v>1.1614042816139143</v>
      </c>
      <c r="W2236">
        <f t="shared" si="837"/>
        <v>1.4183938762069592</v>
      </c>
      <c r="X2236" t="s">
        <v>112</v>
      </c>
      <c r="Y2236" t="s">
        <v>240</v>
      </c>
      <c r="Z2236" t="s">
        <v>268</v>
      </c>
      <c r="AA2236" s="8" t="s">
        <v>17</v>
      </c>
      <c r="AB2236" s="8" t="s">
        <v>361</v>
      </c>
      <c r="AC2236" s="8" t="s">
        <v>521</v>
      </c>
      <c r="AD2236" s="20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823"/>
        <v>1.8488156272724661</v>
      </c>
      <c r="E2237" s="14">
        <f t="shared" si="824"/>
        <v>4.4105253447622914</v>
      </c>
      <c r="F2237" s="14">
        <f t="shared" si="825"/>
        <v>4.5478543870399619</v>
      </c>
      <c r="G2237" s="63">
        <v>2.7987316078735613E-2</v>
      </c>
      <c r="H2237" s="7">
        <f t="shared" si="822"/>
        <v>1.0279873160787356</v>
      </c>
      <c r="I2237" s="5">
        <f t="shared" si="826"/>
        <v>1.7984809718516619</v>
      </c>
      <c r="J2237" s="5">
        <f t="shared" si="827"/>
        <v>4.290447241689975</v>
      </c>
      <c r="K2237" s="5">
        <f t="shared" si="828"/>
        <v>4.4240374525123345</v>
      </c>
      <c r="L2237">
        <v>2.15</v>
      </c>
      <c r="M2237">
        <v>3.77</v>
      </c>
      <c r="N2237">
        <v>3.36</v>
      </c>
      <c r="O2237" s="5">
        <f t="shared" si="829"/>
        <v>2.2101727295692815</v>
      </c>
      <c r="P2237" s="5">
        <f t="shared" si="830"/>
        <v>3.8755121816168332</v>
      </c>
      <c r="Q2237" s="5">
        <f t="shared" si="831"/>
        <v>3.4540373820245516</v>
      </c>
      <c r="R2237" s="6">
        <f t="shared" si="832"/>
        <v>0.4524533248561437</v>
      </c>
      <c r="S2237" s="6">
        <f t="shared" si="833"/>
        <v>0.25803041072697852</v>
      </c>
      <c r="T2237" s="6">
        <f t="shared" si="834"/>
        <v>0.28951626441687767</v>
      </c>
      <c r="U2237">
        <f t="shared" si="835"/>
        <v>1.1954532928899573</v>
      </c>
      <c r="V2237">
        <f t="shared" si="836"/>
        <v>0.87869627281910712</v>
      </c>
      <c r="W2237">
        <f t="shared" si="837"/>
        <v>0.75948724125106892</v>
      </c>
      <c r="X2237" t="s">
        <v>190</v>
      </c>
      <c r="Y2237" t="s">
        <v>242</v>
      </c>
      <c r="Z2237" t="s">
        <v>268</v>
      </c>
      <c r="AA2237" s="8" t="s">
        <v>17</v>
      </c>
      <c r="AB2237" s="8" t="s">
        <v>361</v>
      </c>
      <c r="AC2237" s="8" t="s">
        <v>521</v>
      </c>
      <c r="AD2237" s="20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823"/>
        <v>11.06720293750953</v>
      </c>
      <c r="E2238" s="14">
        <f t="shared" si="824"/>
        <v>5.5625132770238244</v>
      </c>
      <c r="F2238" s="14">
        <f t="shared" si="825"/>
        <v>1.6178606154504107</v>
      </c>
      <c r="G2238" s="63">
        <v>3.0839475984027587E-2</v>
      </c>
      <c r="H2238" s="7">
        <f t="shared" si="822"/>
        <v>1.0308394759840276</v>
      </c>
      <c r="I2238" s="5">
        <f t="shared" si="826"/>
        <v>10.736107022817402</v>
      </c>
      <c r="J2238" s="5">
        <f t="shared" si="827"/>
        <v>5.3961003692780709</v>
      </c>
      <c r="K2238" s="5">
        <f t="shared" si="828"/>
        <v>1.5694593126694332</v>
      </c>
      <c r="L2238">
        <v>6.39</v>
      </c>
      <c r="M2238">
        <v>4.62</v>
      </c>
      <c r="N2238">
        <v>1.52</v>
      </c>
      <c r="O2238" s="5">
        <f t="shared" si="829"/>
        <v>6.5870642515379361</v>
      </c>
      <c r="P2238" s="5">
        <f t="shared" si="830"/>
        <v>4.7624783790462075</v>
      </c>
      <c r="Q2238" s="5">
        <f t="shared" si="831"/>
        <v>1.5668760034957219</v>
      </c>
      <c r="R2238" s="6">
        <f t="shared" si="832"/>
        <v>0.15181269861858745</v>
      </c>
      <c r="S2238" s="6">
        <f t="shared" si="833"/>
        <v>0.20997470653090342</v>
      </c>
      <c r="T2238" s="6">
        <f t="shared" si="834"/>
        <v>0.63821259485050907</v>
      </c>
      <c r="U2238">
        <f t="shared" si="835"/>
        <v>0.59518780750036859</v>
      </c>
      <c r="V2238">
        <f t="shared" si="836"/>
        <v>0.85617384478304226</v>
      </c>
      <c r="W2238">
        <f t="shared" si="837"/>
        <v>0.96848640020790999</v>
      </c>
      <c r="X2238" t="s">
        <v>237</v>
      </c>
      <c r="Y2238" t="s">
        <v>188</v>
      </c>
      <c r="Z2238" t="s">
        <v>268</v>
      </c>
      <c r="AA2238" s="8" t="s">
        <v>16</v>
      </c>
      <c r="AB2238" s="8" t="s">
        <v>360</v>
      </c>
      <c r="AC2238" s="8" t="s">
        <v>521</v>
      </c>
      <c r="AD2238" s="20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823"/>
        <v>1.8333596885266685</v>
      </c>
      <c r="E2239" s="14">
        <f t="shared" si="824"/>
        <v>4.2022634403258214</v>
      </c>
      <c r="F2239" s="14">
        <f t="shared" si="825"/>
        <v>4.854530675918272</v>
      </c>
      <c r="G2239" s="63">
        <v>3.4329592091673966E-2</v>
      </c>
      <c r="H2239" s="7">
        <f t="shared" si="822"/>
        <v>1.034329592091674</v>
      </c>
      <c r="I2239" s="5">
        <f t="shared" si="826"/>
        <v>1.7725101384938191</v>
      </c>
      <c r="J2239" s="5">
        <f t="shared" si="827"/>
        <v>4.062789532906808</v>
      </c>
      <c r="K2239" s="5">
        <f t="shared" si="828"/>
        <v>4.6934078972846489</v>
      </c>
      <c r="L2239">
        <v>6.99</v>
      </c>
      <c r="M2239">
        <v>4.96</v>
      </c>
      <c r="N2239">
        <v>1.45</v>
      </c>
      <c r="O2239" s="5">
        <f t="shared" si="829"/>
        <v>7.2299638487208009</v>
      </c>
      <c r="P2239" s="5">
        <f t="shared" si="830"/>
        <v>5.1302747767747032</v>
      </c>
      <c r="Q2239" s="5">
        <f t="shared" si="831"/>
        <v>1.4997779085329273</v>
      </c>
      <c r="R2239" s="6">
        <f t="shared" si="832"/>
        <v>0.13831327803622839</v>
      </c>
      <c r="S2239" s="6">
        <f t="shared" si="833"/>
        <v>0.19492133336153958</v>
      </c>
      <c r="T2239" s="6">
        <f t="shared" si="834"/>
        <v>0.666765388602232</v>
      </c>
      <c r="U2239">
        <f t="shared" si="835"/>
        <v>3.9435599538740664</v>
      </c>
      <c r="V2239">
        <f t="shared" si="836"/>
        <v>1.2208360683776951</v>
      </c>
      <c r="W2239">
        <f t="shared" si="837"/>
        <v>0.30894395538024538</v>
      </c>
      <c r="X2239" t="s">
        <v>239</v>
      </c>
      <c r="Y2239" t="s">
        <v>114</v>
      </c>
      <c r="Z2239" t="s">
        <v>268</v>
      </c>
      <c r="AA2239" s="8" t="s">
        <v>17</v>
      </c>
      <c r="AB2239" s="8" t="s">
        <v>361</v>
      </c>
      <c r="AC2239" s="8" t="s">
        <v>521</v>
      </c>
      <c r="AD2239" s="20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823"/>
        <v>3.4376843747253738</v>
      </c>
      <c r="E2240" s="14">
        <f t="shared" si="824"/>
        <v>3.0213191899200194</v>
      </c>
      <c r="F2240" s="14">
        <f t="shared" si="825"/>
        <v>2.835538475919777</v>
      </c>
      <c r="G2240" s="63">
        <v>2.7047197334124418E-2</v>
      </c>
      <c r="H2240" s="7">
        <f t="shared" si="822"/>
        <v>1.0270471973341244</v>
      </c>
      <c r="I2240" s="5">
        <f t="shared" si="826"/>
        <v>3.3471532599947382</v>
      </c>
      <c r="J2240" s="5">
        <f t="shared" si="827"/>
        <v>2.9417530155988612</v>
      </c>
      <c r="K2240" s="5">
        <f t="shared" si="828"/>
        <v>2.7608648203119577</v>
      </c>
      <c r="L2240">
        <v>2.62</v>
      </c>
      <c r="M2240">
        <v>3.41</v>
      </c>
      <c r="N2240">
        <v>2.84</v>
      </c>
      <c r="O2240" s="5">
        <f t="shared" si="829"/>
        <v>2.6908636570154059</v>
      </c>
      <c r="P2240" s="5">
        <f t="shared" si="830"/>
        <v>3.5022309429093643</v>
      </c>
      <c r="Q2240" s="5">
        <f t="shared" si="831"/>
        <v>2.9168140404289131</v>
      </c>
      <c r="R2240" s="6">
        <f t="shared" si="832"/>
        <v>0.37162789626775755</v>
      </c>
      <c r="S2240" s="6">
        <f t="shared" si="833"/>
        <v>0.285532283935931</v>
      </c>
      <c r="T2240" s="6">
        <f t="shared" si="834"/>
        <v>0.34283981979631156</v>
      </c>
      <c r="U2240">
        <f t="shared" si="835"/>
        <v>0.78275471616860437</v>
      </c>
      <c r="V2240">
        <f t="shared" si="836"/>
        <v>1.1591727728052712</v>
      </c>
      <c r="W2240">
        <f t="shared" si="837"/>
        <v>1.0286631852113282</v>
      </c>
      <c r="X2240" t="s">
        <v>241</v>
      </c>
      <c r="Y2240" t="s">
        <v>111</v>
      </c>
      <c r="Z2240" t="s">
        <v>268</v>
      </c>
      <c r="AA2240" s="8" t="s">
        <v>19</v>
      </c>
      <c r="AB2240" s="8" t="s">
        <v>367</v>
      </c>
      <c r="AC2240" s="8" t="s">
        <v>521</v>
      </c>
      <c r="AD2240" s="20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823"/>
        <v>1.3903461716529883</v>
      </c>
      <c r="E2241" s="14">
        <f t="shared" si="824"/>
        <v>6.1039658186385966</v>
      </c>
      <c r="F2241" s="14">
        <f t="shared" si="825"/>
        <v>9.4622497235225982</v>
      </c>
      <c r="G2241" s="63">
        <v>4.738517549818333E-2</v>
      </c>
      <c r="H2241" s="7">
        <f t="shared" si="822"/>
        <v>1.0473851754981833</v>
      </c>
      <c r="I2241" s="5">
        <f t="shared" si="826"/>
        <v>1.3274449592927238</v>
      </c>
      <c r="J2241" s="5">
        <f t="shared" si="827"/>
        <v>5.8278138371924895</v>
      </c>
      <c r="K2241" s="5">
        <f t="shared" si="828"/>
        <v>9.0341642643757378</v>
      </c>
      <c r="L2241">
        <v>1.86</v>
      </c>
      <c r="M2241">
        <v>3.77</v>
      </c>
      <c r="N2241">
        <v>4.09</v>
      </c>
      <c r="O2241" s="5">
        <f t="shared" si="829"/>
        <v>1.948136426426621</v>
      </c>
      <c r="P2241" s="5">
        <f t="shared" si="830"/>
        <v>3.9486421116281512</v>
      </c>
      <c r="Q2241" s="5">
        <f t="shared" si="831"/>
        <v>4.2838053677875694</v>
      </c>
      <c r="R2241" s="6">
        <f t="shared" si="832"/>
        <v>0.51331107330827697</v>
      </c>
      <c r="S2241" s="6">
        <f t="shared" si="833"/>
        <v>0.2532516170698661</v>
      </c>
      <c r="T2241" s="6">
        <f t="shared" si="834"/>
        <v>0.23343730962185705</v>
      </c>
      <c r="U2241">
        <f t="shared" si="835"/>
        <v>1.4011880394581686</v>
      </c>
      <c r="V2241">
        <f t="shared" si="836"/>
        <v>0.64689780856420975</v>
      </c>
      <c r="W2241">
        <f t="shared" si="837"/>
        <v>0.45272588369109307</v>
      </c>
      <c r="X2241" t="s">
        <v>192</v>
      </c>
      <c r="Y2241" t="s">
        <v>115</v>
      </c>
      <c r="Z2241" t="s">
        <v>342</v>
      </c>
      <c r="AA2241" s="8" t="s">
        <v>36</v>
      </c>
      <c r="AB2241" s="8" t="s">
        <v>361</v>
      </c>
      <c r="AC2241" s="8" t="s">
        <v>521</v>
      </c>
      <c r="AD2241" s="20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823"/>
        <v>1.5097253751751194</v>
      </c>
      <c r="E2242" s="14">
        <f t="shared" si="824"/>
        <v>4.9817031353399557</v>
      </c>
      <c r="F2242" s="14">
        <f t="shared" si="825"/>
        <v>7.6199770531392899</v>
      </c>
      <c r="G2242" s="63">
        <v>5.242898030418508E-2</v>
      </c>
      <c r="H2242" s="7">
        <f t="shared" si="822"/>
        <v>1.0524289803041851</v>
      </c>
      <c r="I2242" s="5">
        <f t="shared" si="826"/>
        <v>1.4345152057089507</v>
      </c>
      <c r="J2242" s="5">
        <f t="shared" si="827"/>
        <v>4.7335290348048824</v>
      </c>
      <c r="K2242" s="5">
        <f t="shared" si="828"/>
        <v>7.2403717454995178</v>
      </c>
      <c r="L2242">
        <v>1.46</v>
      </c>
      <c r="M2242">
        <v>4.66</v>
      </c>
      <c r="N2242">
        <v>6.54</v>
      </c>
      <c r="O2242" s="5">
        <f t="shared" si="829"/>
        <v>1.5365463112441102</v>
      </c>
      <c r="P2242" s="5">
        <f t="shared" si="830"/>
        <v>4.904319048217503</v>
      </c>
      <c r="Q2242" s="5">
        <f t="shared" si="831"/>
        <v>6.8828855311893706</v>
      </c>
      <c r="R2242" s="6">
        <f t="shared" si="832"/>
        <v>0.65081019210564528</v>
      </c>
      <c r="S2242" s="6">
        <f t="shared" si="833"/>
        <v>0.20390190568116781</v>
      </c>
      <c r="T2242" s="6">
        <f t="shared" si="834"/>
        <v>0.14528790221318685</v>
      </c>
      <c r="U2242">
        <f t="shared" si="835"/>
        <v>1.0177654403310799</v>
      </c>
      <c r="V2242">
        <f t="shared" si="836"/>
        <v>0.98446633911734038</v>
      </c>
      <c r="W2242">
        <f t="shared" si="837"/>
        <v>0.90326853784339789</v>
      </c>
      <c r="X2242" t="s">
        <v>116</v>
      </c>
      <c r="Y2242" t="s">
        <v>196</v>
      </c>
      <c r="Z2242" t="s">
        <v>342</v>
      </c>
      <c r="AA2242" s="8" t="s">
        <v>17</v>
      </c>
      <c r="AB2242" s="8" t="s">
        <v>361</v>
      </c>
      <c r="AC2242" s="8" t="s">
        <v>521</v>
      </c>
      <c r="AD2242" s="20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823"/>
        <v>1.8803600487949947</v>
      </c>
      <c r="E2243" s="14">
        <f t="shared" si="824"/>
        <v>4.8872642295871378</v>
      </c>
      <c r="F2243" s="14">
        <f t="shared" si="825"/>
        <v>4.0647037241989779</v>
      </c>
      <c r="G2243" s="63">
        <v>3.0162725839833371E-2</v>
      </c>
      <c r="H2243" s="7">
        <f t="shared" si="822"/>
        <v>1.0301627258398334</v>
      </c>
      <c r="I2243" s="5">
        <f t="shared" si="826"/>
        <v>1.8253039074599051</v>
      </c>
      <c r="J2243" s="5">
        <f t="shared" si="827"/>
        <v>4.7441672145561542</v>
      </c>
      <c r="K2243" s="5">
        <f t="shared" si="828"/>
        <v>3.9456909304161192</v>
      </c>
      <c r="L2243">
        <v>1.97</v>
      </c>
      <c r="M2243">
        <v>3.62</v>
      </c>
      <c r="N2243">
        <v>4.0599999999999996</v>
      </c>
      <c r="O2243" s="5">
        <f t="shared" si="829"/>
        <v>2.0294205699044716</v>
      </c>
      <c r="P2243" s="5">
        <f t="shared" si="830"/>
        <v>3.7291890675401969</v>
      </c>
      <c r="Q2243" s="5">
        <f t="shared" si="831"/>
        <v>4.1824606669097228</v>
      </c>
      <c r="R2243" s="6">
        <f t="shared" si="832"/>
        <v>0.49275148524146067</v>
      </c>
      <c r="S2243" s="6">
        <f t="shared" si="833"/>
        <v>0.26815481379162359</v>
      </c>
      <c r="T2243" s="6">
        <f t="shared" si="834"/>
        <v>0.23909370096691568</v>
      </c>
      <c r="U2243">
        <f t="shared" si="835"/>
        <v>1.0792723293631985</v>
      </c>
      <c r="V2243">
        <f t="shared" si="836"/>
        <v>0.76304224456782199</v>
      </c>
      <c r="W2243">
        <f t="shared" si="837"/>
        <v>1.0289706091023771</v>
      </c>
      <c r="X2243" t="s">
        <v>200</v>
      </c>
      <c r="Y2243" t="s">
        <v>205</v>
      </c>
      <c r="Z2243" t="s">
        <v>269</v>
      </c>
      <c r="AA2243" s="8" t="s">
        <v>20</v>
      </c>
      <c r="AB2243" s="8" t="s">
        <v>367</v>
      </c>
      <c r="AC2243" s="8" t="s">
        <v>521</v>
      </c>
      <c r="AD2243" s="20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823"/>
        <v>3.7018438286788191</v>
      </c>
      <c r="E2244" s="14">
        <f t="shared" si="824"/>
        <v>2.7258863452696405</v>
      </c>
      <c r="F2244" s="14">
        <f t="shared" si="825"/>
        <v>2.9244312843092342</v>
      </c>
      <c r="G2244" s="63">
        <v>4.4098441771238228E-2</v>
      </c>
      <c r="H2244" s="7">
        <f t="shared" si="822"/>
        <v>1.0440984417712382</v>
      </c>
      <c r="I2244" s="5">
        <f t="shared" si="826"/>
        <v>3.5454931073346936</v>
      </c>
      <c r="J2244" s="5">
        <f t="shared" si="827"/>
        <v>2.6107560707066755</v>
      </c>
      <c r="K2244" s="5">
        <f t="shared" si="828"/>
        <v>2.8009152847198449</v>
      </c>
      <c r="L2244">
        <v>2.35</v>
      </c>
      <c r="M2244">
        <v>3.05</v>
      </c>
      <c r="N2244">
        <v>3.44</v>
      </c>
      <c r="O2244" s="5">
        <f t="shared" si="829"/>
        <v>2.4536313381624097</v>
      </c>
      <c r="P2244" s="5">
        <f t="shared" si="830"/>
        <v>3.1845002474022763</v>
      </c>
      <c r="Q2244" s="5">
        <f t="shared" si="831"/>
        <v>3.5916986396930595</v>
      </c>
      <c r="R2244" s="6">
        <f t="shared" si="832"/>
        <v>0.40755918969837041</v>
      </c>
      <c r="S2244" s="6">
        <f t="shared" si="833"/>
        <v>0.31402101501349855</v>
      </c>
      <c r="T2244" s="6">
        <f t="shared" si="834"/>
        <v>0.27841979528813093</v>
      </c>
      <c r="U2244">
        <f t="shared" si="835"/>
        <v>0.66281330377951309</v>
      </c>
      <c r="V2244">
        <f t="shared" si="836"/>
        <v>1.1682439559259286</v>
      </c>
      <c r="W2244">
        <f t="shared" si="837"/>
        <v>1.2281699552880543</v>
      </c>
      <c r="X2244" t="s">
        <v>38</v>
      </c>
      <c r="Y2244" t="s">
        <v>59</v>
      </c>
      <c r="Z2244" t="s">
        <v>257</v>
      </c>
      <c r="AA2244" s="8" t="s">
        <v>19</v>
      </c>
      <c r="AB2244" s="8" t="s">
        <v>367</v>
      </c>
      <c r="AC2244" s="8" t="s">
        <v>522</v>
      </c>
      <c r="AD2244" s="20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823"/>
        <v>2.3111022649190853</v>
      </c>
      <c r="E2245" s="14">
        <f t="shared" si="824"/>
        <v>5.1216456935005192</v>
      </c>
      <c r="F2245" s="14">
        <f t="shared" si="825"/>
        <v>2.9396980321890633</v>
      </c>
      <c r="G2245" s="63">
        <v>4.5286912386838241E-2</v>
      </c>
      <c r="H2245" s="7">
        <f t="shared" si="822"/>
        <v>1.0452869123868382</v>
      </c>
      <c r="I2245" s="5">
        <f t="shared" si="826"/>
        <v>2.2109740756648795</v>
      </c>
      <c r="J2245" s="5">
        <f t="shared" si="827"/>
        <v>4.8997510949463683</v>
      </c>
      <c r="K2245" s="5">
        <f t="shared" si="828"/>
        <v>2.8123360173681617</v>
      </c>
      <c r="L2245">
        <v>2.27</v>
      </c>
      <c r="M2245">
        <v>3.64</v>
      </c>
      <c r="N2245">
        <v>3.03</v>
      </c>
      <c r="O2245" s="5">
        <f t="shared" si="829"/>
        <v>2.3728012911181229</v>
      </c>
      <c r="P2245" s="5">
        <f t="shared" si="830"/>
        <v>3.8048443610880915</v>
      </c>
      <c r="Q2245" s="5">
        <f t="shared" si="831"/>
        <v>3.1672193445321195</v>
      </c>
      <c r="R2245" s="6">
        <f t="shared" si="832"/>
        <v>0.42144279158276049</v>
      </c>
      <c r="S2245" s="6">
        <f t="shared" si="833"/>
        <v>0.26282283980573246</v>
      </c>
      <c r="T2245" s="6">
        <f t="shared" si="834"/>
        <v>0.31573436861150705</v>
      </c>
      <c r="U2245">
        <f t="shared" si="835"/>
        <v>1.0266967962152023</v>
      </c>
      <c r="V2245">
        <f t="shared" si="836"/>
        <v>0.74289487965099232</v>
      </c>
      <c r="W2245">
        <f t="shared" si="837"/>
        <v>1.0773961508467016</v>
      </c>
      <c r="X2245" t="s">
        <v>56</v>
      </c>
      <c r="Y2245" t="s">
        <v>127</v>
      </c>
      <c r="Z2245" t="s">
        <v>257</v>
      </c>
      <c r="AA2245" s="8" t="s">
        <v>20</v>
      </c>
      <c r="AB2245" s="8" t="s">
        <v>367</v>
      </c>
      <c r="AC2245" s="8" t="s">
        <v>522</v>
      </c>
      <c r="AD2245" s="20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823"/>
        <v>2.8789209703794456</v>
      </c>
      <c r="E2246" s="14">
        <f t="shared" si="824"/>
        <v>3.528157629182211</v>
      </c>
      <c r="F2246" s="14">
        <f t="shared" si="825"/>
        <v>2.9223284854665628</v>
      </c>
      <c r="G2246" s="63">
        <v>4.3243329575821665E-2</v>
      </c>
      <c r="H2246" s="7">
        <f t="shared" si="822"/>
        <v>1.0432433295758217</v>
      </c>
      <c r="I2246" s="5">
        <f t="shared" si="826"/>
        <v>2.7595872302869195</v>
      </c>
      <c r="J2246" s="5">
        <f t="shared" si="827"/>
        <v>3.3819124734943142</v>
      </c>
      <c r="K2246" s="5">
        <f t="shared" si="828"/>
        <v>2.8011954666940158</v>
      </c>
      <c r="L2246">
        <v>2.82</v>
      </c>
      <c r="M2246">
        <v>2.95</v>
      </c>
      <c r="N2246">
        <v>2.86</v>
      </c>
      <c r="O2246" s="5">
        <f t="shared" si="829"/>
        <v>2.9419461894038168</v>
      </c>
      <c r="P2246" s="5">
        <f t="shared" si="830"/>
        <v>3.0775678222486742</v>
      </c>
      <c r="Q2246" s="5">
        <f t="shared" si="831"/>
        <v>2.9836759225868499</v>
      </c>
      <c r="R2246" s="6">
        <f t="shared" si="832"/>
        <v>0.33991104378515136</v>
      </c>
      <c r="S2246" s="6">
        <f t="shared" si="833"/>
        <v>0.32493191304207686</v>
      </c>
      <c r="T2246" s="6">
        <f t="shared" si="834"/>
        <v>0.33515704317277162</v>
      </c>
      <c r="U2246">
        <f t="shared" si="835"/>
        <v>1.0218919587139845</v>
      </c>
      <c r="V2246">
        <f t="shared" si="836"/>
        <v>0.87228750688274126</v>
      </c>
      <c r="W2246">
        <f t="shared" si="837"/>
        <v>1.0209926561731109</v>
      </c>
      <c r="X2246" t="s">
        <v>60</v>
      </c>
      <c r="Y2246" t="s">
        <v>215</v>
      </c>
      <c r="Z2246" t="s">
        <v>257</v>
      </c>
      <c r="AA2246" s="8" t="s">
        <v>19</v>
      </c>
      <c r="AB2246" s="8" t="s">
        <v>367</v>
      </c>
      <c r="AC2246" s="8" t="s">
        <v>522</v>
      </c>
      <c r="AD2246" s="20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823"/>
        <v>1.5474344940232092</v>
      </c>
      <c r="E2247" s="14">
        <f t="shared" si="824"/>
        <v>3.7406495873994663</v>
      </c>
      <c r="F2247" s="14">
        <f t="shared" si="825"/>
        <v>11.720635489024154</v>
      </c>
      <c r="G2247" s="63">
        <v>4.5481134644612675E-2</v>
      </c>
      <c r="H2247" s="7">
        <f t="shared" si="822"/>
        <v>1.0454811346446127</v>
      </c>
      <c r="I2247" s="5">
        <f t="shared" si="826"/>
        <v>1.4801170893908326</v>
      </c>
      <c r="J2247" s="5">
        <f t="shared" si="827"/>
        <v>3.5779216510406133</v>
      </c>
      <c r="K2247" s="5">
        <f t="shared" si="828"/>
        <v>11.21075751692862</v>
      </c>
      <c r="L2247">
        <v>1.83</v>
      </c>
      <c r="M2247">
        <v>3.51</v>
      </c>
      <c r="N2247">
        <v>4.67</v>
      </c>
      <c r="O2247" s="5">
        <f t="shared" si="829"/>
        <v>1.9132304763996413</v>
      </c>
      <c r="P2247" s="5">
        <f t="shared" si="830"/>
        <v>3.6696387826025902</v>
      </c>
      <c r="Q2247" s="5">
        <f t="shared" si="831"/>
        <v>4.8823968987903408</v>
      </c>
      <c r="R2247" s="6">
        <f t="shared" si="832"/>
        <v>0.52267618163903695</v>
      </c>
      <c r="S2247" s="6">
        <f t="shared" si="833"/>
        <v>0.27250638529898508</v>
      </c>
      <c r="T2247" s="6">
        <f t="shared" si="834"/>
        <v>0.20481743306197808</v>
      </c>
      <c r="U2247">
        <f t="shared" si="835"/>
        <v>1.2363886702728144</v>
      </c>
      <c r="V2247">
        <f t="shared" si="836"/>
        <v>0.98101645098325196</v>
      </c>
      <c r="W2247">
        <f t="shared" si="837"/>
        <v>0.41656417891013547</v>
      </c>
      <c r="X2247" t="s">
        <v>216</v>
      </c>
      <c r="Y2247" t="s">
        <v>57</v>
      </c>
      <c r="Z2247" t="s">
        <v>257</v>
      </c>
      <c r="AA2247" s="8" t="s">
        <v>35</v>
      </c>
      <c r="AB2247" s="8" t="s">
        <v>361</v>
      </c>
      <c r="AC2247" s="8" t="s">
        <v>522</v>
      </c>
      <c r="AD2247" s="20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823"/>
        <v>1.679097404699166</v>
      </c>
      <c r="E2248" s="14">
        <f t="shared" si="824"/>
        <v>4.4735873026219517</v>
      </c>
      <c r="F2248" s="14">
        <f t="shared" si="825"/>
        <v>5.7815049091438473</v>
      </c>
      <c r="G2248" s="63">
        <v>3.1495108875418065E-2</v>
      </c>
      <c r="H2248" s="7">
        <f t="shared" si="822"/>
        <v>1.0314951088754181</v>
      </c>
      <c r="I2248" s="5">
        <f t="shared" si="826"/>
        <v>1.6278287606518977</v>
      </c>
      <c r="J2248" s="5">
        <f t="shared" si="827"/>
        <v>4.3369932286923358</v>
      </c>
      <c r="K2248" s="5">
        <f t="shared" si="828"/>
        <v>5.6049755926105185</v>
      </c>
      <c r="L2248">
        <v>1.5</v>
      </c>
      <c r="M2248">
        <v>4.87</v>
      </c>
      <c r="N2248">
        <v>6.27</v>
      </c>
      <c r="O2248" s="5">
        <f t="shared" si="829"/>
        <v>1.5472426633131271</v>
      </c>
      <c r="P2248" s="5">
        <f t="shared" si="830"/>
        <v>5.0233811802232857</v>
      </c>
      <c r="Q2248" s="5">
        <f t="shared" si="831"/>
        <v>6.4674743326488704</v>
      </c>
      <c r="R2248" s="6">
        <f t="shared" si="832"/>
        <v>0.64631103039693172</v>
      </c>
      <c r="S2248" s="6">
        <f t="shared" si="833"/>
        <v>0.19906910587174487</v>
      </c>
      <c r="T2248" s="6">
        <f t="shared" si="834"/>
        <v>0.15461986373132339</v>
      </c>
      <c r="U2248">
        <f t="shared" si="835"/>
        <v>0.92147284546028907</v>
      </c>
      <c r="V2248">
        <f t="shared" si="836"/>
        <v>1.122897764234779</v>
      </c>
      <c r="W2248">
        <f t="shared" si="837"/>
        <v>1.1186489390366365</v>
      </c>
      <c r="X2248" t="s">
        <v>62</v>
      </c>
      <c r="Y2248" t="s">
        <v>133</v>
      </c>
      <c r="Z2248" t="s">
        <v>258</v>
      </c>
      <c r="AA2248" s="8" t="s">
        <v>17</v>
      </c>
      <c r="AB2248" s="8" t="s">
        <v>361</v>
      </c>
      <c r="AC2248" s="8" t="s">
        <v>522</v>
      </c>
      <c r="AD2248" s="20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823"/>
        <v>1.2384580964562397</v>
      </c>
      <c r="E2249" s="14">
        <f t="shared" si="824"/>
        <v>7.1600841523434946</v>
      </c>
      <c r="F2249" s="14">
        <f t="shared" si="825"/>
        <v>21.502254612691743</v>
      </c>
      <c r="G2249" s="63">
        <v>2.9711586635505549E-2</v>
      </c>
      <c r="H2249" s="7">
        <f t="shared" si="822"/>
        <v>1.0297115866355055</v>
      </c>
      <c r="I2249" s="5">
        <f t="shared" si="826"/>
        <v>1.2027232795377156</v>
      </c>
      <c r="J2249" s="5">
        <f t="shared" si="827"/>
        <v>6.953485078028943</v>
      </c>
      <c r="K2249" s="5">
        <f t="shared" si="828"/>
        <v>20.881822533383858</v>
      </c>
      <c r="L2249">
        <v>1.47</v>
      </c>
      <c r="M2249">
        <v>4.8600000000000003</v>
      </c>
      <c r="N2249">
        <v>6.96</v>
      </c>
      <c r="O2249" s="5">
        <f t="shared" si="829"/>
        <v>1.5136760323541931</v>
      </c>
      <c r="P2249" s="5">
        <f t="shared" si="830"/>
        <v>5.0043983110485577</v>
      </c>
      <c r="Q2249" s="5">
        <f t="shared" si="831"/>
        <v>7.1667926429831184</v>
      </c>
      <c r="R2249" s="6">
        <f t="shared" si="832"/>
        <v>0.66064334680963266</v>
      </c>
      <c r="S2249" s="6">
        <f t="shared" si="833"/>
        <v>0.19982422218316048</v>
      </c>
      <c r="T2249" s="6">
        <f t="shared" si="834"/>
        <v>0.13953243100720691</v>
      </c>
      <c r="U2249">
        <f t="shared" si="835"/>
        <v>1.2222262801506727</v>
      </c>
      <c r="V2249">
        <f t="shared" si="836"/>
        <v>0.69893009698923969</v>
      </c>
      <c r="W2249">
        <f t="shared" si="837"/>
        <v>0.33330424051219759</v>
      </c>
      <c r="X2249" t="s">
        <v>498</v>
      </c>
      <c r="Y2249" t="s">
        <v>61</v>
      </c>
      <c r="Z2249" t="s">
        <v>258</v>
      </c>
      <c r="AA2249" s="8" t="s">
        <v>28</v>
      </c>
      <c r="AB2249" s="8" t="s">
        <v>361</v>
      </c>
      <c r="AC2249" s="8" t="s">
        <v>522</v>
      </c>
      <c r="AD2249" s="20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823"/>
        <v>2.3273130228572292</v>
      </c>
      <c r="E2250" s="14">
        <f t="shared" si="824"/>
        <v>3.9825755745892244</v>
      </c>
      <c r="F2250" s="14">
        <f t="shared" si="825"/>
        <v>3.3555224300031949</v>
      </c>
      <c r="G2250" s="63">
        <v>2.9085775795151037E-2</v>
      </c>
      <c r="H2250" s="7">
        <f t="shared" si="822"/>
        <v>1.029085775795151</v>
      </c>
      <c r="I2250" s="5">
        <f t="shared" si="826"/>
        <v>2.2615345363791155</v>
      </c>
      <c r="J2250" s="5">
        <f t="shared" si="827"/>
        <v>3.8700132372464089</v>
      </c>
      <c r="K2250" s="5">
        <f t="shared" si="828"/>
        <v>3.2606829371540575</v>
      </c>
      <c r="L2250">
        <v>1.94</v>
      </c>
      <c r="M2250">
        <v>3.83</v>
      </c>
      <c r="N2250">
        <v>3.96</v>
      </c>
      <c r="O2250" s="5">
        <f t="shared" si="829"/>
        <v>1.9964264050425931</v>
      </c>
      <c r="P2250" s="5">
        <f t="shared" si="830"/>
        <v>3.9413985212954286</v>
      </c>
      <c r="Q2250" s="5">
        <f t="shared" si="831"/>
        <v>4.0751796721487983</v>
      </c>
      <c r="R2250" s="6">
        <f t="shared" si="832"/>
        <v>0.50089499791937753</v>
      </c>
      <c r="S2250" s="6">
        <f t="shared" si="833"/>
        <v>0.25371704855446275</v>
      </c>
      <c r="T2250" s="6">
        <f t="shared" si="834"/>
        <v>0.24538795352615969</v>
      </c>
      <c r="U2250">
        <f t="shared" si="835"/>
        <v>0.85782461810469801</v>
      </c>
      <c r="V2250">
        <f t="shared" si="836"/>
        <v>0.98966069757557751</v>
      </c>
      <c r="W2250">
        <f t="shared" si="837"/>
        <v>1.2144695072549159</v>
      </c>
      <c r="X2250" t="s">
        <v>63</v>
      </c>
      <c r="Y2250" t="s">
        <v>134</v>
      </c>
      <c r="Z2250" t="s">
        <v>258</v>
      </c>
      <c r="AA2250" s="8" t="s">
        <v>17</v>
      </c>
      <c r="AB2250" s="8" t="s">
        <v>361</v>
      </c>
      <c r="AC2250" s="8" t="s">
        <v>522</v>
      </c>
      <c r="AD2250" s="20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823"/>
        <v>2.6492332313546783</v>
      </c>
      <c r="E2251" s="14">
        <f t="shared" si="824"/>
        <v>3.329085477775517</v>
      </c>
      <c r="F2251" s="14">
        <f t="shared" si="825"/>
        <v>3.3093364408439698</v>
      </c>
      <c r="G2251" s="63">
        <v>2.8403180088667046E-2</v>
      </c>
      <c r="H2251" s="7">
        <f t="shared" si="822"/>
        <v>1.028403180088667</v>
      </c>
      <c r="I2251" s="5">
        <f t="shared" si="826"/>
        <v>2.5760647989500249</v>
      </c>
      <c r="J2251" s="5">
        <f t="shared" si="827"/>
        <v>3.2371403961318843</v>
      </c>
      <c r="K2251" s="5">
        <f t="shared" si="828"/>
        <v>3.2179368023333463</v>
      </c>
      <c r="L2251">
        <v>2.2200000000000002</v>
      </c>
      <c r="M2251">
        <v>3.34</v>
      </c>
      <c r="N2251">
        <v>3.59</v>
      </c>
      <c r="O2251" s="5">
        <f t="shared" si="829"/>
        <v>2.2830550597968409</v>
      </c>
      <c r="P2251" s="5">
        <f t="shared" si="830"/>
        <v>3.4348666214961479</v>
      </c>
      <c r="Q2251" s="5">
        <f t="shared" si="831"/>
        <v>3.6919674165183145</v>
      </c>
      <c r="R2251" s="6">
        <f t="shared" si="832"/>
        <v>0.43800958531809814</v>
      </c>
      <c r="S2251" s="6">
        <f t="shared" si="833"/>
        <v>0.29113211958268798</v>
      </c>
      <c r="T2251" s="6">
        <f t="shared" si="834"/>
        <v>0.27085829509921389</v>
      </c>
      <c r="U2251">
        <f t="shared" si="835"/>
        <v>0.86177956428147584</v>
      </c>
      <c r="V2251">
        <f t="shared" si="836"/>
        <v>1.0317748355897769</v>
      </c>
      <c r="W2251">
        <f t="shared" si="837"/>
        <v>1.1156216608719189</v>
      </c>
      <c r="X2251" t="s">
        <v>94</v>
      </c>
      <c r="Y2251" t="s">
        <v>228</v>
      </c>
      <c r="Z2251" t="s">
        <v>267</v>
      </c>
      <c r="AA2251" s="8" t="s">
        <v>19</v>
      </c>
      <c r="AB2251" s="8" t="s">
        <v>367</v>
      </c>
      <c r="AC2251" s="8" t="s">
        <v>522</v>
      </c>
      <c r="AD2251" s="20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823"/>
        <v>1.3195389700407201</v>
      </c>
      <c r="E2252" s="14">
        <f t="shared" si="824"/>
        <v>6.470438010711864</v>
      </c>
      <c r="F2252" s="14">
        <f t="shared" si="825"/>
        <v>12.62238674280372</v>
      </c>
      <c r="G2252" s="63">
        <v>3.260965135949756E-2</v>
      </c>
      <c r="H2252" s="7">
        <f t="shared" si="822"/>
        <v>1.0326096513594976</v>
      </c>
      <c r="I2252" s="5">
        <f t="shared" si="826"/>
        <v>1.2778681356536437</v>
      </c>
      <c r="J2252" s="5">
        <f t="shared" si="827"/>
        <v>6.2661025898732525</v>
      </c>
      <c r="K2252" s="5">
        <f t="shared" si="828"/>
        <v>12.223773742755096</v>
      </c>
      <c r="L2252">
        <v>1.4</v>
      </c>
      <c r="M2252">
        <v>5.38</v>
      </c>
      <c r="N2252">
        <v>7.55</v>
      </c>
      <c r="O2252" s="5">
        <f t="shared" si="829"/>
        <v>1.4456535119032965</v>
      </c>
      <c r="P2252" s="5">
        <f t="shared" si="830"/>
        <v>5.5554399243140971</v>
      </c>
      <c r="Q2252" s="5">
        <f t="shared" si="831"/>
        <v>7.7962028677642063</v>
      </c>
      <c r="R2252" s="6">
        <f t="shared" si="832"/>
        <v>0.69172868309463398</v>
      </c>
      <c r="S2252" s="6">
        <f t="shared" si="833"/>
        <v>0.18000374653020212</v>
      </c>
      <c r="T2252" s="6">
        <f t="shared" si="834"/>
        <v>0.1282675703751639</v>
      </c>
      <c r="U2252">
        <f t="shared" si="835"/>
        <v>1.0955747005021645</v>
      </c>
      <c r="V2252">
        <f t="shared" si="836"/>
        <v>0.85858792173219489</v>
      </c>
      <c r="W2252">
        <f t="shared" si="837"/>
        <v>0.61764886678099773</v>
      </c>
      <c r="X2252" t="s">
        <v>346</v>
      </c>
      <c r="Y2252" t="s">
        <v>350</v>
      </c>
      <c r="Z2252" t="s">
        <v>328</v>
      </c>
      <c r="AA2252" s="8" t="s">
        <v>36</v>
      </c>
      <c r="AB2252" s="8" t="s">
        <v>361</v>
      </c>
      <c r="AC2252" s="8" t="s">
        <v>522</v>
      </c>
      <c r="AD2252" s="20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823"/>
        <v>1.5448201381776778</v>
      </c>
      <c r="E2253" s="14">
        <f t="shared" si="824"/>
        <v>5.7430056233870399</v>
      </c>
      <c r="F2253" s="14">
        <f t="shared" si="825"/>
        <v>6.3230976242480672</v>
      </c>
      <c r="G2253" s="63">
        <v>3.8467331817497286E-2</v>
      </c>
      <c r="H2253" s="7">
        <f t="shared" si="822"/>
        <v>1.0384673318174973</v>
      </c>
      <c r="I2253" s="5">
        <f t="shared" si="826"/>
        <v>1.4875962785213239</v>
      </c>
      <c r="J2253" s="5">
        <f t="shared" si="827"/>
        <v>5.530270859205352</v>
      </c>
      <c r="K2253" s="5">
        <f t="shared" si="828"/>
        <v>6.0888748548127687</v>
      </c>
      <c r="L2253">
        <v>1.39</v>
      </c>
      <c r="M2253">
        <v>5.31</v>
      </c>
      <c r="N2253">
        <v>7.65</v>
      </c>
      <c r="O2253" s="5">
        <f t="shared" si="829"/>
        <v>1.4434695912263211</v>
      </c>
      <c r="P2253" s="5">
        <f t="shared" si="830"/>
        <v>5.5142615319509103</v>
      </c>
      <c r="Q2253" s="5">
        <f t="shared" si="831"/>
        <v>7.9442750884038542</v>
      </c>
      <c r="R2253" s="6">
        <f t="shared" si="832"/>
        <v>0.6927752451996132</v>
      </c>
      <c r="S2253" s="6">
        <f t="shared" si="833"/>
        <v>0.18134794554189496</v>
      </c>
      <c r="T2253" s="6">
        <f t="shared" si="834"/>
        <v>0.12587680925849179</v>
      </c>
      <c r="U2253">
        <f t="shared" si="835"/>
        <v>0.9343933028534227</v>
      </c>
      <c r="V2253">
        <f t="shared" si="836"/>
        <v>0.96016996910039176</v>
      </c>
      <c r="W2253">
        <f t="shared" si="837"/>
        <v>1.256389757124551</v>
      </c>
      <c r="X2253" t="s">
        <v>308</v>
      </c>
      <c r="Y2253" t="s">
        <v>311</v>
      </c>
      <c r="Z2253" t="s">
        <v>328</v>
      </c>
      <c r="AA2253" s="8" t="s">
        <v>36</v>
      </c>
      <c r="AB2253" s="8" t="s">
        <v>361</v>
      </c>
      <c r="AC2253" s="8" t="s">
        <v>522</v>
      </c>
      <c r="AD2253" s="20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823"/>
        <v>1.9936926506534471</v>
      </c>
      <c r="E2254" s="14">
        <f t="shared" si="824"/>
        <v>3.576290243644241</v>
      </c>
      <c r="F2254" s="14">
        <f t="shared" si="825"/>
        <v>4.7772639922840119</v>
      </c>
      <c r="G2254" s="63">
        <v>2.7395798103288183E-2</v>
      </c>
      <c r="H2254" s="7">
        <f t="shared" si="822"/>
        <v>1.0273957981032882</v>
      </c>
      <c r="I2254" s="5">
        <f t="shared" si="826"/>
        <v>1.9405302750255295</v>
      </c>
      <c r="J2254" s="5">
        <f t="shared" si="827"/>
        <v>3.480927457798209</v>
      </c>
      <c r="K2254" s="5">
        <f t="shared" si="828"/>
        <v>4.6498769034324337</v>
      </c>
      <c r="L2254">
        <v>2.36</v>
      </c>
      <c r="M2254">
        <v>3.73</v>
      </c>
      <c r="N2254">
        <v>2.98</v>
      </c>
      <c r="O2254" s="5">
        <f t="shared" si="829"/>
        <v>2.4246540835237598</v>
      </c>
      <c r="P2254" s="5">
        <f t="shared" si="830"/>
        <v>3.8321863269252647</v>
      </c>
      <c r="Q2254" s="5">
        <f t="shared" si="831"/>
        <v>3.0616394783477987</v>
      </c>
      <c r="R2254" s="6">
        <f t="shared" si="832"/>
        <v>0.41242996549293165</v>
      </c>
      <c r="S2254" s="6">
        <f t="shared" si="833"/>
        <v>0.26094764572743123</v>
      </c>
      <c r="T2254" s="6">
        <f t="shared" si="834"/>
        <v>0.32662238877963706</v>
      </c>
      <c r="U2254">
        <f t="shared" si="835"/>
        <v>1.216162422391968</v>
      </c>
      <c r="V2254">
        <f t="shared" si="836"/>
        <v>1.0715534998133334</v>
      </c>
      <c r="W2254">
        <f t="shared" si="837"/>
        <v>0.64087718059809962</v>
      </c>
      <c r="X2254" t="s">
        <v>310</v>
      </c>
      <c r="Y2254" t="s">
        <v>313</v>
      </c>
      <c r="Z2254" t="s">
        <v>328</v>
      </c>
      <c r="AA2254" s="8" t="s">
        <v>19</v>
      </c>
      <c r="AB2254" s="8" t="s">
        <v>367</v>
      </c>
      <c r="AC2254" s="8" t="s">
        <v>522</v>
      </c>
      <c r="AD2254" s="20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823"/>
        <v>2.0736336121840409</v>
      </c>
      <c r="E2255" s="14">
        <f t="shared" si="824"/>
        <v>3.5827228035747987</v>
      </c>
      <c r="F2255" s="14">
        <f t="shared" si="825"/>
        <v>4.4011914238872638</v>
      </c>
      <c r="G2255" s="63">
        <v>2.8557675542863148E-2</v>
      </c>
      <c r="H2255" s="7">
        <f t="shared" si="822"/>
        <v>1.0285576755428631</v>
      </c>
      <c r="I2255" s="5">
        <f t="shared" si="826"/>
        <v>2.0160596352456333</v>
      </c>
      <c r="J2255" s="5">
        <f t="shared" si="827"/>
        <v>3.4832493002240938</v>
      </c>
      <c r="K2255" s="5">
        <f t="shared" si="828"/>
        <v>4.2789933209767321</v>
      </c>
      <c r="L2255">
        <v>1.94</v>
      </c>
      <c r="M2255">
        <v>3.81</v>
      </c>
      <c r="N2255">
        <v>3.99</v>
      </c>
      <c r="O2255" s="5">
        <f t="shared" si="829"/>
        <v>1.9954018905531545</v>
      </c>
      <c r="P2255" s="5">
        <f t="shared" si="830"/>
        <v>3.9188047438183085</v>
      </c>
      <c r="Q2255" s="5">
        <f t="shared" si="831"/>
        <v>4.1039451254160237</v>
      </c>
      <c r="R2255" s="6">
        <f t="shared" si="832"/>
        <v>0.50115217627802555</v>
      </c>
      <c r="S2255" s="6">
        <f t="shared" si="833"/>
        <v>0.25517984828854845</v>
      </c>
      <c r="T2255" s="6">
        <f t="shared" si="834"/>
        <v>0.243667975433426</v>
      </c>
      <c r="U2255">
        <f t="shared" si="835"/>
        <v>0.96227312232439677</v>
      </c>
      <c r="V2255">
        <f t="shared" si="836"/>
        <v>1.0938062916584479</v>
      </c>
      <c r="W2255">
        <f t="shared" si="837"/>
        <v>0.93246231080567199</v>
      </c>
      <c r="X2255" t="s">
        <v>315</v>
      </c>
      <c r="Y2255" t="s">
        <v>307</v>
      </c>
      <c r="Z2255" t="s">
        <v>328</v>
      </c>
      <c r="AA2255" s="8" t="s">
        <v>19</v>
      </c>
      <c r="AB2255" s="8" t="s">
        <v>367</v>
      </c>
      <c r="AC2255" s="8" t="s">
        <v>522</v>
      </c>
      <c r="AD2255" s="20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823"/>
        <v>5.5347433495691218</v>
      </c>
      <c r="E2256" s="14">
        <f t="shared" si="824"/>
        <v>4.7166218065731984</v>
      </c>
      <c r="F2256" s="14">
        <f t="shared" si="825"/>
        <v>1.866003957597171</v>
      </c>
      <c r="G2256" s="63">
        <v>2.6977043837459469E-2</v>
      </c>
      <c r="H2256" s="7">
        <f t="shared" si="822"/>
        <v>1.0269770438374595</v>
      </c>
      <c r="I2256" s="5">
        <f t="shared" si="826"/>
        <v>5.3893544970466838</v>
      </c>
      <c r="J2256" s="5">
        <f t="shared" si="827"/>
        <v>4.5927236980378909</v>
      </c>
      <c r="K2256" s="5">
        <f t="shared" si="828"/>
        <v>1.8169870191300059</v>
      </c>
      <c r="L2256">
        <v>3.02</v>
      </c>
      <c r="M2256">
        <v>3.75</v>
      </c>
      <c r="N2256">
        <v>2.33</v>
      </c>
      <c r="O2256" s="5">
        <f t="shared" si="829"/>
        <v>3.1014706723891274</v>
      </c>
      <c r="P2256" s="5">
        <f t="shared" si="830"/>
        <v>3.8511639143904732</v>
      </c>
      <c r="Q2256" s="5">
        <f t="shared" si="831"/>
        <v>2.3928565121412806</v>
      </c>
      <c r="R2256" s="6">
        <f t="shared" si="832"/>
        <v>0.32242768210014355</v>
      </c>
      <c r="S2256" s="6">
        <f t="shared" si="833"/>
        <v>0.25966175998464891</v>
      </c>
      <c r="T2256" s="6">
        <f t="shared" si="834"/>
        <v>0.41791055791520748</v>
      </c>
      <c r="U2256">
        <f t="shared" si="835"/>
        <v>0.56036395484003365</v>
      </c>
      <c r="V2256">
        <f t="shared" si="836"/>
        <v>0.8165089490582853</v>
      </c>
      <c r="W2256">
        <f t="shared" si="837"/>
        <v>1.2823426779986742</v>
      </c>
      <c r="X2256" t="s">
        <v>314</v>
      </c>
      <c r="Y2256" t="s">
        <v>347</v>
      </c>
      <c r="Z2256" t="s">
        <v>328</v>
      </c>
      <c r="AA2256" s="8" t="s">
        <v>16</v>
      </c>
      <c r="AB2256" s="8" t="s">
        <v>360</v>
      </c>
      <c r="AC2256" s="8" t="s">
        <v>522</v>
      </c>
      <c r="AD2256" s="20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823"/>
        <v>1.347151299542972</v>
      </c>
      <c r="E2257" s="14">
        <f t="shared" si="824"/>
        <v>6.2466843035550275</v>
      </c>
      <c r="F2257" s="14">
        <f t="shared" si="825"/>
        <v>11.222596814560049</v>
      </c>
      <c r="G2257" s="63">
        <v>2.708796901174404E-2</v>
      </c>
      <c r="H2257" s="7">
        <f t="shared" si="822"/>
        <v>1.027087969011744</v>
      </c>
      <c r="I2257" s="5">
        <f t="shared" si="826"/>
        <v>1.311622120195985</v>
      </c>
      <c r="J2257" s="5">
        <f t="shared" si="827"/>
        <v>6.0819369830274015</v>
      </c>
      <c r="K2257" s="5">
        <f t="shared" si="828"/>
        <v>10.926616953130454</v>
      </c>
      <c r="L2257">
        <v>2.2200000000000002</v>
      </c>
      <c r="M2257">
        <v>3.8</v>
      </c>
      <c r="N2257">
        <v>3.19</v>
      </c>
      <c r="O2257" s="5">
        <f t="shared" si="829"/>
        <v>2.2801352912060722</v>
      </c>
      <c r="P2257" s="5">
        <f t="shared" si="830"/>
        <v>3.9029342822446274</v>
      </c>
      <c r="Q2257" s="5">
        <f t="shared" si="831"/>
        <v>3.2764106211474635</v>
      </c>
      <c r="R2257" s="6">
        <f t="shared" si="832"/>
        <v>0.43857046722479892</v>
      </c>
      <c r="S2257" s="6">
        <f t="shared" si="833"/>
        <v>0.25621748348396151</v>
      </c>
      <c r="T2257" s="6">
        <f t="shared" si="834"/>
        <v>0.30521204929123941</v>
      </c>
      <c r="U2257">
        <f t="shared" si="835"/>
        <v>1.6925606589101163</v>
      </c>
      <c r="V2257">
        <f t="shared" si="836"/>
        <v>0.62480094920491536</v>
      </c>
      <c r="W2257">
        <f t="shared" si="837"/>
        <v>0.29194763701184484</v>
      </c>
      <c r="X2257" t="s">
        <v>345</v>
      </c>
      <c r="Y2257" t="s">
        <v>309</v>
      </c>
      <c r="Z2257" t="s">
        <v>328</v>
      </c>
      <c r="AA2257" s="8" t="s">
        <v>36</v>
      </c>
      <c r="AB2257" s="8" t="s">
        <v>361</v>
      </c>
      <c r="AC2257" s="8" t="s">
        <v>522</v>
      </c>
      <c r="AD2257" s="20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823"/>
        <v>1.5635403978005633</v>
      </c>
      <c r="E2258" s="14">
        <f t="shared" si="824"/>
        <v>4.6955744426496144</v>
      </c>
      <c r="F2258" s="14">
        <f t="shared" si="825"/>
        <v>7.0541157432937451</v>
      </c>
      <c r="G2258" s="63">
        <v>3.1710304641493714E-2</v>
      </c>
      <c r="H2258" s="7">
        <f t="shared" si="822"/>
        <v>1.0317103046414937</v>
      </c>
      <c r="I2258" s="5">
        <f t="shared" si="826"/>
        <v>1.5154839403720735</v>
      </c>
      <c r="J2258" s="5">
        <f t="shared" si="827"/>
        <v>4.55125282894336</v>
      </c>
      <c r="K2258" s="5">
        <f t="shared" si="828"/>
        <v>6.8373027889306206</v>
      </c>
      <c r="L2258">
        <v>1.45</v>
      </c>
      <c r="M2258">
        <v>4.8499999999999996</v>
      </c>
      <c r="N2258">
        <v>7.36</v>
      </c>
      <c r="O2258" s="5">
        <f t="shared" si="829"/>
        <v>1.4959799417301658</v>
      </c>
      <c r="P2258" s="5">
        <f t="shared" si="830"/>
        <v>5.0037949775112445</v>
      </c>
      <c r="Q2258" s="5">
        <f t="shared" si="831"/>
        <v>7.5933878421613938</v>
      </c>
      <c r="R2258" s="6">
        <f t="shared" si="832"/>
        <v>0.66845816050411511</v>
      </c>
      <c r="S2258" s="6">
        <f t="shared" si="833"/>
        <v>0.19984831602700348</v>
      </c>
      <c r="T2258" s="6">
        <f t="shared" si="834"/>
        <v>0.13169352346888138</v>
      </c>
      <c r="U2258">
        <f t="shared" si="835"/>
        <v>0.95679007963885365</v>
      </c>
      <c r="V2258">
        <f t="shared" si="836"/>
        <v>1.0656406449575331</v>
      </c>
      <c r="W2258">
        <f t="shared" si="837"/>
        <v>1.0764478665352675</v>
      </c>
      <c r="X2258" t="s">
        <v>349</v>
      </c>
      <c r="Y2258" t="s">
        <v>306</v>
      </c>
      <c r="Z2258" t="s">
        <v>328</v>
      </c>
      <c r="AA2258" s="8" t="s">
        <v>17</v>
      </c>
      <c r="AB2258" s="8" t="s">
        <v>361</v>
      </c>
      <c r="AC2258" s="8" t="s">
        <v>522</v>
      </c>
      <c r="AD2258" s="20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823"/>
        <v>1.6152844531863537</v>
      </c>
      <c r="E2259" s="14">
        <f t="shared" si="824"/>
        <v>4.998266199246677</v>
      </c>
      <c r="F2259" s="14">
        <f t="shared" si="825"/>
        <v>5.8492065912368396</v>
      </c>
      <c r="G2259" s="63">
        <v>3.2084182645041093E-2</v>
      </c>
      <c r="H2259" s="7">
        <f t="shared" si="822"/>
        <v>1.0320841826450411</v>
      </c>
      <c r="I2259" s="5">
        <f t="shared" si="826"/>
        <v>1.5650704471089538</v>
      </c>
      <c r="J2259" s="5">
        <f t="shared" si="827"/>
        <v>4.842886155310552</v>
      </c>
      <c r="K2259" s="5">
        <f t="shared" si="828"/>
        <v>5.6673735433541896</v>
      </c>
      <c r="L2259">
        <v>1.55</v>
      </c>
      <c r="M2259">
        <v>4.63</v>
      </c>
      <c r="N2259">
        <v>5.85</v>
      </c>
      <c r="O2259" s="5">
        <f t="shared" si="829"/>
        <v>1.5997304830998138</v>
      </c>
      <c r="P2259" s="5">
        <f t="shared" si="830"/>
        <v>4.7785497656465399</v>
      </c>
      <c r="Q2259" s="5">
        <f t="shared" si="831"/>
        <v>6.0376924684734901</v>
      </c>
      <c r="R2259" s="6">
        <f t="shared" si="832"/>
        <v>0.62510529777634161</v>
      </c>
      <c r="S2259" s="6">
        <f t="shared" si="833"/>
        <v>0.20926851221454204</v>
      </c>
      <c r="T2259" s="6">
        <f t="shared" si="834"/>
        <v>0.16562619000911619</v>
      </c>
      <c r="U2259">
        <f t="shared" si="835"/>
        <v>0.99037075478819991</v>
      </c>
      <c r="V2259">
        <f t="shared" si="836"/>
        <v>0.95604147021356101</v>
      </c>
      <c r="W2259">
        <f t="shared" si="837"/>
        <v>1.0322241784926927</v>
      </c>
      <c r="X2259" t="s">
        <v>312</v>
      </c>
      <c r="Y2259" t="s">
        <v>348</v>
      </c>
      <c r="Z2259" t="s">
        <v>328</v>
      </c>
      <c r="AA2259" s="8" t="s">
        <v>17</v>
      </c>
      <c r="AB2259" s="8" t="s">
        <v>361</v>
      </c>
      <c r="AC2259" s="8" t="s">
        <v>522</v>
      </c>
      <c r="AD2259" s="20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823"/>
        <v>6.124753816101058</v>
      </c>
      <c r="E2260" s="14">
        <f t="shared" si="824"/>
        <v>3.9856951404960195</v>
      </c>
      <c r="F2260" s="14">
        <f t="shared" si="825"/>
        <v>1.9334829562138465</v>
      </c>
      <c r="G2260" s="63">
        <v>4.2352322717267965E-2</v>
      </c>
      <c r="H2260" s="7">
        <f t="shared" si="822"/>
        <v>1.042352322717268</v>
      </c>
      <c r="I2260" s="5">
        <f t="shared" si="826"/>
        <v>5.8758959735751093</v>
      </c>
      <c r="J2260" s="5">
        <f t="shared" si="827"/>
        <v>3.8237504283636699</v>
      </c>
      <c r="K2260" s="5">
        <f t="shared" si="828"/>
        <v>1.8549226725696015</v>
      </c>
      <c r="L2260">
        <v>6.56</v>
      </c>
      <c r="M2260">
        <v>4.3099999999999996</v>
      </c>
      <c r="N2260">
        <v>1.52</v>
      </c>
      <c r="O2260" s="5">
        <f t="shared" si="829"/>
        <v>6.8378312370252772</v>
      </c>
      <c r="P2260" s="5">
        <f t="shared" si="830"/>
        <v>4.4925385109114249</v>
      </c>
      <c r="Q2260" s="5">
        <f t="shared" si="831"/>
        <v>1.5843755305302474</v>
      </c>
      <c r="R2260" s="6">
        <f t="shared" si="832"/>
        <v>0.14624520046432718</v>
      </c>
      <c r="S2260" s="6">
        <f t="shared" si="833"/>
        <v>0.22259130279489239</v>
      </c>
      <c r="T2260" s="6">
        <f t="shared" si="834"/>
        <v>0.63116349674078043</v>
      </c>
      <c r="U2260">
        <f t="shared" si="835"/>
        <v>1.1164254829393545</v>
      </c>
      <c r="V2260">
        <f t="shared" si="836"/>
        <v>1.1271656141649429</v>
      </c>
      <c r="W2260">
        <f t="shared" si="837"/>
        <v>0.81944116726675331</v>
      </c>
      <c r="X2260" t="s">
        <v>230</v>
      </c>
      <c r="Y2260" t="s">
        <v>45</v>
      </c>
      <c r="Z2260" t="s">
        <v>260</v>
      </c>
      <c r="AA2260" s="8" t="s">
        <v>16</v>
      </c>
      <c r="AB2260" s="8" t="s">
        <v>360</v>
      </c>
      <c r="AC2260" s="8" t="s">
        <v>522</v>
      </c>
      <c r="AD2260" s="20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823"/>
        <v>1.6433042960697517</v>
      </c>
      <c r="E2261" s="14">
        <f t="shared" si="824"/>
        <v>5.0294316038051035</v>
      </c>
      <c r="F2261" s="14">
        <f t="shared" si="825"/>
        <v>5.5153808461276617</v>
      </c>
      <c r="G2261" s="63">
        <v>3.7709328415068022E-2</v>
      </c>
      <c r="H2261" s="7">
        <f t="shared" si="822"/>
        <v>1.037709328415068</v>
      </c>
      <c r="I2261" s="5">
        <f t="shared" si="826"/>
        <v>1.5835882467970404</v>
      </c>
      <c r="J2261" s="5">
        <f t="shared" si="827"/>
        <v>4.8466670445053639</v>
      </c>
      <c r="K2261" s="5">
        <f t="shared" si="828"/>
        <v>5.3149573730357691</v>
      </c>
      <c r="L2261">
        <v>2.92</v>
      </c>
      <c r="M2261">
        <v>3.16</v>
      </c>
      <c r="N2261">
        <v>2.64</v>
      </c>
      <c r="O2261" s="5">
        <f t="shared" si="829"/>
        <v>3.0301112389719984</v>
      </c>
      <c r="P2261" s="5">
        <f t="shared" si="830"/>
        <v>3.2791614777916149</v>
      </c>
      <c r="Q2261" s="5">
        <f t="shared" si="831"/>
        <v>2.7395526270157795</v>
      </c>
      <c r="R2261" s="6">
        <f t="shared" si="832"/>
        <v>0.33002088739793656</v>
      </c>
      <c r="S2261" s="6">
        <f t="shared" si="833"/>
        <v>0.30495600987404264</v>
      </c>
      <c r="T2261" s="6">
        <f t="shared" si="834"/>
        <v>0.36502310272802074</v>
      </c>
      <c r="U2261">
        <f t="shared" si="835"/>
        <v>1.8439136599466313</v>
      </c>
      <c r="V2261">
        <f t="shared" si="836"/>
        <v>0.65199444710823951</v>
      </c>
      <c r="W2261">
        <f t="shared" si="837"/>
        <v>0.49671141548442915</v>
      </c>
      <c r="X2261" t="s">
        <v>96</v>
      </c>
      <c r="Y2261" t="s">
        <v>99</v>
      </c>
      <c r="Z2261" t="s">
        <v>260</v>
      </c>
      <c r="AA2261" s="8" t="s">
        <v>17</v>
      </c>
      <c r="AB2261" s="8" t="s">
        <v>361</v>
      </c>
      <c r="AC2261" s="8" t="s">
        <v>522</v>
      </c>
      <c r="AD2261" s="20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823"/>
        <v>6.7314774567372293</v>
      </c>
      <c r="E2262" s="14">
        <f t="shared" si="824"/>
        <v>1.924560266264971</v>
      </c>
      <c r="F2262" s="14">
        <f t="shared" si="825"/>
        <v>3.1147743438867925</v>
      </c>
      <c r="G2262" s="63">
        <v>5.9357493445450604E-2</v>
      </c>
      <c r="H2262" s="7">
        <f t="shared" ref="H2262:H2325" si="838">(G2262/100%) + 1</f>
        <v>1.0593574934454506</v>
      </c>
      <c r="I2262" s="5">
        <f t="shared" si="826"/>
        <v>6.3543020164456436</v>
      </c>
      <c r="J2262" s="5">
        <f t="shared" si="827"/>
        <v>1.816724078672949</v>
      </c>
      <c r="K2262" s="5">
        <f t="shared" si="828"/>
        <v>2.9402485593001391</v>
      </c>
      <c r="L2262">
        <v>4.41</v>
      </c>
      <c r="M2262">
        <v>3.18</v>
      </c>
      <c r="N2262">
        <v>1.93</v>
      </c>
      <c r="O2262" s="5">
        <f t="shared" si="829"/>
        <v>4.6717665460944371</v>
      </c>
      <c r="P2262" s="5">
        <f t="shared" si="830"/>
        <v>3.3687568291565331</v>
      </c>
      <c r="Q2262" s="5">
        <f t="shared" si="831"/>
        <v>2.0445599623497195</v>
      </c>
      <c r="R2262" s="6">
        <f t="shared" si="832"/>
        <v>0.21405179178655506</v>
      </c>
      <c r="S2262" s="6">
        <f t="shared" si="833"/>
        <v>0.29684540936437354</v>
      </c>
      <c r="T2262" s="6">
        <f t="shared" si="834"/>
        <v>0.48910279884907149</v>
      </c>
      <c r="U2262">
        <f t="shared" si="835"/>
        <v>0.69401800364326838</v>
      </c>
      <c r="V2262">
        <f t="shared" si="836"/>
        <v>1.7504033977041107</v>
      </c>
      <c r="W2262">
        <f t="shared" si="837"/>
        <v>0.6564070897663814</v>
      </c>
      <c r="X2262" t="s">
        <v>49</v>
      </c>
      <c r="Y2262" t="s">
        <v>232</v>
      </c>
      <c r="Z2262" t="s">
        <v>261</v>
      </c>
      <c r="AA2262" s="8" t="s">
        <v>18</v>
      </c>
      <c r="AB2262" s="8" t="s">
        <v>360</v>
      </c>
      <c r="AC2262" s="8" t="s">
        <v>522</v>
      </c>
      <c r="AD2262" s="20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823"/>
        <v>3.6378098052942338</v>
      </c>
      <c r="E2263" s="14">
        <f t="shared" si="824"/>
        <v>3.0021601290273781</v>
      </c>
      <c r="F2263" s="14">
        <f t="shared" si="825"/>
        <v>2.7412341084996314</v>
      </c>
      <c r="G2263" s="63">
        <v>5.4494403008305214E-2</v>
      </c>
      <c r="H2263" s="7">
        <f t="shared" si="838"/>
        <v>1.0544944030083052</v>
      </c>
      <c r="I2263" s="5">
        <f t="shared" si="826"/>
        <v>3.4498142379097887</v>
      </c>
      <c r="J2263" s="5">
        <f t="shared" si="827"/>
        <v>2.8470138110384386</v>
      </c>
      <c r="K2263" s="5">
        <f t="shared" si="828"/>
        <v>2.5995719850947765</v>
      </c>
      <c r="L2263">
        <v>2.64</v>
      </c>
      <c r="M2263">
        <v>2.94</v>
      </c>
      <c r="N2263">
        <v>2.98</v>
      </c>
      <c r="O2263" s="5">
        <f t="shared" si="829"/>
        <v>2.7838652239419259</v>
      </c>
      <c r="P2263" s="5">
        <f t="shared" si="830"/>
        <v>3.1002135448444172</v>
      </c>
      <c r="Q2263" s="5">
        <f t="shared" si="831"/>
        <v>3.1423933209647497</v>
      </c>
      <c r="R2263" s="6">
        <f t="shared" si="832"/>
        <v>0.35921279212792123</v>
      </c>
      <c r="S2263" s="6">
        <f t="shared" si="833"/>
        <v>0.32255842558425585</v>
      </c>
      <c r="T2263" s="6">
        <f t="shared" si="834"/>
        <v>0.31822878228782286</v>
      </c>
      <c r="U2263">
        <f t="shared" si="835"/>
        <v>0.76525859595256129</v>
      </c>
      <c r="V2263">
        <f t="shared" si="836"/>
        <v>1.0326609546469481</v>
      </c>
      <c r="W2263">
        <f t="shared" si="837"/>
        <v>1.1463425583467171</v>
      </c>
      <c r="X2263" t="s">
        <v>233</v>
      </c>
      <c r="Y2263" t="s">
        <v>101</v>
      </c>
      <c r="Z2263" t="s">
        <v>261</v>
      </c>
      <c r="AA2263" s="8" t="s">
        <v>19</v>
      </c>
      <c r="AB2263" s="8" t="s">
        <v>367</v>
      </c>
      <c r="AC2263" s="8" t="s">
        <v>522</v>
      </c>
      <c r="AD2263" s="20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823"/>
        <v>2.3967473070325487</v>
      </c>
      <c r="E2264" s="14">
        <f t="shared" si="824"/>
        <v>3.4585575119633991</v>
      </c>
      <c r="F2264" s="14">
        <f t="shared" si="825"/>
        <v>3.6154582417538812</v>
      </c>
      <c r="G2264" s="63">
        <v>6.0380709425484236E-2</v>
      </c>
      <c r="H2264" s="7">
        <f t="shared" si="838"/>
        <v>1.0603807094254842</v>
      </c>
      <c r="I2264" s="5">
        <f t="shared" si="826"/>
        <v>2.2602705667204281</v>
      </c>
      <c r="J2264" s="5">
        <f t="shared" si="827"/>
        <v>3.2616186632037567</v>
      </c>
      <c r="K2264" s="5">
        <f t="shared" si="828"/>
        <v>3.4095850760174065</v>
      </c>
      <c r="L2264">
        <v>1.72</v>
      </c>
      <c r="M2264">
        <v>3.66</v>
      </c>
      <c r="N2264">
        <v>4.8600000000000003</v>
      </c>
      <c r="O2264" s="5">
        <f t="shared" si="829"/>
        <v>1.8238548202118328</v>
      </c>
      <c r="P2264" s="5">
        <f t="shared" si="830"/>
        <v>3.8809933964972725</v>
      </c>
      <c r="Q2264" s="5">
        <f t="shared" si="831"/>
        <v>5.1534502478078537</v>
      </c>
      <c r="R2264" s="6">
        <f t="shared" si="832"/>
        <v>0.54828925466987244</v>
      </c>
      <c r="S2264" s="6">
        <f t="shared" si="833"/>
        <v>0.25766598853338263</v>
      </c>
      <c r="T2264" s="6">
        <f t="shared" si="834"/>
        <v>0.19404475679674496</v>
      </c>
      <c r="U2264">
        <f t="shared" si="835"/>
        <v>0.76097084363473289</v>
      </c>
      <c r="V2264">
        <f t="shared" si="836"/>
        <v>1.1221422176941216</v>
      </c>
      <c r="W2264">
        <f t="shared" si="837"/>
        <v>1.4253933812019035</v>
      </c>
      <c r="X2264" t="s">
        <v>177</v>
      </c>
      <c r="Y2264" t="s">
        <v>48</v>
      </c>
      <c r="Z2264" t="s">
        <v>261</v>
      </c>
      <c r="AA2264" s="8" t="s">
        <v>19</v>
      </c>
      <c r="AB2264" s="8" t="s">
        <v>367</v>
      </c>
      <c r="AC2264" s="8" t="s">
        <v>522</v>
      </c>
      <c r="AD2264" s="20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823"/>
        <v>1.2460677574437384</v>
      </c>
      <c r="E2265" s="14">
        <f t="shared" si="824"/>
        <v>7.4537892059810327</v>
      </c>
      <c r="F2265" s="14">
        <f t="shared" si="825"/>
        <v>18.81567191600077</v>
      </c>
      <c r="G2265" s="63">
        <v>5.0381485164093798E-2</v>
      </c>
      <c r="H2265" s="7">
        <f t="shared" si="838"/>
        <v>1.0503814851640938</v>
      </c>
      <c r="I2265" s="5">
        <f t="shared" si="826"/>
        <v>1.1863001919241503</v>
      </c>
      <c r="J2265" s="5">
        <f t="shared" si="827"/>
        <v>7.0962686521617231</v>
      </c>
      <c r="K2265" s="5">
        <f t="shared" si="828"/>
        <v>17.913179336992339</v>
      </c>
      <c r="L2265">
        <v>1.48</v>
      </c>
      <c r="M2265">
        <v>4.68</v>
      </c>
      <c r="N2265">
        <v>6.21</v>
      </c>
      <c r="O2265" s="5">
        <f t="shared" si="829"/>
        <v>1.5545645980428588</v>
      </c>
      <c r="P2265" s="5">
        <f t="shared" si="830"/>
        <v>4.9157853505679583</v>
      </c>
      <c r="Q2265" s="5">
        <f t="shared" si="831"/>
        <v>6.5228690228690223</v>
      </c>
      <c r="R2265" s="6">
        <f t="shared" si="832"/>
        <v>0.64326693227091636</v>
      </c>
      <c r="S2265" s="6">
        <f t="shared" si="833"/>
        <v>0.20342629482071717</v>
      </c>
      <c r="T2265" s="6">
        <f t="shared" si="834"/>
        <v>0.15330677290836656</v>
      </c>
      <c r="U2265">
        <f t="shared" si="835"/>
        <v>1.2475762965185699</v>
      </c>
      <c r="V2265">
        <f t="shared" si="836"/>
        <v>0.65950152529447148</v>
      </c>
      <c r="W2265">
        <f t="shared" si="837"/>
        <v>0.34667212799995739</v>
      </c>
      <c r="X2265" t="s">
        <v>194</v>
      </c>
      <c r="Y2265" t="s">
        <v>117</v>
      </c>
      <c r="Z2265" t="s">
        <v>342</v>
      </c>
      <c r="AA2265" s="8" t="s">
        <v>36</v>
      </c>
      <c r="AB2265" s="8" t="s">
        <v>361</v>
      </c>
      <c r="AC2265" s="8" t="s">
        <v>522</v>
      </c>
      <c r="AD2265" s="20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839">(100%/A2266)</f>
        <v>1.4509157805748494</v>
      </c>
      <c r="E2266" s="14">
        <f t="shared" ref="E2266:E2275" si="840">(100%/B2266)</f>
        <v>5.3779695185634946</v>
      </c>
      <c r="F2266" s="14">
        <f t="shared" ref="F2266:F2275" si="841">(100%/C2266)</f>
        <v>8.4288680018396551</v>
      </c>
      <c r="G2266" s="63">
        <v>4.7372954349698571E-2</v>
      </c>
      <c r="H2266" s="7">
        <f t="shared" si="838"/>
        <v>1.0473729543496986</v>
      </c>
      <c r="I2266" s="5">
        <f t="shared" ref="I2266:I2275" si="842">D2266/H2266</f>
        <v>1.3852904779995066</v>
      </c>
      <c r="J2266" s="5">
        <f t="shared" ref="J2266:J2275" si="843">E2266/H2266</f>
        <v>5.1347225419837308</v>
      </c>
      <c r="K2266" s="5">
        <f t="shared" ref="K2266:K2275" si="844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845">(L2266*H2266)</f>
        <v>1.9795348837209301</v>
      </c>
      <c r="P2266" s="5">
        <f t="shared" ref="P2266:P2275" si="846">(M2266*H2266)</f>
        <v>3.6658053402239448</v>
      </c>
      <c r="Q2266" s="5">
        <f t="shared" ref="Q2266:Q2275" si="847">(N2266*H2266)</f>
        <v>4.503703703703704</v>
      </c>
      <c r="R2266" s="6">
        <f t="shared" ref="R2266:R2275" si="848">(1/O2266)</f>
        <v>0.50516917293233088</v>
      </c>
      <c r="S2266" s="6">
        <f t="shared" ref="S2266:S2275" si="849">(1/P2266)</f>
        <v>0.27279135338345867</v>
      </c>
      <c r="T2266" s="6">
        <f t="shared" ref="T2266:T2275" si="850">(1/Q2266)</f>
        <v>0.22203947368421051</v>
      </c>
      <c r="U2266">
        <f t="shared" ref="U2266:U2275" si="851">(L2266/I2266)</f>
        <v>1.364334794771233</v>
      </c>
      <c r="V2266">
        <f t="shared" ref="V2266:V2275" si="852">(M2266/J2266)</f>
        <v>0.68163371465205247</v>
      </c>
      <c r="W2266">
        <f t="shared" ref="W2266:W2275" si="853">(N2266/K2266)</f>
        <v>0.53431892666022784</v>
      </c>
      <c r="X2266" t="s">
        <v>191</v>
      </c>
      <c r="Y2266" t="s">
        <v>195</v>
      </c>
      <c r="Z2266" t="s">
        <v>342</v>
      </c>
      <c r="AA2266" s="8" t="s">
        <v>17</v>
      </c>
      <c r="AB2266" s="8" t="s">
        <v>361</v>
      </c>
      <c r="AC2266" s="8" t="s">
        <v>522</v>
      </c>
      <c r="AD2266" s="20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839"/>
        <v>2.584852346692597</v>
      </c>
      <c r="E2267" s="14">
        <f t="shared" si="840"/>
        <v>3.8842272705473073</v>
      </c>
      <c r="F2267" s="14">
        <f t="shared" si="841"/>
        <v>3.0312088168476321</v>
      </c>
      <c r="G2267" s="63">
        <v>4.544642955336009E-2</v>
      </c>
      <c r="H2267" s="7">
        <f t="shared" si="838"/>
        <v>1.0454464295533601</v>
      </c>
      <c r="I2267" s="5">
        <f t="shared" si="842"/>
        <v>2.4724866560565024</v>
      </c>
      <c r="J2267" s="5">
        <f t="shared" si="843"/>
        <v>3.715376666604278</v>
      </c>
      <c r="K2267" s="5">
        <f t="shared" si="844"/>
        <v>2.899439637612649</v>
      </c>
      <c r="L2267">
        <v>2.3199999999999998</v>
      </c>
      <c r="M2267">
        <v>3.53</v>
      </c>
      <c r="N2267">
        <v>3.02</v>
      </c>
      <c r="O2267" s="5">
        <f t="shared" si="845"/>
        <v>2.4254357165637952</v>
      </c>
      <c r="P2267" s="5">
        <f t="shared" si="846"/>
        <v>3.6904258963233607</v>
      </c>
      <c r="Q2267" s="5">
        <f t="shared" si="847"/>
        <v>3.1572482172511473</v>
      </c>
      <c r="R2267" s="6">
        <f t="shared" si="848"/>
        <v>0.41229705375029979</v>
      </c>
      <c r="S2267" s="6">
        <f t="shared" si="849"/>
        <v>0.27097143475940383</v>
      </c>
      <c r="T2267" s="6">
        <f t="shared" si="850"/>
        <v>0.31673151149029655</v>
      </c>
      <c r="U2267">
        <f t="shared" si="851"/>
        <v>0.93832660100187903</v>
      </c>
      <c r="V2267">
        <f t="shared" si="852"/>
        <v>0.95010555234667338</v>
      </c>
      <c r="W2267">
        <f t="shared" si="853"/>
        <v>1.0415805733023014</v>
      </c>
      <c r="X2267" t="s">
        <v>118</v>
      </c>
      <c r="Y2267" t="s">
        <v>193</v>
      </c>
      <c r="Z2267" t="s">
        <v>342</v>
      </c>
      <c r="AA2267" s="8" t="s">
        <v>19</v>
      </c>
      <c r="AB2267" s="8" t="s">
        <v>367</v>
      </c>
      <c r="AC2267" s="8" t="s">
        <v>522</v>
      </c>
      <c r="AD2267" s="20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839"/>
        <v>2.0143620246045759</v>
      </c>
      <c r="E2268" s="14">
        <f t="shared" si="840"/>
        <v>3.1199743341364581</v>
      </c>
      <c r="F2268" s="14">
        <f t="shared" si="841"/>
        <v>5.6274334298577378</v>
      </c>
      <c r="G2268" s="63">
        <v>2.7379527552177985E-2</v>
      </c>
      <c r="H2268" s="7">
        <f t="shared" si="838"/>
        <v>1.027379527552178</v>
      </c>
      <c r="I2268" s="5">
        <f t="shared" si="842"/>
        <v>1.9606795449817562</v>
      </c>
      <c r="J2268" s="5">
        <f t="shared" si="843"/>
        <v>3.0368274337430794</v>
      </c>
      <c r="K2268" s="5">
        <f t="shared" si="844"/>
        <v>5.4774630785816729</v>
      </c>
      <c r="L2268">
        <v>2.4300000000000002</v>
      </c>
      <c r="M2268">
        <v>3.34</v>
      </c>
      <c r="N2268">
        <v>3.16</v>
      </c>
      <c r="O2268" s="5">
        <f t="shared" si="845"/>
        <v>2.4965322519517925</v>
      </c>
      <c r="P2268" s="5">
        <f t="shared" si="846"/>
        <v>3.4314476220242742</v>
      </c>
      <c r="Q2268" s="5">
        <f t="shared" si="847"/>
        <v>3.2465193070648826</v>
      </c>
      <c r="R2268" s="6">
        <f t="shared" si="848"/>
        <v>0.40055561037442977</v>
      </c>
      <c r="S2268" s="6">
        <f t="shared" si="849"/>
        <v>0.2914221955718157</v>
      </c>
      <c r="T2268" s="6">
        <f t="shared" si="850"/>
        <v>0.30802219405375453</v>
      </c>
      <c r="U2268">
        <f t="shared" si="851"/>
        <v>1.2393662218894679</v>
      </c>
      <c r="V2268">
        <f t="shared" si="852"/>
        <v>1.099832003257176</v>
      </c>
      <c r="W2268">
        <f t="shared" si="853"/>
        <v>0.5769094112850226</v>
      </c>
      <c r="X2268" t="s">
        <v>244</v>
      </c>
      <c r="Y2268" t="s">
        <v>213</v>
      </c>
      <c r="Z2268" t="s">
        <v>269</v>
      </c>
      <c r="AA2268" s="8" t="s">
        <v>19</v>
      </c>
      <c r="AB2268" s="8" t="s">
        <v>367</v>
      </c>
      <c r="AC2268" s="8" t="s">
        <v>522</v>
      </c>
      <c r="AD2268" s="20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839"/>
        <v>1.6601036291750635</v>
      </c>
      <c r="E2269" s="14">
        <f t="shared" si="840"/>
        <v>4.0415835069090784</v>
      </c>
      <c r="F2269" s="14">
        <f t="shared" si="841"/>
        <v>6.8721422243651968</v>
      </c>
      <c r="G2269" s="63">
        <v>4.9265572167472182E-2</v>
      </c>
      <c r="H2269" s="7">
        <f t="shared" si="838"/>
        <v>1.0492655721674722</v>
      </c>
      <c r="I2269" s="5">
        <f t="shared" si="842"/>
        <v>1.582157723659779</v>
      </c>
      <c r="J2269" s="5">
        <f t="shared" si="843"/>
        <v>3.8518213254251381</v>
      </c>
      <c r="K2269" s="5">
        <f t="shared" si="844"/>
        <v>6.5494784224830562</v>
      </c>
      <c r="L2269">
        <v>1.63</v>
      </c>
      <c r="M2269">
        <v>4.12</v>
      </c>
      <c r="N2269">
        <v>5.18</v>
      </c>
      <c r="O2269" s="5">
        <f t="shared" si="845"/>
        <v>1.7103028826329796</v>
      </c>
      <c r="P2269" s="5">
        <f t="shared" si="846"/>
        <v>4.3229741573299858</v>
      </c>
      <c r="Q2269" s="5">
        <f t="shared" si="847"/>
        <v>5.4351956638275052</v>
      </c>
      <c r="R2269" s="6">
        <f t="shared" si="848"/>
        <v>0.58469175849164123</v>
      </c>
      <c r="S2269" s="6">
        <f t="shared" si="849"/>
        <v>0.23132222484013959</v>
      </c>
      <c r="T2269" s="6">
        <f t="shared" si="850"/>
        <v>0.18398601666821918</v>
      </c>
      <c r="U2269">
        <f t="shared" si="851"/>
        <v>1.0302386264180756</v>
      </c>
      <c r="V2269">
        <f t="shared" si="852"/>
        <v>1.0696238615235514</v>
      </c>
      <c r="W2269">
        <f t="shared" si="853"/>
        <v>0.79090267435924222</v>
      </c>
      <c r="X2269" t="s">
        <v>129</v>
      </c>
      <c r="Y2269" t="s">
        <v>123</v>
      </c>
      <c r="Z2269" t="s">
        <v>257</v>
      </c>
      <c r="AA2269" s="8" t="s">
        <v>17</v>
      </c>
      <c r="AB2269" s="8" t="s">
        <v>361</v>
      </c>
      <c r="AC2269" s="8" t="s">
        <v>523</v>
      </c>
      <c r="AD2269" s="20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839"/>
        <v>3.1082200331534771</v>
      </c>
      <c r="E2270" s="14">
        <f t="shared" si="840"/>
        <v>3.3334619867515203</v>
      </c>
      <c r="F2270" s="14">
        <f t="shared" si="841"/>
        <v>2.8506696886128124</v>
      </c>
      <c r="G2270" s="63">
        <v>4.6390243281435151E-2</v>
      </c>
      <c r="H2270" s="7">
        <f t="shared" si="838"/>
        <v>1.0463902432814352</v>
      </c>
      <c r="I2270" s="5">
        <f t="shared" si="842"/>
        <v>2.9704214590210931</v>
      </c>
      <c r="J2270" s="5">
        <f t="shared" si="843"/>
        <v>3.1856776266356666</v>
      </c>
      <c r="K2270" s="5">
        <f t="shared" si="844"/>
        <v>2.724289247645538</v>
      </c>
      <c r="L2270">
        <v>4.4400000000000004</v>
      </c>
      <c r="M2270">
        <v>3.3</v>
      </c>
      <c r="N2270">
        <v>1.93</v>
      </c>
      <c r="O2270" s="5">
        <f t="shared" si="845"/>
        <v>4.6459726801695727</v>
      </c>
      <c r="P2270" s="5">
        <f t="shared" si="846"/>
        <v>3.453087802828736</v>
      </c>
      <c r="Q2270" s="5">
        <f t="shared" si="847"/>
        <v>2.0195331695331697</v>
      </c>
      <c r="R2270" s="6">
        <f t="shared" si="848"/>
        <v>0.2152401808706936</v>
      </c>
      <c r="S2270" s="6">
        <f t="shared" si="849"/>
        <v>0.28959587971693329</v>
      </c>
      <c r="T2270" s="6">
        <f t="shared" si="850"/>
        <v>0.49516393941237297</v>
      </c>
      <c r="U2270">
        <f t="shared" si="851"/>
        <v>1.494737383651682</v>
      </c>
      <c r="V2270">
        <f t="shared" si="852"/>
        <v>1.0358863597523102</v>
      </c>
      <c r="W2270">
        <f t="shared" si="853"/>
        <v>0.70844166112977869</v>
      </c>
      <c r="X2270" t="s">
        <v>54</v>
      </c>
      <c r="Y2270" t="s">
        <v>249</v>
      </c>
      <c r="Z2270" t="s">
        <v>257</v>
      </c>
      <c r="AA2270" s="8" t="s">
        <v>19</v>
      </c>
      <c r="AB2270" s="8" t="s">
        <v>367</v>
      </c>
      <c r="AC2270" s="8" t="s">
        <v>523</v>
      </c>
      <c r="AD2270" s="20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839"/>
        <v>3.7233344649165088</v>
      </c>
      <c r="E2271" s="14">
        <f t="shared" si="840"/>
        <v>2.5816418224634798</v>
      </c>
      <c r="F2271" s="14">
        <f t="shared" si="841"/>
        <v>3.0632582068841634</v>
      </c>
      <c r="G2271" s="63">
        <v>2.948483442253691E-2</v>
      </c>
      <c r="H2271" s="7">
        <f t="shared" si="838"/>
        <v>1.0294848344225369</v>
      </c>
      <c r="I2271" s="5">
        <f t="shared" si="842"/>
        <v>3.6166967597973581</v>
      </c>
      <c r="J2271" s="5">
        <f t="shared" si="843"/>
        <v>2.5077026257619282</v>
      </c>
      <c r="K2271" s="5">
        <f t="shared" si="844"/>
        <v>2.9755253350598596</v>
      </c>
      <c r="L2271">
        <v>1.86</v>
      </c>
      <c r="M2271">
        <v>3.47</v>
      </c>
      <c r="N2271">
        <v>4.91</v>
      </c>
      <c r="O2271" s="5">
        <f t="shared" si="845"/>
        <v>1.9148417920259186</v>
      </c>
      <c r="P2271" s="5">
        <f t="shared" si="846"/>
        <v>3.5723123754462032</v>
      </c>
      <c r="Q2271" s="5">
        <f t="shared" si="847"/>
        <v>5.0547705370146563</v>
      </c>
      <c r="R2271" s="6">
        <f t="shared" si="848"/>
        <v>0.52223635611273744</v>
      </c>
      <c r="S2271" s="6">
        <f t="shared" si="849"/>
        <v>0.27993072690769211</v>
      </c>
      <c r="T2271" s="6">
        <f t="shared" si="850"/>
        <v>0.19783291697957059</v>
      </c>
      <c r="U2271">
        <f t="shared" si="851"/>
        <v>0.51428143511379565</v>
      </c>
      <c r="V2271">
        <f t="shared" si="852"/>
        <v>1.3837366378103513</v>
      </c>
      <c r="W2271">
        <f t="shared" si="853"/>
        <v>1.6501287830241997</v>
      </c>
      <c r="X2271" t="s">
        <v>168</v>
      </c>
      <c r="Y2271" t="s">
        <v>167</v>
      </c>
      <c r="Z2271" t="s">
        <v>267</v>
      </c>
      <c r="AA2271" s="8" t="s">
        <v>19</v>
      </c>
      <c r="AB2271" s="8" t="s">
        <v>367</v>
      </c>
      <c r="AC2271" s="8" t="s">
        <v>523</v>
      </c>
      <c r="AD2271" s="20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839"/>
        <v>6.1826902776750803</v>
      </c>
      <c r="E2272" s="14">
        <f t="shared" si="840"/>
        <v>2.9818108617530656</v>
      </c>
      <c r="F2272" s="14">
        <f t="shared" si="841"/>
        <v>2.1795791975345864</v>
      </c>
      <c r="G2272" s="63">
        <v>3.9646394233251669E-2</v>
      </c>
      <c r="H2272" s="7">
        <f t="shared" si="838"/>
        <v>1.0396463942332517</v>
      </c>
      <c r="I2272" s="5">
        <f t="shared" si="842"/>
        <v>5.9469164823438536</v>
      </c>
      <c r="J2272" s="5">
        <f t="shared" si="843"/>
        <v>2.868100998851804</v>
      </c>
      <c r="K2272" s="5">
        <f t="shared" si="844"/>
        <v>2.0964620371160381</v>
      </c>
      <c r="L2272">
        <v>2.65</v>
      </c>
      <c r="M2272">
        <v>3.15</v>
      </c>
      <c r="N2272">
        <v>2.9</v>
      </c>
      <c r="O2272" s="5">
        <f t="shared" si="845"/>
        <v>2.7550629447181167</v>
      </c>
      <c r="P2272" s="5">
        <f t="shared" si="846"/>
        <v>3.2748861418347426</v>
      </c>
      <c r="Q2272" s="5">
        <f t="shared" si="847"/>
        <v>3.0149745432764297</v>
      </c>
      <c r="R2272" s="6">
        <f t="shared" si="848"/>
        <v>0.3629681136386213</v>
      </c>
      <c r="S2272" s="6">
        <f t="shared" si="849"/>
        <v>0.30535412734677664</v>
      </c>
      <c r="T2272" s="6">
        <f t="shared" si="850"/>
        <v>0.33167775901460222</v>
      </c>
      <c r="U2272">
        <f t="shared" si="851"/>
        <v>0.44560908293697066</v>
      </c>
      <c r="V2272">
        <f t="shared" si="852"/>
        <v>1.0982876827772277</v>
      </c>
      <c r="W2272">
        <f t="shared" si="853"/>
        <v>1.3832828587677815</v>
      </c>
      <c r="X2272" t="s">
        <v>172</v>
      </c>
      <c r="Y2272" t="s">
        <v>229</v>
      </c>
      <c r="Z2272" t="s">
        <v>260</v>
      </c>
      <c r="AA2272" s="8" t="s">
        <v>18</v>
      </c>
      <c r="AB2272" s="8" t="s">
        <v>360</v>
      </c>
      <c r="AC2272" s="8" t="s">
        <v>523</v>
      </c>
      <c r="AD2272" s="20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839"/>
        <v>2.6139010058818006</v>
      </c>
      <c r="E2273" s="14">
        <f t="shared" si="840"/>
        <v>2.6939119387180144</v>
      </c>
      <c r="F2273" s="14">
        <f t="shared" si="841"/>
        <v>4.2123331935070869</v>
      </c>
      <c r="G2273" s="63">
        <v>5.7470960302364205E-2</v>
      </c>
      <c r="H2273" s="7">
        <f t="shared" si="838"/>
        <v>1.0574709603023642</v>
      </c>
      <c r="I2273" s="5">
        <f t="shared" si="842"/>
        <v>2.4718418793594146</v>
      </c>
      <c r="J2273" s="5">
        <f t="shared" si="843"/>
        <v>2.5475044136888072</v>
      </c>
      <c r="K2273" s="5">
        <f t="shared" si="844"/>
        <v>3.9834031870744218</v>
      </c>
      <c r="L2273">
        <v>2.06</v>
      </c>
      <c r="M2273">
        <v>3.01</v>
      </c>
      <c r="N2273">
        <v>4.17</v>
      </c>
      <c r="O2273" s="5">
        <f t="shared" si="845"/>
        <v>2.1783901782228705</v>
      </c>
      <c r="P2273" s="5">
        <f t="shared" si="846"/>
        <v>3.1829875905101161</v>
      </c>
      <c r="Q2273" s="5">
        <f t="shared" si="847"/>
        <v>4.4096539044608587</v>
      </c>
      <c r="R2273" s="6">
        <f t="shared" si="848"/>
        <v>0.45905458535247318</v>
      </c>
      <c r="S2273" s="6">
        <f t="shared" si="849"/>
        <v>0.31417024778275576</v>
      </c>
      <c r="T2273" s="6">
        <f t="shared" si="850"/>
        <v>0.22677516686477095</v>
      </c>
      <c r="U2273">
        <f t="shared" si="851"/>
        <v>0.83338664062680878</v>
      </c>
      <c r="V2273">
        <f t="shared" si="852"/>
        <v>1.1815484926448057</v>
      </c>
      <c r="W2273">
        <f t="shared" si="853"/>
        <v>1.0468435667097566</v>
      </c>
      <c r="X2273" t="s">
        <v>47</v>
      </c>
      <c r="Y2273" t="s">
        <v>176</v>
      </c>
      <c r="Z2273" t="s">
        <v>261</v>
      </c>
      <c r="AA2273" s="8" t="s">
        <v>19</v>
      </c>
      <c r="AB2273" s="8" t="s">
        <v>367</v>
      </c>
      <c r="AC2273" s="8" t="s">
        <v>523</v>
      </c>
      <c r="AD2273" s="20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839"/>
        <v>3.9443328506134878</v>
      </c>
      <c r="E2274" s="14">
        <f t="shared" si="840"/>
        <v>2.9527893255880664</v>
      </c>
      <c r="F2274" s="14">
        <f t="shared" si="841"/>
        <v>2.6399423097481418</v>
      </c>
      <c r="G2274" s="63">
        <v>5.7908550180516327E-2</v>
      </c>
      <c r="H2274" s="7">
        <f t="shared" si="838"/>
        <v>1.0579085501805163</v>
      </c>
      <c r="I2274" s="5">
        <f t="shared" si="842"/>
        <v>3.7284251554072858</v>
      </c>
      <c r="J2274" s="5">
        <f t="shared" si="843"/>
        <v>2.7911574446432228</v>
      </c>
      <c r="K2274" s="5">
        <f t="shared" si="844"/>
        <v>2.4954352711278069</v>
      </c>
      <c r="L2274">
        <v>4.18</v>
      </c>
      <c r="M2274">
        <v>3.09</v>
      </c>
      <c r="N2274">
        <v>2.02</v>
      </c>
      <c r="O2274" s="5">
        <f t="shared" si="845"/>
        <v>4.4220577397545577</v>
      </c>
      <c r="P2274" s="5">
        <f t="shared" si="846"/>
        <v>3.2689374200577954</v>
      </c>
      <c r="Q2274" s="5">
        <f t="shared" si="847"/>
        <v>2.1369752713646428</v>
      </c>
      <c r="R2274" s="6">
        <f t="shared" si="848"/>
        <v>0.22613906440206366</v>
      </c>
      <c r="S2274" s="6">
        <f t="shared" si="849"/>
        <v>0.30590980233029968</v>
      </c>
      <c r="T2274" s="6">
        <f t="shared" si="850"/>
        <v>0.46795113326763665</v>
      </c>
      <c r="U2274">
        <f t="shared" si="851"/>
        <v>1.1211167787390879</v>
      </c>
      <c r="V2274">
        <f t="shared" si="852"/>
        <v>1.1070676095074157</v>
      </c>
      <c r="W2274">
        <f t="shared" si="853"/>
        <v>0.80947801907402916</v>
      </c>
      <c r="X2274" t="s">
        <v>102</v>
      </c>
      <c r="Y2274" t="s">
        <v>178</v>
      </c>
      <c r="Z2274" t="s">
        <v>261</v>
      </c>
      <c r="AA2274" s="8" t="s">
        <v>19</v>
      </c>
      <c r="AB2274" s="8" t="s">
        <v>367</v>
      </c>
      <c r="AC2274" s="8" t="s">
        <v>523</v>
      </c>
      <c r="AD2274" s="20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5">
        <v>0.27707121835496895</v>
      </c>
      <c r="B2275" s="35">
        <v>0.40379744055003919</v>
      </c>
      <c r="C2275" s="35">
        <v>0.30495778152601066</v>
      </c>
      <c r="D2275" s="31">
        <f t="shared" si="839"/>
        <v>3.6091803614147069</v>
      </c>
      <c r="E2275" s="32">
        <f t="shared" si="840"/>
        <v>2.4764891987374509</v>
      </c>
      <c r="F2275" s="32">
        <f t="shared" si="841"/>
        <v>3.2791424275058461</v>
      </c>
      <c r="G2275" s="64">
        <v>4.3507713352177735E-2</v>
      </c>
      <c r="H2275" s="34">
        <f t="shared" si="838"/>
        <v>1.0435077133521777</v>
      </c>
      <c r="I2275" s="34">
        <f t="shared" si="842"/>
        <v>3.4587002235187403</v>
      </c>
      <c r="J2275" s="34">
        <f t="shared" si="843"/>
        <v>2.373235163525476</v>
      </c>
      <c r="K2275" s="34">
        <f t="shared" si="844"/>
        <v>3.1424227972133396</v>
      </c>
      <c r="L2275" s="17">
        <v>3.24</v>
      </c>
      <c r="M2275" s="17">
        <v>3.16</v>
      </c>
      <c r="N2275" s="17">
        <v>2.39</v>
      </c>
      <c r="O2275" s="34">
        <f t="shared" si="845"/>
        <v>3.380964991261056</v>
      </c>
      <c r="P2275" s="34">
        <f t="shared" si="846"/>
        <v>3.2974843741928819</v>
      </c>
      <c r="Q2275" s="34">
        <f t="shared" si="847"/>
        <v>2.4939834349117049</v>
      </c>
      <c r="R2275" s="35">
        <f t="shared" si="848"/>
        <v>0.29577354470831507</v>
      </c>
      <c r="S2275" s="35">
        <f t="shared" si="849"/>
        <v>0.3032614825490319</v>
      </c>
      <c r="T2275" s="35">
        <f t="shared" si="850"/>
        <v>0.40096497274265303</v>
      </c>
      <c r="U2275" s="17">
        <f t="shared" si="851"/>
        <v>0.93676808934419775</v>
      </c>
      <c r="V2275" s="17">
        <f t="shared" si="852"/>
        <v>1.3315157505528332</v>
      </c>
      <c r="W2275" s="17">
        <f t="shared" si="853"/>
        <v>0.76055965547329329</v>
      </c>
      <c r="X2275" s="17" t="s">
        <v>250</v>
      </c>
      <c r="Y2275" s="17" t="s">
        <v>121</v>
      </c>
      <c r="Z2275" s="17" t="s">
        <v>257</v>
      </c>
      <c r="AA2275" s="36" t="s">
        <v>19</v>
      </c>
      <c r="AB2275" s="36" t="s">
        <v>367</v>
      </c>
      <c r="AC2275" s="36" t="s">
        <v>524</v>
      </c>
      <c r="AD2275" s="20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854">(100%/A2276)</f>
        <v>2.9515064167697638</v>
      </c>
      <c r="E2276" s="14">
        <f t="shared" ref="E2276:E2335" si="855">(100%/B2276)</f>
        <v>2.8448626440182734</v>
      </c>
      <c r="F2276" s="14">
        <f t="shared" ref="F2276:F2335" si="856">(100%/C2276)</f>
        <v>3.4026528213851286</v>
      </c>
      <c r="G2276" s="63">
        <v>3.6407140275076078E-2</v>
      </c>
      <c r="H2276" s="7">
        <f t="shared" si="838"/>
        <v>1.0364071402750761</v>
      </c>
      <c r="I2276" s="5">
        <f t="shared" ref="I2276:I2335" si="857">D2276/H2276</f>
        <v>2.847825243645461</v>
      </c>
      <c r="J2276" s="5">
        <f t="shared" ref="J2276:J2335" si="858">E2276/H2276</f>
        <v>2.7449276770355029</v>
      </c>
      <c r="K2276" s="5">
        <f t="shared" ref="K2276:K2335" si="859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860">(L2276*H2276)</f>
        <v>4.4565507031828266</v>
      </c>
      <c r="P2276" s="5">
        <f t="shared" ref="P2276:P2335" si="861">(M2276*H2276)</f>
        <v>3.6274249909627665</v>
      </c>
      <c r="Q2276" s="5">
        <f t="shared" ref="Q2276:Q2335" si="862">(N2276*H2276)</f>
        <v>2.0002657807308966</v>
      </c>
      <c r="R2276" s="6">
        <f t="shared" ref="R2276:R2335" si="863">(1/O2276)</f>
        <v>0.22438878554344943</v>
      </c>
      <c r="S2276" s="6">
        <f t="shared" ref="S2276:S2335" si="864">(1/P2276)</f>
        <v>0.27567765081052353</v>
      </c>
      <c r="T2276" s="6">
        <f t="shared" ref="T2276:T2335" si="865">(1/Q2276)</f>
        <v>0.4999335636460272</v>
      </c>
      <c r="U2276">
        <f t="shared" ref="U2276:U2335" si="866">(L2276/I2276)</f>
        <v>1.5099241112476518</v>
      </c>
      <c r="V2276">
        <f t="shared" ref="V2276:V2335" si="867">(M2276/J2276)</f>
        <v>1.2750791320593073</v>
      </c>
      <c r="W2276">
        <f t="shared" ref="W2276:W2335" si="868">(N2276/K2276)</f>
        <v>0.5878547961636128</v>
      </c>
      <c r="X2276" t="s">
        <v>53</v>
      </c>
      <c r="Y2276" t="s">
        <v>128</v>
      </c>
      <c r="Z2276" t="s">
        <v>257</v>
      </c>
      <c r="AA2276" s="8" t="s">
        <v>19</v>
      </c>
      <c r="AB2276" s="8" t="s">
        <v>367</v>
      </c>
      <c r="AC2276" s="48" t="s">
        <v>526</v>
      </c>
      <c r="AD2276" s="20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854"/>
        <v>2.1373550941445276</v>
      </c>
      <c r="E2277" s="14">
        <f t="shared" si="855"/>
        <v>3.6775831453007624</v>
      </c>
      <c r="F2277" s="14">
        <f t="shared" si="856"/>
        <v>4.0604180471634992</v>
      </c>
      <c r="G2277" s="63">
        <v>2.7818580765341494E-2</v>
      </c>
      <c r="H2277" s="7">
        <f t="shared" si="838"/>
        <v>1.0278185807653415</v>
      </c>
      <c r="I2277" s="5">
        <f t="shared" si="857"/>
        <v>2.0795061834287867</v>
      </c>
      <c r="J2277" s="5">
        <f t="shared" si="858"/>
        <v>3.5780469570440481</v>
      </c>
      <c r="K2277" s="5">
        <f t="shared" si="859"/>
        <v>3.9505201824041771</v>
      </c>
      <c r="L2277">
        <v>2.41</v>
      </c>
      <c r="M2277">
        <v>3.34</v>
      </c>
      <c r="N2277">
        <v>3.19</v>
      </c>
      <c r="O2277" s="5">
        <f t="shared" si="860"/>
        <v>2.4770427796444729</v>
      </c>
      <c r="P2277" s="5">
        <f t="shared" si="861"/>
        <v>3.4329140597562406</v>
      </c>
      <c r="Q2277" s="5">
        <f t="shared" si="862"/>
        <v>3.2787412726414393</v>
      </c>
      <c r="R2277" s="6">
        <f t="shared" si="863"/>
        <v>0.40370719804182342</v>
      </c>
      <c r="S2277" s="6">
        <f t="shared" si="864"/>
        <v>0.29129770876670491</v>
      </c>
      <c r="T2277" s="6">
        <f t="shared" si="865"/>
        <v>0.30499509319147161</v>
      </c>
      <c r="U2277">
        <f t="shared" si="866"/>
        <v>1.1589289895864987</v>
      </c>
      <c r="V2277">
        <f t="shared" si="867"/>
        <v>0.93347014169967535</v>
      </c>
      <c r="W2277">
        <f t="shared" si="868"/>
        <v>0.80748859712410181</v>
      </c>
      <c r="X2277" t="s">
        <v>44</v>
      </c>
      <c r="Y2277" t="s">
        <v>43</v>
      </c>
      <c r="Z2277" t="s">
        <v>260</v>
      </c>
      <c r="AA2277" s="8" t="s">
        <v>19</v>
      </c>
      <c r="AB2277" s="8" t="s">
        <v>367</v>
      </c>
      <c r="AC2277" s="48" t="s">
        <v>526</v>
      </c>
      <c r="AD2277" s="20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854"/>
        <v>1.9356816122447646</v>
      </c>
      <c r="E2278" s="14">
        <f t="shared" si="855"/>
        <v>3.7491249309724979</v>
      </c>
      <c r="F2278" s="14">
        <f t="shared" si="856"/>
        <v>4.8316483410512268</v>
      </c>
      <c r="G2278" s="63">
        <v>2.8576644603958812E-2</v>
      </c>
      <c r="H2278" s="7">
        <f t="shared" si="838"/>
        <v>1.0285766446039588</v>
      </c>
      <c r="I2278" s="5">
        <f t="shared" si="857"/>
        <v>1.881903135171882</v>
      </c>
      <c r="J2278" s="5">
        <f t="shared" si="858"/>
        <v>3.644964087645655</v>
      </c>
      <c r="K2278" s="5">
        <f t="shared" si="859"/>
        <v>4.697412065886053</v>
      </c>
      <c r="L2278">
        <v>1.6</v>
      </c>
      <c r="M2278">
        <v>4.08</v>
      </c>
      <c r="N2278">
        <v>6.31</v>
      </c>
      <c r="O2278" s="5">
        <f t="shared" si="860"/>
        <v>1.6457226313663342</v>
      </c>
      <c r="P2278" s="5">
        <f t="shared" si="861"/>
        <v>4.1965927099841522</v>
      </c>
      <c r="Q2278" s="5">
        <f t="shared" si="862"/>
        <v>6.4903186274509794</v>
      </c>
      <c r="R2278" s="6">
        <f t="shared" si="863"/>
        <v>0.60763580748097656</v>
      </c>
      <c r="S2278" s="6">
        <f t="shared" si="864"/>
        <v>0.23828855195332413</v>
      </c>
      <c r="T2278" s="6">
        <f t="shared" si="865"/>
        <v>0.15407564056569931</v>
      </c>
      <c r="U2278">
        <f t="shared" si="866"/>
        <v>0.85020316407191987</v>
      </c>
      <c r="V2278">
        <f t="shared" si="867"/>
        <v>1.1193525922049186</v>
      </c>
      <c r="W2278">
        <f t="shared" si="868"/>
        <v>1.343292841142258</v>
      </c>
      <c r="X2278" t="s">
        <v>170</v>
      </c>
      <c r="Y2278" t="s">
        <v>169</v>
      </c>
      <c r="Z2278" t="s">
        <v>260</v>
      </c>
      <c r="AA2278" s="8" t="s">
        <v>19</v>
      </c>
      <c r="AB2278" s="8" t="s">
        <v>367</v>
      </c>
      <c r="AC2278" s="48" t="s">
        <v>526</v>
      </c>
      <c r="AD2278" s="20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854"/>
        <v>2.0912565130282559</v>
      </c>
      <c r="E2279" s="14">
        <f t="shared" si="855"/>
        <v>3.3235889682845654</v>
      </c>
      <c r="F2279" s="14">
        <f t="shared" si="856"/>
        <v>4.7176460216810119</v>
      </c>
      <c r="G2279" s="63">
        <v>4.9391645890791036E-2</v>
      </c>
      <c r="H2279" s="7">
        <f t="shared" si="838"/>
        <v>1.049391645890791</v>
      </c>
      <c r="I2279" s="5">
        <f t="shared" si="857"/>
        <v>1.9928274836351141</v>
      </c>
      <c r="J2279" s="5">
        <f t="shared" si="858"/>
        <v>3.1671578302524885</v>
      </c>
      <c r="K2279" s="5">
        <f t="shared" si="859"/>
        <v>4.4956008942460857</v>
      </c>
      <c r="L2279">
        <v>1.71</v>
      </c>
      <c r="M2279">
        <v>3.52</v>
      </c>
      <c r="N2279">
        <v>5.54</v>
      </c>
      <c r="O2279" s="5">
        <f t="shared" si="860"/>
        <v>1.7944597144732526</v>
      </c>
      <c r="P2279" s="5">
        <f t="shared" si="861"/>
        <v>3.6938585935355843</v>
      </c>
      <c r="Q2279" s="5">
        <f t="shared" si="862"/>
        <v>5.8136297182349823</v>
      </c>
      <c r="R2279" s="6">
        <f t="shared" si="863"/>
        <v>0.55727079963650283</v>
      </c>
      <c r="S2279" s="6">
        <f t="shared" si="864"/>
        <v>0.27071962141432382</v>
      </c>
      <c r="T2279" s="6">
        <f t="shared" si="865"/>
        <v>0.17200957894917324</v>
      </c>
      <c r="U2279">
        <f t="shared" si="866"/>
        <v>0.85807728669056249</v>
      </c>
      <c r="V2279">
        <f t="shared" si="867"/>
        <v>1.1114065634422086</v>
      </c>
      <c r="W2279">
        <f t="shared" si="868"/>
        <v>1.2323157972253809</v>
      </c>
      <c r="X2279" t="s">
        <v>233</v>
      </c>
      <c r="Y2279" t="s">
        <v>103</v>
      </c>
      <c r="Z2279" t="s">
        <v>261</v>
      </c>
      <c r="AA2279" s="8" t="s">
        <v>19</v>
      </c>
      <c r="AB2279" s="8" t="s">
        <v>367</v>
      </c>
      <c r="AC2279" s="48" t="s">
        <v>526</v>
      </c>
      <c r="AD2279" s="20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854"/>
        <v>7.0294641642572353</v>
      </c>
      <c r="E2280" s="14">
        <f t="shared" si="855"/>
        <v>2.586443762191017</v>
      </c>
      <c r="F2280" s="14">
        <f t="shared" si="856"/>
        <v>2.2864850821928293</v>
      </c>
      <c r="G2280" s="63">
        <v>4.3911617148311599E-2</v>
      </c>
      <c r="H2280" s="7">
        <f t="shared" si="838"/>
        <v>1.0439116171483116</v>
      </c>
      <c r="I2280" s="5">
        <f t="shared" si="857"/>
        <v>6.7337732896007596</v>
      </c>
      <c r="J2280" s="5">
        <f t="shared" si="858"/>
        <v>2.4776463061657386</v>
      </c>
      <c r="K2280" s="5">
        <f t="shared" si="859"/>
        <v>2.1903052371798459</v>
      </c>
      <c r="L2280">
        <v>2.57</v>
      </c>
      <c r="M2280">
        <v>3.01</v>
      </c>
      <c r="N2280">
        <v>3.1</v>
      </c>
      <c r="O2280" s="5">
        <f t="shared" si="860"/>
        <v>2.6828528560711606</v>
      </c>
      <c r="P2280" s="5">
        <f t="shared" si="861"/>
        <v>3.1421739676164178</v>
      </c>
      <c r="Q2280" s="5">
        <f t="shared" si="862"/>
        <v>3.2361260131597662</v>
      </c>
      <c r="R2280" s="6">
        <f t="shared" si="863"/>
        <v>0.37273754978289264</v>
      </c>
      <c r="S2280" s="6">
        <f t="shared" si="864"/>
        <v>0.31825099765516085</v>
      </c>
      <c r="T2280" s="6">
        <f t="shared" si="865"/>
        <v>0.30901145256194645</v>
      </c>
      <c r="U2280">
        <f t="shared" si="866"/>
        <v>0.38165823075287603</v>
      </c>
      <c r="V2280">
        <f t="shared" si="867"/>
        <v>1.2148626672457139</v>
      </c>
      <c r="W2280">
        <f t="shared" si="868"/>
        <v>1.415327849004024</v>
      </c>
      <c r="X2280" t="s">
        <v>50</v>
      </c>
      <c r="Y2280" t="s">
        <v>47</v>
      </c>
      <c r="Z2280" t="s">
        <v>261</v>
      </c>
      <c r="AA2280" s="8" t="s">
        <v>18</v>
      </c>
      <c r="AB2280" s="8" t="s">
        <v>360</v>
      </c>
      <c r="AC2280" s="48" t="s">
        <v>526</v>
      </c>
      <c r="AD2280" s="20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854"/>
        <v>1.6100097248418945</v>
      </c>
      <c r="E2281" s="14">
        <f t="shared" si="855"/>
        <v>4.0635340394514152</v>
      </c>
      <c r="F2281" s="14">
        <f t="shared" si="856"/>
        <v>7.7375411436886283</v>
      </c>
      <c r="G2281" s="63">
        <v>3.7192188712375396E-2</v>
      </c>
      <c r="H2281" s="7">
        <f t="shared" si="838"/>
        <v>1.0371921887123754</v>
      </c>
      <c r="I2281" s="5">
        <f t="shared" si="857"/>
        <v>1.5522771404985654</v>
      </c>
      <c r="J2281" s="5">
        <f t="shared" si="858"/>
        <v>3.9178216763241331</v>
      </c>
      <c r="K2281" s="5">
        <f t="shared" si="859"/>
        <v>7.4600842812887134</v>
      </c>
      <c r="L2281">
        <v>1.63</v>
      </c>
      <c r="M2281">
        <v>4.1399999999999997</v>
      </c>
      <c r="N2281">
        <v>5.49</v>
      </c>
      <c r="O2281" s="5">
        <f t="shared" si="860"/>
        <v>1.6906232676011719</v>
      </c>
      <c r="P2281" s="5">
        <f t="shared" si="861"/>
        <v>4.2939756612692337</v>
      </c>
      <c r="Q2281" s="5">
        <f t="shared" si="862"/>
        <v>5.6941851160309414</v>
      </c>
      <c r="R2281" s="6">
        <f t="shared" si="863"/>
        <v>0.59149783346996143</v>
      </c>
      <c r="S2281" s="6">
        <f t="shared" si="864"/>
        <v>0.23288441269469498</v>
      </c>
      <c r="T2281" s="6">
        <f t="shared" si="865"/>
        <v>0.17561775383534373</v>
      </c>
      <c r="U2281">
        <f t="shared" si="866"/>
        <v>1.0500702210150896</v>
      </c>
      <c r="V2281">
        <f t="shared" si="867"/>
        <v>1.0567096570572665</v>
      </c>
      <c r="W2281">
        <f t="shared" si="868"/>
        <v>0.73591661876661996</v>
      </c>
      <c r="X2281" t="s">
        <v>215</v>
      </c>
      <c r="Y2281" t="s">
        <v>54</v>
      </c>
      <c r="Z2281" t="s">
        <v>257</v>
      </c>
      <c r="AA2281" s="8" t="s">
        <v>17</v>
      </c>
      <c r="AB2281" s="8" t="s">
        <v>361</v>
      </c>
      <c r="AC2281" s="48" t="s">
        <v>527</v>
      </c>
      <c r="AD2281" s="20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854"/>
        <v>1.7757714277201979</v>
      </c>
      <c r="E2282" s="14">
        <f t="shared" si="855"/>
        <v>3.3146038957079624</v>
      </c>
      <c r="F2282" s="14">
        <f t="shared" si="856"/>
        <v>7.5518016039650595</v>
      </c>
      <c r="G2282" s="63">
        <v>4.8183394910972677E-2</v>
      </c>
      <c r="H2282" s="7">
        <f t="shared" si="838"/>
        <v>1.0481833949109727</v>
      </c>
      <c r="I2282" s="5">
        <f t="shared" si="857"/>
        <v>1.694141918620093</v>
      </c>
      <c r="J2282" s="5">
        <f t="shared" si="858"/>
        <v>3.1622366007710778</v>
      </c>
      <c r="K2282" s="5">
        <f t="shared" si="859"/>
        <v>7.2046567810840685</v>
      </c>
      <c r="L2282">
        <v>1.67</v>
      </c>
      <c r="M2282">
        <v>3.79</v>
      </c>
      <c r="N2282">
        <v>5.39</v>
      </c>
      <c r="O2282" s="5">
        <f t="shared" si="860"/>
        <v>1.7504662695013242</v>
      </c>
      <c r="P2282" s="5">
        <f t="shared" si="861"/>
        <v>3.9726150667125864</v>
      </c>
      <c r="Q2282" s="5">
        <f t="shared" si="862"/>
        <v>5.649708498570142</v>
      </c>
      <c r="R2282" s="6">
        <f t="shared" si="863"/>
        <v>0.57127636071781129</v>
      </c>
      <c r="S2282" s="6">
        <f t="shared" si="864"/>
        <v>0.25172335683344188</v>
      </c>
      <c r="T2282" s="6">
        <f t="shared" si="865"/>
        <v>0.17700028244874674</v>
      </c>
      <c r="U2282">
        <f t="shared" si="866"/>
        <v>0.98574976608821707</v>
      </c>
      <c r="V2282">
        <f t="shared" si="867"/>
        <v>1.1985187949174483</v>
      </c>
      <c r="W2282">
        <f t="shared" si="868"/>
        <v>0.7481272410021701</v>
      </c>
      <c r="X2282" t="s">
        <v>249</v>
      </c>
      <c r="Y2282" t="s">
        <v>126</v>
      </c>
      <c r="Z2282" t="s">
        <v>257</v>
      </c>
      <c r="AA2282" s="8" t="s">
        <v>35</v>
      </c>
      <c r="AB2282" s="8" t="s">
        <v>361</v>
      </c>
      <c r="AC2282" s="48" t="s">
        <v>527</v>
      </c>
      <c r="AD2282" s="20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854"/>
        <v>2.3239268299903753</v>
      </c>
      <c r="E2283" s="14">
        <f t="shared" si="855"/>
        <v>3.475694105893461</v>
      </c>
      <c r="F2283" s="14">
        <f t="shared" si="856"/>
        <v>3.7561896131095454</v>
      </c>
      <c r="G2283" s="63">
        <v>4.4996036232536785E-2</v>
      </c>
      <c r="H2283" s="7">
        <f t="shared" si="838"/>
        <v>1.0449960362325368</v>
      </c>
      <c r="I2283" s="5">
        <f t="shared" si="857"/>
        <v>2.2238618611116392</v>
      </c>
      <c r="J2283" s="5">
        <f t="shared" si="858"/>
        <v>3.3260356837564458</v>
      </c>
      <c r="K2283" s="5">
        <f t="shared" si="859"/>
        <v>3.5944534552030616</v>
      </c>
      <c r="L2283">
        <v>3.77</v>
      </c>
      <c r="M2283">
        <v>3.27</v>
      </c>
      <c r="N2283">
        <v>2.11</v>
      </c>
      <c r="O2283" s="5">
        <f t="shared" si="860"/>
        <v>3.9396350565966638</v>
      </c>
      <c r="P2283" s="5">
        <f t="shared" si="861"/>
        <v>3.4171370384803952</v>
      </c>
      <c r="Q2283" s="5">
        <f t="shared" si="862"/>
        <v>2.2049416364506524</v>
      </c>
      <c r="R2283" s="6">
        <f t="shared" si="863"/>
        <v>0.25383061771814747</v>
      </c>
      <c r="S2283" s="6">
        <f t="shared" si="864"/>
        <v>0.29264263877596819</v>
      </c>
      <c r="T2283" s="6">
        <f t="shared" si="865"/>
        <v>0.4535267435058844</v>
      </c>
      <c r="U2283">
        <f t="shared" si="866"/>
        <v>1.695249181581582</v>
      </c>
      <c r="V2283">
        <f t="shared" si="867"/>
        <v>0.98315241053182012</v>
      </c>
      <c r="W2283">
        <f t="shared" si="868"/>
        <v>0.58701552998153916</v>
      </c>
      <c r="X2283" t="s">
        <v>125</v>
      </c>
      <c r="Y2283" t="s">
        <v>60</v>
      </c>
      <c r="Z2283" t="s">
        <v>257</v>
      </c>
      <c r="AA2283" s="8" t="s">
        <v>19</v>
      </c>
      <c r="AB2283" s="8" t="s">
        <v>367</v>
      </c>
      <c r="AC2283" s="48" t="s">
        <v>527</v>
      </c>
      <c r="AD2283" s="20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854"/>
        <v>3.9183097890167371</v>
      </c>
      <c r="E2284" s="14">
        <f t="shared" si="855"/>
        <v>3.1725564739683776</v>
      </c>
      <c r="F2284" s="14">
        <f t="shared" si="856"/>
        <v>2.5286282454502307</v>
      </c>
      <c r="G2284" s="63">
        <v>4.60513264441198E-2</v>
      </c>
      <c r="H2284" s="7">
        <f t="shared" si="838"/>
        <v>1.0460513264441198</v>
      </c>
      <c r="I2284" s="5">
        <f t="shared" si="857"/>
        <v>3.7458102580266206</v>
      </c>
      <c r="J2284" s="5">
        <f t="shared" si="858"/>
        <v>3.0328879604339911</v>
      </c>
      <c r="K2284" s="5">
        <f t="shared" si="859"/>
        <v>2.4173080053785587</v>
      </c>
      <c r="L2284">
        <v>2.02</v>
      </c>
      <c r="M2284">
        <v>3.66</v>
      </c>
      <c r="N2284">
        <v>3.6</v>
      </c>
      <c r="O2284" s="5">
        <f t="shared" si="860"/>
        <v>2.1130236794171222</v>
      </c>
      <c r="P2284" s="5">
        <f t="shared" si="861"/>
        <v>3.8285478547854788</v>
      </c>
      <c r="Q2284" s="5">
        <f t="shared" si="862"/>
        <v>3.7657847751988314</v>
      </c>
      <c r="R2284" s="6">
        <f t="shared" si="863"/>
        <v>0.47325546312658934</v>
      </c>
      <c r="S2284" s="6">
        <f t="shared" si="864"/>
        <v>0.26119563811904656</v>
      </c>
      <c r="T2284" s="6">
        <f t="shared" si="865"/>
        <v>0.26554889875436405</v>
      </c>
      <c r="U2284">
        <f t="shared" si="866"/>
        <v>0.53926917298373322</v>
      </c>
      <c r="V2284">
        <f t="shared" si="867"/>
        <v>1.2067705921705965</v>
      </c>
      <c r="W2284">
        <f t="shared" si="868"/>
        <v>1.4892599503207402</v>
      </c>
      <c r="X2284" t="s">
        <v>59</v>
      </c>
      <c r="Y2284" t="s">
        <v>124</v>
      </c>
      <c r="Z2284" t="s">
        <v>257</v>
      </c>
      <c r="AA2284" s="8" t="s">
        <v>19</v>
      </c>
      <c r="AB2284" s="8" t="s">
        <v>367</v>
      </c>
      <c r="AC2284" s="48" t="s">
        <v>527</v>
      </c>
      <c r="AD2284" s="20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854"/>
        <v>2.2465547624838877</v>
      </c>
      <c r="E2285" s="14">
        <f t="shared" si="855"/>
        <v>4.0245680863872142</v>
      </c>
      <c r="F2285" s="14">
        <f t="shared" si="856"/>
        <v>3.4882580680766542</v>
      </c>
      <c r="G2285" s="63">
        <v>4.5153868277250542E-2</v>
      </c>
      <c r="H2285" s="7">
        <f t="shared" si="838"/>
        <v>1.0451538682772505</v>
      </c>
      <c r="I2285" s="5">
        <f t="shared" si="857"/>
        <v>2.1494966728553875</v>
      </c>
      <c r="J2285" s="5">
        <f t="shared" si="858"/>
        <v>3.8506943413231545</v>
      </c>
      <c r="K2285" s="5">
        <f t="shared" si="859"/>
        <v>3.337554568712858</v>
      </c>
      <c r="L2285">
        <v>2.2799999999999998</v>
      </c>
      <c r="M2285">
        <v>3.66</v>
      </c>
      <c r="N2285">
        <v>3</v>
      </c>
      <c r="O2285" s="5">
        <f t="shared" si="860"/>
        <v>2.3829508196721312</v>
      </c>
      <c r="P2285" s="5">
        <f t="shared" si="861"/>
        <v>3.8252631578947369</v>
      </c>
      <c r="Q2285" s="5">
        <f t="shared" si="862"/>
        <v>3.1354616048317516</v>
      </c>
      <c r="R2285" s="6">
        <f t="shared" si="863"/>
        <v>0.41964777105118328</v>
      </c>
      <c r="S2285" s="6">
        <f t="shared" si="864"/>
        <v>0.26141992294991745</v>
      </c>
      <c r="T2285" s="6">
        <f t="shared" si="865"/>
        <v>0.31893230599889927</v>
      </c>
      <c r="U2285">
        <f t="shared" si="866"/>
        <v>1.0607134352858765</v>
      </c>
      <c r="V2285">
        <f t="shared" si="867"/>
        <v>0.95047793347897125</v>
      </c>
      <c r="W2285">
        <f t="shared" si="868"/>
        <v>0.89886170794713405</v>
      </c>
      <c r="X2285" t="s">
        <v>127</v>
      </c>
      <c r="Y2285" t="s">
        <v>38</v>
      </c>
      <c r="Z2285" t="s">
        <v>257</v>
      </c>
      <c r="AA2285" s="8" t="s">
        <v>17</v>
      </c>
      <c r="AB2285" s="8" t="s">
        <v>361</v>
      </c>
      <c r="AC2285" s="48" t="s">
        <v>527</v>
      </c>
      <c r="AD2285" s="20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854"/>
        <v>1.8422824767523447</v>
      </c>
      <c r="E2286" s="14">
        <f t="shared" si="855"/>
        <v>3.9893962048431462</v>
      </c>
      <c r="F2286" s="14">
        <f t="shared" si="856"/>
        <v>5.0687787848753274</v>
      </c>
      <c r="G2286" s="63">
        <v>4.4242629917077281E-2</v>
      </c>
      <c r="H2286" s="7">
        <f t="shared" si="838"/>
        <v>1.0442426299170773</v>
      </c>
      <c r="I2286" s="5">
        <f t="shared" si="857"/>
        <v>1.7642283737244469</v>
      </c>
      <c r="J2286" s="5">
        <f t="shared" si="858"/>
        <v>3.820372862157468</v>
      </c>
      <c r="K2286" s="5">
        <f t="shared" si="859"/>
        <v>4.8540239975434023</v>
      </c>
      <c r="L2286">
        <v>2.4</v>
      </c>
      <c r="M2286">
        <v>3.29</v>
      </c>
      <c r="N2286">
        <v>3.09</v>
      </c>
      <c r="O2286" s="5">
        <f t="shared" si="860"/>
        <v>2.5061823118009854</v>
      </c>
      <c r="P2286" s="5">
        <f t="shared" si="861"/>
        <v>3.4355582524271844</v>
      </c>
      <c r="Q2286" s="5">
        <f t="shared" si="862"/>
        <v>3.2267097264437687</v>
      </c>
      <c r="R2286" s="6">
        <f t="shared" si="863"/>
        <v>0.39901327022030691</v>
      </c>
      <c r="S2286" s="6">
        <f t="shared" si="864"/>
        <v>0.29107351019110533</v>
      </c>
      <c r="T2286" s="6">
        <f t="shared" si="865"/>
        <v>0.30991321958858786</v>
      </c>
      <c r="U2286">
        <f t="shared" si="866"/>
        <v>1.3603680995864391</v>
      </c>
      <c r="V2286">
        <f t="shared" si="867"/>
        <v>0.86117248726922635</v>
      </c>
      <c r="W2286">
        <f t="shared" si="868"/>
        <v>0.63658523352250296</v>
      </c>
      <c r="X2286" t="s">
        <v>130</v>
      </c>
      <c r="Y2286" t="s">
        <v>55</v>
      </c>
      <c r="Z2286" t="s">
        <v>257</v>
      </c>
      <c r="AA2286" s="8" t="s">
        <v>17</v>
      </c>
      <c r="AB2286" s="8" t="s">
        <v>361</v>
      </c>
      <c r="AC2286" s="48" t="s">
        <v>527</v>
      </c>
      <c r="AD2286" s="20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854"/>
        <v>14.024383642465237</v>
      </c>
      <c r="E2287" s="14">
        <f t="shared" si="855"/>
        <v>7.1243928129084582</v>
      </c>
      <c r="F2287" s="14">
        <f t="shared" si="856"/>
        <v>1.5185897107374697</v>
      </c>
      <c r="G2287" s="63">
        <v>4.8258366596470648E-2</v>
      </c>
      <c r="H2287" s="7">
        <f t="shared" si="838"/>
        <v>1.0482583665964706</v>
      </c>
      <c r="I2287" s="5">
        <f t="shared" si="857"/>
        <v>13.378747157535404</v>
      </c>
      <c r="J2287" s="5">
        <f t="shared" si="858"/>
        <v>6.7964092059100238</v>
      </c>
      <c r="K2287" s="5">
        <f t="shared" si="859"/>
        <v>1.4486788363713143</v>
      </c>
      <c r="L2287">
        <v>5.75</v>
      </c>
      <c r="M2287">
        <v>4.53</v>
      </c>
      <c r="N2287">
        <v>1.53</v>
      </c>
      <c r="O2287" s="5">
        <f t="shared" si="860"/>
        <v>6.0274856079297061</v>
      </c>
      <c r="P2287" s="5">
        <f t="shared" si="861"/>
        <v>4.7486104006820122</v>
      </c>
      <c r="Q2287" s="5">
        <f t="shared" si="862"/>
        <v>1.6038353008926001</v>
      </c>
      <c r="R2287" s="6">
        <f t="shared" si="863"/>
        <v>0.16590665910249688</v>
      </c>
      <c r="S2287" s="6">
        <f t="shared" si="864"/>
        <v>0.21058792270184484</v>
      </c>
      <c r="T2287" s="6">
        <f t="shared" si="865"/>
        <v>0.6235054181956583</v>
      </c>
      <c r="U2287">
        <f t="shared" si="866"/>
        <v>0.42978613260968818</v>
      </c>
      <c r="V2287">
        <f t="shared" si="867"/>
        <v>0.66652843623082636</v>
      </c>
      <c r="W2287">
        <f t="shared" si="868"/>
        <v>1.056134708112656</v>
      </c>
      <c r="X2287" t="s">
        <v>37</v>
      </c>
      <c r="Y2287" t="s">
        <v>129</v>
      </c>
      <c r="Z2287" t="s">
        <v>257</v>
      </c>
      <c r="AA2287" s="8" t="s">
        <v>21</v>
      </c>
      <c r="AB2287" s="8" t="s">
        <v>360</v>
      </c>
      <c r="AC2287" s="48" t="s">
        <v>527</v>
      </c>
      <c r="AD2287" s="20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854"/>
        <v>1.8164978756753829</v>
      </c>
      <c r="E2288" s="14">
        <f t="shared" si="855"/>
        <v>4.7249025110275289</v>
      </c>
      <c r="F2288" s="14">
        <f t="shared" si="856"/>
        <v>4.4670706331753314</v>
      </c>
      <c r="G2288" s="63">
        <v>2.8860028860028919E-2</v>
      </c>
      <c r="H2288" s="7">
        <f t="shared" si="838"/>
        <v>1.0288600288600289</v>
      </c>
      <c r="I2288" s="5">
        <f t="shared" si="857"/>
        <v>1.7655442185736889</v>
      </c>
      <c r="J2288" s="5">
        <f t="shared" si="858"/>
        <v>4.5923666762160975</v>
      </c>
      <c r="K2288" s="5">
        <f t="shared" si="859"/>
        <v>4.3417671091030918</v>
      </c>
      <c r="L2288">
        <v>3.08</v>
      </c>
      <c r="M2288">
        <v>3.85</v>
      </c>
      <c r="N2288">
        <v>2.25</v>
      </c>
      <c r="O2288" s="5">
        <f t="shared" si="860"/>
        <v>3.1688888888888891</v>
      </c>
      <c r="P2288" s="5">
        <f t="shared" si="861"/>
        <v>3.9611111111111112</v>
      </c>
      <c r="Q2288" s="5">
        <f t="shared" si="862"/>
        <v>2.3149350649350651</v>
      </c>
      <c r="R2288" s="6">
        <f t="shared" si="863"/>
        <v>0.31556802244039267</v>
      </c>
      <c r="S2288" s="6">
        <f t="shared" si="864"/>
        <v>0.25245441795231416</v>
      </c>
      <c r="T2288" s="6">
        <f t="shared" si="865"/>
        <v>0.43197755960729312</v>
      </c>
      <c r="U2288">
        <f t="shared" si="866"/>
        <v>1.7445045938799575</v>
      </c>
      <c r="V2288">
        <f t="shared" si="867"/>
        <v>0.83834769116742791</v>
      </c>
      <c r="W2288">
        <f t="shared" si="868"/>
        <v>0.51822217623846656</v>
      </c>
      <c r="X2288" t="s">
        <v>64</v>
      </c>
      <c r="Y2288" t="s">
        <v>498</v>
      </c>
      <c r="Z2288" t="s">
        <v>258</v>
      </c>
      <c r="AA2288" s="8" t="s">
        <v>17</v>
      </c>
      <c r="AB2288" s="8" t="s">
        <v>361</v>
      </c>
      <c r="AC2288" s="48" t="s">
        <v>527</v>
      </c>
      <c r="AD2288" s="20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854"/>
        <v>1.6952460448156701</v>
      </c>
      <c r="E2289" s="14">
        <f t="shared" si="855"/>
        <v>3.5730396657430177</v>
      </c>
      <c r="F2289" s="14">
        <f t="shared" si="856"/>
        <v>7.8468382788202797</v>
      </c>
      <c r="G2289" s="63">
        <v>2.819535445308663E-2</v>
      </c>
      <c r="H2289" s="7">
        <f t="shared" si="838"/>
        <v>1.0281953544530866</v>
      </c>
      <c r="I2289" s="5">
        <f t="shared" si="857"/>
        <v>1.6487587086185564</v>
      </c>
      <c r="J2289" s="5">
        <f t="shared" si="858"/>
        <v>3.4750591415029044</v>
      </c>
      <c r="K2289" s="5">
        <f t="shared" si="859"/>
        <v>7.6316608948249307</v>
      </c>
      <c r="L2289">
        <v>2.08</v>
      </c>
      <c r="M2289">
        <v>3.73</v>
      </c>
      <c r="N2289">
        <v>3.58</v>
      </c>
      <c r="O2289" s="5">
        <f t="shared" si="860"/>
        <v>2.1386463372624203</v>
      </c>
      <c r="P2289" s="5">
        <f t="shared" si="861"/>
        <v>3.8351686721100129</v>
      </c>
      <c r="Q2289" s="5">
        <f t="shared" si="862"/>
        <v>3.6809393689420502</v>
      </c>
      <c r="R2289" s="6">
        <f t="shared" si="863"/>
        <v>0.46758549208283429</v>
      </c>
      <c r="S2289" s="6">
        <f t="shared" si="864"/>
        <v>0.26074472480758593</v>
      </c>
      <c r="T2289" s="6">
        <f t="shared" si="865"/>
        <v>0.27166978310957973</v>
      </c>
      <c r="U2289">
        <f t="shared" si="866"/>
        <v>1.2615551257604984</v>
      </c>
      <c r="V2289">
        <f t="shared" si="867"/>
        <v>1.0733630272510521</v>
      </c>
      <c r="W2289">
        <f t="shared" si="868"/>
        <v>0.46909841112406042</v>
      </c>
      <c r="X2289" t="s">
        <v>133</v>
      </c>
      <c r="Y2289" t="s">
        <v>61</v>
      </c>
      <c r="Z2289" t="s">
        <v>258</v>
      </c>
      <c r="AA2289" s="8" t="s">
        <v>35</v>
      </c>
      <c r="AB2289" s="8" t="s">
        <v>361</v>
      </c>
      <c r="AC2289" s="48" t="s">
        <v>527</v>
      </c>
      <c r="AD2289" s="20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854"/>
        <v>1.2192077682628959</v>
      </c>
      <c r="E2290" s="14">
        <f t="shared" si="855"/>
        <v>11.063878867994292</v>
      </c>
      <c r="F2290" s="14">
        <f t="shared" si="856"/>
        <v>42.770037227585668</v>
      </c>
      <c r="G2290" s="63">
        <v>3.481158472732182E-2</v>
      </c>
      <c r="H2290" s="7">
        <f t="shared" si="838"/>
        <v>1.0348115847273218</v>
      </c>
      <c r="I2290" s="5">
        <f t="shared" si="857"/>
        <v>1.1781930027234508</v>
      </c>
      <c r="J2290" s="5">
        <f t="shared" si="858"/>
        <v>10.691684390941257</v>
      </c>
      <c r="K2290" s="5">
        <f t="shared" si="859"/>
        <v>41.331231558309035</v>
      </c>
      <c r="L2290">
        <v>1.19</v>
      </c>
      <c r="M2290">
        <v>7.92</v>
      </c>
      <c r="N2290">
        <v>14.66</v>
      </c>
      <c r="O2290" s="5">
        <f t="shared" si="860"/>
        <v>1.2314257858255129</v>
      </c>
      <c r="P2290" s="5">
        <f t="shared" si="861"/>
        <v>8.1957077510403895</v>
      </c>
      <c r="Q2290" s="5">
        <f t="shared" si="862"/>
        <v>15.170337832102538</v>
      </c>
      <c r="R2290" s="6">
        <f t="shared" si="863"/>
        <v>0.81206680216593674</v>
      </c>
      <c r="S2290" s="6">
        <f t="shared" si="864"/>
        <v>0.12201508769917482</v>
      </c>
      <c r="T2290" s="6">
        <f t="shared" si="865"/>
        <v>6.591811013488845E-2</v>
      </c>
      <c r="U2290">
        <f t="shared" si="866"/>
        <v>1.0100212760127216</v>
      </c>
      <c r="V2290">
        <f t="shared" si="867"/>
        <v>0.74076260675168992</v>
      </c>
      <c r="W2290">
        <f t="shared" si="868"/>
        <v>0.35469545540442099</v>
      </c>
      <c r="X2290" t="s">
        <v>40</v>
      </c>
      <c r="Y2290" t="s">
        <v>65</v>
      </c>
      <c r="Z2290" t="s">
        <v>258</v>
      </c>
      <c r="AA2290" s="8" t="s">
        <v>300</v>
      </c>
      <c r="AB2290" s="8" t="s">
        <v>361</v>
      </c>
      <c r="AC2290" s="48" t="s">
        <v>527</v>
      </c>
      <c r="AD2290" s="20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854"/>
        <v>2.8929218337509433</v>
      </c>
      <c r="E2291" s="14">
        <f t="shared" si="855"/>
        <v>3.2106288465426678</v>
      </c>
      <c r="F2291" s="14">
        <f t="shared" si="856"/>
        <v>3.116745096382552</v>
      </c>
      <c r="G2291" s="63">
        <v>4.0958880527423247E-2</v>
      </c>
      <c r="H2291" s="7">
        <f t="shared" si="838"/>
        <v>1.0409588805274232</v>
      </c>
      <c r="I2291" s="5">
        <f t="shared" si="857"/>
        <v>2.7790932839587139</v>
      </c>
      <c r="J2291" s="5">
        <f t="shared" si="858"/>
        <v>3.0842993960683027</v>
      </c>
      <c r="K2291" s="5">
        <f t="shared" si="859"/>
        <v>2.9941097143082049</v>
      </c>
      <c r="L2291">
        <v>4.47</v>
      </c>
      <c r="M2291">
        <v>3.54</v>
      </c>
      <c r="N2291">
        <v>1.87</v>
      </c>
      <c r="O2291" s="5">
        <f t="shared" si="860"/>
        <v>4.6530861959575818</v>
      </c>
      <c r="P2291" s="5">
        <f t="shared" si="861"/>
        <v>3.6849944370670782</v>
      </c>
      <c r="Q2291" s="5">
        <f t="shared" si="862"/>
        <v>1.9465931065862816</v>
      </c>
      <c r="R2291" s="6">
        <f t="shared" si="863"/>
        <v>0.21491112734355977</v>
      </c>
      <c r="S2291" s="6">
        <f t="shared" si="864"/>
        <v>0.27137083028974923</v>
      </c>
      <c r="T2291" s="6">
        <f t="shared" si="865"/>
        <v>0.51371804236669094</v>
      </c>
      <c r="U2291">
        <f t="shared" si="866"/>
        <v>1.6084382722240445</v>
      </c>
      <c r="V2291">
        <f t="shared" si="867"/>
        <v>1.1477484982529904</v>
      </c>
      <c r="W2291">
        <f t="shared" si="868"/>
        <v>0.62455961151445893</v>
      </c>
      <c r="X2291" t="s">
        <v>46</v>
      </c>
      <c r="Y2291" t="s">
        <v>45</v>
      </c>
      <c r="Z2291" t="s">
        <v>260</v>
      </c>
      <c r="AA2291" s="8" t="s">
        <v>19</v>
      </c>
      <c r="AB2291" s="8" t="s">
        <v>367</v>
      </c>
      <c r="AC2291" s="48" t="s">
        <v>527</v>
      </c>
      <c r="AD2291" s="20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854"/>
        <v>2.1856930626634878</v>
      </c>
      <c r="E2292" s="14">
        <f t="shared" si="855"/>
        <v>4.0822594763409077</v>
      </c>
      <c r="F2292" s="14">
        <f t="shared" si="856"/>
        <v>3.587233801747193</v>
      </c>
      <c r="G2292" s="63">
        <v>3.9112001075733982E-2</v>
      </c>
      <c r="H2292" s="7">
        <f t="shared" si="838"/>
        <v>1.039112001075734</v>
      </c>
      <c r="I2292" s="5">
        <f t="shared" si="857"/>
        <v>2.1034239431367969</v>
      </c>
      <c r="J2292" s="5">
        <f t="shared" si="858"/>
        <v>3.9286039157615109</v>
      </c>
      <c r="K2292" s="5">
        <f t="shared" si="859"/>
        <v>3.4522109243599655</v>
      </c>
      <c r="L2292">
        <v>2.4700000000000002</v>
      </c>
      <c r="M2292">
        <v>3.4</v>
      </c>
      <c r="N2292">
        <v>2.94</v>
      </c>
      <c r="O2292" s="5">
        <f t="shared" si="860"/>
        <v>2.5666066426570633</v>
      </c>
      <c r="P2292" s="5">
        <f t="shared" si="861"/>
        <v>3.5329808036574954</v>
      </c>
      <c r="Q2292" s="5">
        <f t="shared" si="862"/>
        <v>3.0549892831626577</v>
      </c>
      <c r="R2292" s="6">
        <f t="shared" si="863"/>
        <v>0.38961950124338351</v>
      </c>
      <c r="S2292" s="6">
        <f t="shared" si="864"/>
        <v>0.28304710825622276</v>
      </c>
      <c r="T2292" s="6">
        <f t="shared" si="865"/>
        <v>0.32733339050039367</v>
      </c>
      <c r="U2292">
        <f t="shared" si="866"/>
        <v>1.1742758791252206</v>
      </c>
      <c r="V2292">
        <f t="shared" si="867"/>
        <v>0.86544738866629989</v>
      </c>
      <c r="W2292">
        <f t="shared" si="868"/>
        <v>0.85162814915345053</v>
      </c>
      <c r="X2292" t="s">
        <v>230</v>
      </c>
      <c r="Y2292" t="s">
        <v>229</v>
      </c>
      <c r="Z2292" t="s">
        <v>260</v>
      </c>
      <c r="AA2292" s="8" t="s">
        <v>17</v>
      </c>
      <c r="AB2292" s="8" t="s">
        <v>361</v>
      </c>
      <c r="AC2292" s="48" t="s">
        <v>527</v>
      </c>
      <c r="AD2292" s="20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854"/>
        <v>1.3040760470776949</v>
      </c>
      <c r="E2293" s="14">
        <f t="shared" si="855"/>
        <v>6.2274090239086881</v>
      </c>
      <c r="F2293" s="14">
        <f t="shared" si="856"/>
        <v>14.736659621566156</v>
      </c>
      <c r="G2293" s="63">
        <v>4.0210899365829E-2</v>
      </c>
      <c r="H2293" s="7">
        <f t="shared" si="838"/>
        <v>1.040210899365829</v>
      </c>
      <c r="I2293" s="5">
        <f t="shared" si="857"/>
        <v>1.2536650479943374</v>
      </c>
      <c r="J2293" s="5">
        <f t="shared" si="858"/>
        <v>5.9866792663922928</v>
      </c>
      <c r="K2293" s="5">
        <f t="shared" si="859"/>
        <v>14.166992126837405</v>
      </c>
      <c r="L2293">
        <v>1.95</v>
      </c>
      <c r="M2293">
        <v>3.55</v>
      </c>
      <c r="N2293">
        <v>4.07</v>
      </c>
      <c r="O2293" s="5">
        <f t="shared" si="860"/>
        <v>2.0284112537633665</v>
      </c>
      <c r="P2293" s="5">
        <f t="shared" si="861"/>
        <v>3.6927486927486926</v>
      </c>
      <c r="Q2293" s="5">
        <f t="shared" si="862"/>
        <v>4.2336583604189242</v>
      </c>
      <c r="R2293" s="6">
        <f t="shared" si="863"/>
        <v>0.49299667320651708</v>
      </c>
      <c r="S2293" s="6">
        <f t="shared" si="864"/>
        <v>0.27080098950780518</v>
      </c>
      <c r="T2293" s="6">
        <f t="shared" si="865"/>
        <v>0.23620233728567772</v>
      </c>
      <c r="U2293">
        <f t="shared" si="866"/>
        <v>1.5554393919808855</v>
      </c>
      <c r="V2293">
        <f t="shared" si="867"/>
        <v>0.59298316178867383</v>
      </c>
      <c r="W2293">
        <f t="shared" si="868"/>
        <v>0.28728751760156263</v>
      </c>
      <c r="X2293" t="s">
        <v>98</v>
      </c>
      <c r="Y2293" t="s">
        <v>97</v>
      </c>
      <c r="Z2293" t="s">
        <v>260</v>
      </c>
      <c r="AA2293" s="8" t="s">
        <v>17</v>
      </c>
      <c r="AB2293" s="8" t="s">
        <v>361</v>
      </c>
      <c r="AC2293" s="48" t="s">
        <v>527</v>
      </c>
      <c r="AD2293" s="20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854"/>
        <v>5.0274332610268377</v>
      </c>
      <c r="E2294" s="14">
        <f t="shared" si="855"/>
        <v>2.9606193045188234</v>
      </c>
      <c r="F2294" s="14">
        <f t="shared" si="856"/>
        <v>2.3478679627278609</v>
      </c>
      <c r="G2294" s="63">
        <v>5.4998125126292319E-2</v>
      </c>
      <c r="H2294" s="7">
        <f t="shared" si="838"/>
        <v>1.0549981251262923</v>
      </c>
      <c r="I2294" s="5">
        <f t="shared" si="857"/>
        <v>4.7653480525617153</v>
      </c>
      <c r="J2294" s="5">
        <f t="shared" si="858"/>
        <v>2.8062792094198383</v>
      </c>
      <c r="K2294" s="5">
        <f t="shared" si="859"/>
        <v>2.2254712182041092</v>
      </c>
      <c r="L2294">
        <v>2.5099999999999998</v>
      </c>
      <c r="M2294">
        <v>2.94</v>
      </c>
      <c r="N2294">
        <v>3.16</v>
      </c>
      <c r="O2294" s="5">
        <f t="shared" si="860"/>
        <v>2.6480452940669936</v>
      </c>
      <c r="P2294" s="5">
        <f t="shared" si="861"/>
        <v>3.1016944878712995</v>
      </c>
      <c r="Q2294" s="5">
        <f t="shared" si="862"/>
        <v>3.333794075399084</v>
      </c>
      <c r="R2294" s="6">
        <f t="shared" si="863"/>
        <v>0.37763704504621692</v>
      </c>
      <c r="S2294" s="6">
        <f t="shared" si="864"/>
        <v>0.32240441600884501</v>
      </c>
      <c r="T2294" s="6">
        <f t="shared" si="865"/>
        <v>0.29995853894493807</v>
      </c>
      <c r="U2294">
        <f t="shared" si="866"/>
        <v>0.52671913411459947</v>
      </c>
      <c r="V2294">
        <f t="shared" si="867"/>
        <v>1.0476505652507067</v>
      </c>
      <c r="W2294">
        <f t="shared" si="868"/>
        <v>1.4199240026793196</v>
      </c>
      <c r="X2294" t="s">
        <v>48</v>
      </c>
      <c r="Y2294" t="s">
        <v>102</v>
      </c>
      <c r="Z2294" t="s">
        <v>261</v>
      </c>
      <c r="AA2294" s="8" t="s">
        <v>19</v>
      </c>
      <c r="AB2294" s="8" t="s">
        <v>367</v>
      </c>
      <c r="AC2294" s="48" t="s">
        <v>527</v>
      </c>
      <c r="AD2294" s="20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854"/>
        <v>1.7968091001536217</v>
      </c>
      <c r="E2295" s="14">
        <f t="shared" si="855"/>
        <v>3.9485529878978984</v>
      </c>
      <c r="F2295" s="14">
        <f t="shared" si="856"/>
        <v>5.4794097622814801</v>
      </c>
      <c r="G2295" s="63">
        <v>5.7878652355396465E-2</v>
      </c>
      <c r="H2295" s="7">
        <f t="shared" si="838"/>
        <v>1.0578786523553965</v>
      </c>
      <c r="I2295" s="5">
        <f t="shared" si="857"/>
        <v>1.69850208826218</v>
      </c>
      <c r="J2295" s="5">
        <f t="shared" si="858"/>
        <v>3.7325197735168723</v>
      </c>
      <c r="K2295" s="5">
        <f t="shared" si="859"/>
        <v>5.1796203185322067</v>
      </c>
      <c r="L2295">
        <v>4.3</v>
      </c>
      <c r="M2295">
        <v>3.2</v>
      </c>
      <c r="N2295">
        <v>1.95</v>
      </c>
      <c r="O2295" s="5">
        <f t="shared" si="860"/>
        <v>4.5488782051282044</v>
      </c>
      <c r="P2295" s="5">
        <f t="shared" si="861"/>
        <v>3.3852116875372689</v>
      </c>
      <c r="Q2295" s="5">
        <f t="shared" si="862"/>
        <v>2.0628633720930232</v>
      </c>
      <c r="R2295" s="6">
        <f t="shared" si="863"/>
        <v>0.2198344195878105</v>
      </c>
      <c r="S2295" s="6">
        <f t="shared" si="864"/>
        <v>0.29540250132112034</v>
      </c>
      <c r="T2295" s="6">
        <f t="shared" si="865"/>
        <v>0.48476307909106925</v>
      </c>
      <c r="U2295">
        <f t="shared" si="866"/>
        <v>2.5316424570307938</v>
      </c>
      <c r="V2295">
        <f t="shared" si="867"/>
        <v>0.85732968454843073</v>
      </c>
      <c r="W2295">
        <f t="shared" si="868"/>
        <v>0.37647547118909058</v>
      </c>
      <c r="X2295" t="s">
        <v>101</v>
      </c>
      <c r="Y2295" t="s">
        <v>178</v>
      </c>
      <c r="Z2295" t="s">
        <v>261</v>
      </c>
      <c r="AA2295" s="8" t="s">
        <v>17</v>
      </c>
      <c r="AB2295" s="8" t="s">
        <v>361</v>
      </c>
      <c r="AC2295" s="48" t="s">
        <v>527</v>
      </c>
      <c r="AD2295" s="20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854"/>
        <v>4.2094598381364463</v>
      </c>
      <c r="E2296" s="14">
        <f t="shared" si="855"/>
        <v>2.9084022588918672</v>
      </c>
      <c r="F2296" s="14">
        <f t="shared" si="856"/>
        <v>2.5741874277132055</v>
      </c>
      <c r="G2296" s="63">
        <v>6.0421591329940627E-2</v>
      </c>
      <c r="H2296" s="7">
        <f t="shared" si="838"/>
        <v>1.0604215913299406</v>
      </c>
      <c r="I2296" s="5">
        <f t="shared" si="857"/>
        <v>3.9696097029268342</v>
      </c>
      <c r="J2296" s="5">
        <f t="shared" si="858"/>
        <v>2.7426848742718066</v>
      </c>
      <c r="K2296" s="5">
        <f t="shared" si="859"/>
        <v>2.427513216215031</v>
      </c>
      <c r="L2296">
        <v>5.37</v>
      </c>
      <c r="M2296">
        <v>3.54</v>
      </c>
      <c r="N2296">
        <v>1.69</v>
      </c>
      <c r="O2296" s="5">
        <f t="shared" si="860"/>
        <v>5.6944639454417816</v>
      </c>
      <c r="P2296" s="5">
        <f t="shared" si="861"/>
        <v>3.7538924333079899</v>
      </c>
      <c r="Q2296" s="5">
        <f t="shared" si="862"/>
        <v>1.7921124893475997</v>
      </c>
      <c r="R2296" s="6">
        <f t="shared" si="863"/>
        <v>0.17560915471252828</v>
      </c>
      <c r="S2296" s="6">
        <f t="shared" si="864"/>
        <v>0.26639015841985225</v>
      </c>
      <c r="T2296" s="6">
        <f t="shared" si="865"/>
        <v>0.5580006868676195</v>
      </c>
      <c r="U2296">
        <f t="shared" si="866"/>
        <v>1.3527778300321676</v>
      </c>
      <c r="V2296">
        <f t="shared" si="867"/>
        <v>1.2907060644143027</v>
      </c>
      <c r="W2296">
        <f t="shared" si="868"/>
        <v>0.69618570507106914</v>
      </c>
      <c r="X2296" t="s">
        <v>176</v>
      </c>
      <c r="Y2296" t="s">
        <v>177</v>
      </c>
      <c r="Z2296" t="s">
        <v>261</v>
      </c>
      <c r="AA2296" s="8" t="s">
        <v>19</v>
      </c>
      <c r="AB2296" s="8" t="s">
        <v>367</v>
      </c>
      <c r="AC2296" s="48" t="s">
        <v>527</v>
      </c>
      <c r="AD2296" s="20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854"/>
        <v>1.7329988712566227</v>
      </c>
      <c r="E2297" s="14">
        <f t="shared" si="855"/>
        <v>4.1907552860118873</v>
      </c>
      <c r="F2297" s="14">
        <f t="shared" si="856"/>
        <v>5.6595677920179117</v>
      </c>
      <c r="G2297" s="63">
        <v>2.7419918832912948E-2</v>
      </c>
      <c r="H2297" s="7">
        <f t="shared" si="838"/>
        <v>1.0274199188329129</v>
      </c>
      <c r="I2297" s="5">
        <f t="shared" si="857"/>
        <v>1.6867483679167958</v>
      </c>
      <c r="J2297" s="5">
        <f t="shared" si="858"/>
        <v>4.0789118540473037</v>
      </c>
      <c r="K2297" s="5">
        <f t="shared" si="859"/>
        <v>5.5085244974098222</v>
      </c>
      <c r="L2297">
        <v>2.17</v>
      </c>
      <c r="M2297">
        <v>3.51</v>
      </c>
      <c r="N2297">
        <v>3.55</v>
      </c>
      <c r="O2297" s="5">
        <f t="shared" si="860"/>
        <v>2.229501223867421</v>
      </c>
      <c r="P2297" s="5">
        <f t="shared" si="861"/>
        <v>3.6062439151035242</v>
      </c>
      <c r="Q2297" s="5">
        <f t="shared" si="862"/>
        <v>3.6473407118568408</v>
      </c>
      <c r="R2297" s="6">
        <f t="shared" si="863"/>
        <v>0.44853081455830845</v>
      </c>
      <c r="S2297" s="6">
        <f t="shared" si="864"/>
        <v>0.2772968283736551</v>
      </c>
      <c r="T2297" s="6">
        <f t="shared" si="865"/>
        <v>0.27417235706803644</v>
      </c>
      <c r="U2297">
        <f t="shared" si="866"/>
        <v>1.286498947486779</v>
      </c>
      <c r="V2297">
        <f t="shared" si="867"/>
        <v>0.86052362139603467</v>
      </c>
      <c r="W2297">
        <f t="shared" si="868"/>
        <v>0.64445569801300773</v>
      </c>
      <c r="X2297" t="s">
        <v>181</v>
      </c>
      <c r="Y2297" t="s">
        <v>109</v>
      </c>
      <c r="Z2297" t="s">
        <v>262</v>
      </c>
      <c r="AA2297" s="8" t="s">
        <v>17</v>
      </c>
      <c r="AB2297" s="8" t="s">
        <v>361</v>
      </c>
      <c r="AC2297" s="48" t="s">
        <v>527</v>
      </c>
      <c r="AD2297" s="20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854"/>
        <v>1.5597914082060496</v>
      </c>
      <c r="E2298" s="14">
        <f t="shared" si="855"/>
        <v>4.4607910900565217</v>
      </c>
      <c r="F2298" s="14">
        <f t="shared" si="856"/>
        <v>7.6663098668718153</v>
      </c>
      <c r="G2298" s="63">
        <v>3.0648917672274845E-2</v>
      </c>
      <c r="H2298" s="7">
        <f t="shared" si="838"/>
        <v>1.0306489176722748</v>
      </c>
      <c r="I2298" s="5">
        <f t="shared" si="857"/>
        <v>1.5134071180405888</v>
      </c>
      <c r="J2298" s="5">
        <f t="shared" si="858"/>
        <v>4.3281383345661864</v>
      </c>
      <c r="K2298" s="5">
        <f t="shared" si="859"/>
        <v>7.4383330108046977</v>
      </c>
      <c r="L2298">
        <v>1.51</v>
      </c>
      <c r="M2298">
        <v>4.45</v>
      </c>
      <c r="N2298">
        <v>6.96</v>
      </c>
      <c r="O2298" s="5">
        <f t="shared" si="860"/>
        <v>1.5562798656851351</v>
      </c>
      <c r="P2298" s="5">
        <f t="shared" si="861"/>
        <v>4.5863876836416235</v>
      </c>
      <c r="Q2298" s="5">
        <f t="shared" si="862"/>
        <v>7.173316466999033</v>
      </c>
      <c r="R2298" s="6">
        <f t="shared" si="863"/>
        <v>0.64255794992230464</v>
      </c>
      <c r="S2298" s="6">
        <f t="shared" si="864"/>
        <v>0.21803651783880448</v>
      </c>
      <c r="T2298" s="6">
        <f t="shared" si="865"/>
        <v>0.13940553223889079</v>
      </c>
      <c r="U2298">
        <f t="shared" si="866"/>
        <v>0.99774871017852751</v>
      </c>
      <c r="V2298">
        <f t="shared" si="867"/>
        <v>1.0281556771096199</v>
      </c>
      <c r="W2298">
        <f t="shared" si="868"/>
        <v>0.93569352029414576</v>
      </c>
      <c r="X2298" t="s">
        <v>183</v>
      </c>
      <c r="Y2298" t="s">
        <v>108</v>
      </c>
      <c r="Z2298" t="s">
        <v>262</v>
      </c>
      <c r="AA2298" s="8" t="s">
        <v>17</v>
      </c>
      <c r="AB2298" s="8" t="s">
        <v>361</v>
      </c>
      <c r="AC2298" s="48" t="s">
        <v>527</v>
      </c>
      <c r="AD2298" s="20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854"/>
        <v>1.7181394088028858</v>
      </c>
      <c r="E2299" s="14">
        <f t="shared" si="855"/>
        <v>3.778773508128741</v>
      </c>
      <c r="F2299" s="14">
        <f t="shared" si="856"/>
        <v>6.7186698959397582</v>
      </c>
      <c r="G2299" s="63">
        <v>2.8785297523529429E-2</v>
      </c>
      <c r="H2299" s="7">
        <f t="shared" si="838"/>
        <v>1.0287852975235294</v>
      </c>
      <c r="I2299" s="5">
        <f t="shared" si="857"/>
        <v>1.6700660603711535</v>
      </c>
      <c r="J2299" s="5">
        <f t="shared" si="858"/>
        <v>3.6730438481429761</v>
      </c>
      <c r="K2299" s="5">
        <f t="shared" si="859"/>
        <v>6.5306822639405917</v>
      </c>
      <c r="L2299">
        <v>1.99</v>
      </c>
      <c r="M2299">
        <v>3.38</v>
      </c>
      <c r="N2299">
        <v>4.34</v>
      </c>
      <c r="O2299" s="5">
        <f t="shared" si="860"/>
        <v>2.0472827420718236</v>
      </c>
      <c r="P2299" s="5">
        <f t="shared" si="861"/>
        <v>3.4772943056295293</v>
      </c>
      <c r="Q2299" s="5">
        <f t="shared" si="862"/>
        <v>4.4649281912521177</v>
      </c>
      <c r="R2299" s="6">
        <f t="shared" si="863"/>
        <v>0.48845231752797025</v>
      </c>
      <c r="S2299" s="6">
        <f t="shared" si="864"/>
        <v>0.28757991475759198</v>
      </c>
      <c r="T2299" s="6">
        <f t="shared" si="865"/>
        <v>0.22396776771443797</v>
      </c>
      <c r="U2299">
        <f t="shared" si="866"/>
        <v>1.1915696314179003</v>
      </c>
      <c r="V2299">
        <f t="shared" si="867"/>
        <v>0.92021771036271893</v>
      </c>
      <c r="W2299">
        <f t="shared" si="868"/>
        <v>0.66455537485929661</v>
      </c>
      <c r="X2299" t="s">
        <v>51</v>
      </c>
      <c r="Y2299" t="s">
        <v>179</v>
      </c>
      <c r="Z2299" t="s">
        <v>262</v>
      </c>
      <c r="AA2299" s="8" t="s">
        <v>19</v>
      </c>
      <c r="AB2299" s="8" t="s">
        <v>367</v>
      </c>
      <c r="AC2299" s="48" t="s">
        <v>527</v>
      </c>
      <c r="AD2299" s="20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e">
        <v>#N/A</v>
      </c>
      <c r="B2300" s="6" t="e">
        <v>#N/A</v>
      </c>
      <c r="C2300" s="6" t="e">
        <v>#N/A</v>
      </c>
      <c r="D2300" s="13" t="e">
        <f t="shared" si="854"/>
        <v>#N/A</v>
      </c>
      <c r="E2300" s="14" t="e">
        <f t="shared" si="855"/>
        <v>#N/A</v>
      </c>
      <c r="F2300" s="14" t="e">
        <f t="shared" si="856"/>
        <v>#N/A</v>
      </c>
      <c r="G2300" s="63">
        <v>1.9893114342161455E-2</v>
      </c>
      <c r="H2300" s="7">
        <f t="shared" si="838"/>
        <v>1.0198931143421615</v>
      </c>
      <c r="I2300" s="5" t="e">
        <f t="shared" si="857"/>
        <v>#N/A</v>
      </c>
      <c r="J2300" s="5" t="e">
        <f t="shared" si="858"/>
        <v>#N/A</v>
      </c>
      <c r="K2300" s="5" t="e">
        <f t="shared" si="859"/>
        <v>#N/A</v>
      </c>
      <c r="L2300">
        <v>3.5</v>
      </c>
      <c r="M2300">
        <v>3.55</v>
      </c>
      <c r="N2300">
        <v>2.21</v>
      </c>
      <c r="O2300" s="5">
        <f t="shared" si="860"/>
        <v>3.5696259001975652</v>
      </c>
      <c r="P2300" s="5">
        <f t="shared" si="861"/>
        <v>3.6206205559146731</v>
      </c>
      <c r="Q2300" s="5">
        <f t="shared" si="862"/>
        <v>2.2539637826961769</v>
      </c>
      <c r="R2300" s="6">
        <f t="shared" si="863"/>
        <v>0.2801414007962722</v>
      </c>
      <c r="S2300" s="6">
        <f t="shared" si="864"/>
        <v>0.27619574726393031</v>
      </c>
      <c r="T2300" s="6">
        <f t="shared" si="865"/>
        <v>0.44366285193979754</v>
      </c>
      <c r="U2300" t="e">
        <f t="shared" si="866"/>
        <v>#N/A</v>
      </c>
      <c r="V2300" t="e">
        <f t="shared" si="867"/>
        <v>#N/A</v>
      </c>
      <c r="W2300" t="e">
        <f t="shared" si="868"/>
        <v>#N/A</v>
      </c>
      <c r="X2300" t="s">
        <v>525</v>
      </c>
      <c r="Y2300" t="s">
        <v>240</v>
      </c>
      <c r="Z2300" t="s">
        <v>268</v>
      </c>
      <c r="AA2300" s="8" t="e">
        <v>#N/A</v>
      </c>
      <c r="AB2300" s="8" t="e">
        <v>#N/A</v>
      </c>
      <c r="AC2300" s="48" t="s">
        <v>527</v>
      </c>
      <c r="AD2300" s="20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854"/>
        <v>7.3684802056516565</v>
      </c>
      <c r="E2301" s="14">
        <f t="shared" si="855"/>
        <v>6.4454744269838216</v>
      </c>
      <c r="F2301" s="14">
        <f t="shared" si="856"/>
        <v>1.6208804474679541</v>
      </c>
      <c r="G2301" s="63">
        <v>4.5054945054944895E-2</v>
      </c>
      <c r="H2301" s="7">
        <f t="shared" si="838"/>
        <v>1.0450549450549449</v>
      </c>
      <c r="I2301" s="5">
        <f t="shared" si="857"/>
        <v>7.050806505933763</v>
      </c>
      <c r="J2301" s="5">
        <f t="shared" si="858"/>
        <v>6.167593826030787</v>
      </c>
      <c r="K2301" s="5">
        <f t="shared" si="859"/>
        <v>1.5510002178715441</v>
      </c>
      <c r="L2301">
        <v>3.36</v>
      </c>
      <c r="M2301">
        <v>3.75</v>
      </c>
      <c r="N2301">
        <v>2.08</v>
      </c>
      <c r="O2301" s="5">
        <f t="shared" si="860"/>
        <v>3.5113846153846149</v>
      </c>
      <c r="P2301" s="5">
        <f t="shared" si="861"/>
        <v>3.9189560439560434</v>
      </c>
      <c r="Q2301" s="5">
        <f t="shared" si="862"/>
        <v>2.1737142857142855</v>
      </c>
      <c r="R2301" s="6">
        <f t="shared" si="863"/>
        <v>0.28478794251664918</v>
      </c>
      <c r="S2301" s="6">
        <f t="shared" si="864"/>
        <v>0.25516999649491767</v>
      </c>
      <c r="T2301" s="6">
        <f t="shared" si="865"/>
        <v>0.46004206098843325</v>
      </c>
      <c r="U2301">
        <f t="shared" si="866"/>
        <v>0.47654122931501769</v>
      </c>
      <c r="V2301">
        <f t="shared" si="867"/>
        <v>0.60801669269672831</v>
      </c>
      <c r="W2301">
        <f t="shared" si="868"/>
        <v>1.341070088858149</v>
      </c>
      <c r="X2301" t="s">
        <v>117</v>
      </c>
      <c r="Y2301" t="s">
        <v>192</v>
      </c>
      <c r="Z2301" t="s">
        <v>342</v>
      </c>
      <c r="AA2301" s="8" t="s">
        <v>21</v>
      </c>
      <c r="AB2301" s="8" t="s">
        <v>360</v>
      </c>
      <c r="AC2301" s="48" t="s">
        <v>527</v>
      </c>
      <c r="AD2301" s="20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854"/>
        <v>4.2362298447052078</v>
      </c>
      <c r="E2302" s="14">
        <f t="shared" si="855"/>
        <v>4.1769736694772526</v>
      </c>
      <c r="F2302" s="14">
        <f t="shared" si="856"/>
        <v>2.1242476140441733</v>
      </c>
      <c r="G2302" s="63">
        <v>4.4168704645269452E-2</v>
      </c>
      <c r="H2302" s="7">
        <f t="shared" si="838"/>
        <v>1.0441687046452695</v>
      </c>
      <c r="I2302" s="5">
        <f t="shared" si="857"/>
        <v>4.057035827504869</v>
      </c>
      <c r="J2302" s="5">
        <f t="shared" si="858"/>
        <v>4.0002862093978155</v>
      </c>
      <c r="K2302" s="5">
        <f t="shared" si="859"/>
        <v>2.0343911904215077</v>
      </c>
      <c r="L2302">
        <v>2.54</v>
      </c>
      <c r="M2302">
        <v>3.38</v>
      </c>
      <c r="N2302">
        <v>2.82</v>
      </c>
      <c r="O2302" s="5">
        <f t="shared" si="860"/>
        <v>2.6521885097989846</v>
      </c>
      <c r="P2302" s="5">
        <f t="shared" si="861"/>
        <v>3.5292902217010105</v>
      </c>
      <c r="Q2302" s="5">
        <f t="shared" si="862"/>
        <v>2.9445557470996597</v>
      </c>
      <c r="R2302" s="6">
        <f t="shared" si="863"/>
        <v>0.37704710517571477</v>
      </c>
      <c r="S2302" s="6">
        <f t="shared" si="864"/>
        <v>0.28334309087169102</v>
      </c>
      <c r="T2302" s="6">
        <f t="shared" si="865"/>
        <v>0.33960980395259421</v>
      </c>
      <c r="U2302">
        <f t="shared" si="866"/>
        <v>0.62607285417100544</v>
      </c>
      <c r="V2302">
        <f t="shared" si="867"/>
        <v>0.84493954259058113</v>
      </c>
      <c r="W2302">
        <f t="shared" si="868"/>
        <v>1.386164083524035</v>
      </c>
      <c r="X2302" t="s">
        <v>118</v>
      </c>
      <c r="Y2302" t="s">
        <v>191</v>
      </c>
      <c r="Z2302" t="s">
        <v>342</v>
      </c>
      <c r="AA2302" s="8" t="s">
        <v>16</v>
      </c>
      <c r="AB2302" s="8" t="s">
        <v>360</v>
      </c>
      <c r="AC2302" s="48" t="s">
        <v>527</v>
      </c>
      <c r="AD2302" s="20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854"/>
        <v>2.0677124605983646</v>
      </c>
      <c r="E2303" s="14">
        <f t="shared" si="855"/>
        <v>4.1443142241131854</v>
      </c>
      <c r="F2303" s="14">
        <f t="shared" si="856"/>
        <v>3.8651855313081964</v>
      </c>
      <c r="G2303" s="63">
        <v>2.7301532600059186E-2</v>
      </c>
      <c r="H2303" s="7">
        <f t="shared" si="838"/>
        <v>1.0273015326000592</v>
      </c>
      <c r="I2303" s="5">
        <f t="shared" si="857"/>
        <v>2.0127610005263663</v>
      </c>
      <c r="J2303" s="5">
        <f t="shared" si="858"/>
        <v>4.0341750621398287</v>
      </c>
      <c r="K2303" s="5">
        <f t="shared" si="859"/>
        <v>3.7624644845273094</v>
      </c>
      <c r="L2303">
        <v>2.92</v>
      </c>
      <c r="M2303">
        <v>3.18</v>
      </c>
      <c r="N2303">
        <v>2.7</v>
      </c>
      <c r="O2303" s="5">
        <f t="shared" si="860"/>
        <v>2.9997204751921727</v>
      </c>
      <c r="P2303" s="5">
        <f t="shared" si="861"/>
        <v>3.2668188736681882</v>
      </c>
      <c r="Q2303" s="5">
        <f t="shared" si="862"/>
        <v>2.7737141380201602</v>
      </c>
      <c r="R2303" s="6">
        <f t="shared" si="863"/>
        <v>0.33336439453944006</v>
      </c>
      <c r="S2303" s="6">
        <f t="shared" si="864"/>
        <v>0.30610818618086943</v>
      </c>
      <c r="T2303" s="6">
        <f t="shared" si="865"/>
        <v>0.36052741927969062</v>
      </c>
      <c r="U2303">
        <f t="shared" si="866"/>
        <v>1.4507435305216951</v>
      </c>
      <c r="V2303">
        <f t="shared" si="867"/>
        <v>0.7882652465540867</v>
      </c>
      <c r="W2303">
        <f t="shared" si="868"/>
        <v>0.71761474722311169</v>
      </c>
      <c r="X2303" t="s">
        <v>200</v>
      </c>
      <c r="Y2303" t="s">
        <v>213</v>
      </c>
      <c r="Z2303" t="s">
        <v>269</v>
      </c>
      <c r="AA2303" s="8" t="s">
        <v>17</v>
      </c>
      <c r="AB2303" s="8" t="s">
        <v>361</v>
      </c>
      <c r="AC2303" s="48" t="s">
        <v>527</v>
      </c>
      <c r="AD2303" s="20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854"/>
        <v>2.6702885909022669</v>
      </c>
      <c r="E2304" s="14">
        <f t="shared" si="855"/>
        <v>2.3876946400832804</v>
      </c>
      <c r="F2304" s="14">
        <f t="shared" si="856"/>
        <v>4.9543239173869642</v>
      </c>
      <c r="G2304" s="63">
        <v>4.814270461164627E-2</v>
      </c>
      <c r="H2304" s="7">
        <f t="shared" si="838"/>
        <v>1.0481427046116463</v>
      </c>
      <c r="I2304" s="5">
        <f t="shared" si="857"/>
        <v>2.5476383885070799</v>
      </c>
      <c r="J2304" s="5">
        <f t="shared" si="858"/>
        <v>2.2780243850172668</v>
      </c>
      <c r="K2304" s="5">
        <f t="shared" si="859"/>
        <v>4.7267646815541413</v>
      </c>
      <c r="L2304">
        <v>1.73</v>
      </c>
      <c r="M2304">
        <v>3.67</v>
      </c>
      <c r="N2304">
        <v>5.0599999999999996</v>
      </c>
      <c r="O2304" s="5">
        <f t="shared" si="860"/>
        <v>1.813286878978148</v>
      </c>
      <c r="P2304" s="5">
        <f t="shared" si="861"/>
        <v>3.8466837259247417</v>
      </c>
      <c r="Q2304" s="5">
        <f t="shared" si="862"/>
        <v>5.3036020853349299</v>
      </c>
      <c r="R2304" s="6">
        <f t="shared" si="863"/>
        <v>0.55148471628688767</v>
      </c>
      <c r="S2304" s="6">
        <f t="shared" si="864"/>
        <v>0.25996418506166641</v>
      </c>
      <c r="T2304" s="6">
        <f t="shared" si="865"/>
        <v>0.18855109865144579</v>
      </c>
      <c r="U2304">
        <f t="shared" si="866"/>
        <v>0.679060265304678</v>
      </c>
      <c r="V2304">
        <f t="shared" si="867"/>
        <v>1.6110450898321629</v>
      </c>
      <c r="W2304">
        <f t="shared" si="868"/>
        <v>1.0704996632784123</v>
      </c>
      <c r="X2304" t="s">
        <v>122</v>
      </c>
      <c r="Y2304" t="s">
        <v>58</v>
      </c>
      <c r="Z2304" t="s">
        <v>257</v>
      </c>
      <c r="AA2304" s="8" t="s">
        <v>35</v>
      </c>
      <c r="AB2304" s="8" t="s">
        <v>361</v>
      </c>
      <c r="AC2304" s="48" t="s">
        <v>528</v>
      </c>
      <c r="AD2304" s="20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854"/>
        <v>2.1100914567298368</v>
      </c>
      <c r="E2305" s="14">
        <f t="shared" si="855"/>
        <v>3.0124243183811399</v>
      </c>
      <c r="F2305" s="14">
        <f t="shared" si="856"/>
        <v>5.3119250799096172</v>
      </c>
      <c r="G2305" s="63">
        <v>4.5574242736990511E-2</v>
      </c>
      <c r="H2305" s="7">
        <f t="shared" si="838"/>
        <v>1.0455742427369905</v>
      </c>
      <c r="I2305" s="5">
        <f t="shared" si="857"/>
        <v>2.0181172895061654</v>
      </c>
      <c r="J2305" s="5">
        <f t="shared" si="858"/>
        <v>2.8811194798520892</v>
      </c>
      <c r="K2305" s="5">
        <f t="shared" si="859"/>
        <v>5.080390146188603</v>
      </c>
      <c r="L2305">
        <v>2.31</v>
      </c>
      <c r="M2305">
        <v>3.22</v>
      </c>
      <c r="N2305">
        <v>3.31</v>
      </c>
      <c r="O2305" s="5">
        <f t="shared" si="860"/>
        <v>2.4152765007224479</v>
      </c>
      <c r="P2305" s="5">
        <f t="shared" si="861"/>
        <v>3.3667490616131097</v>
      </c>
      <c r="Q2305" s="5">
        <f t="shared" si="862"/>
        <v>3.4608507434594387</v>
      </c>
      <c r="R2305" s="6">
        <f t="shared" si="863"/>
        <v>0.41403127124405176</v>
      </c>
      <c r="S2305" s="6">
        <f t="shared" si="864"/>
        <v>0.2970224337185588</v>
      </c>
      <c r="T2305" s="6">
        <f t="shared" si="865"/>
        <v>0.28894629503738956</v>
      </c>
      <c r="U2305">
        <f t="shared" si="866"/>
        <v>1.1446311926524639</v>
      </c>
      <c r="V2305">
        <f t="shared" si="867"/>
        <v>1.1176211269673928</v>
      </c>
      <c r="W2305">
        <f t="shared" si="868"/>
        <v>0.65152476576690077</v>
      </c>
      <c r="X2305" t="s">
        <v>57</v>
      </c>
      <c r="Y2305" t="s">
        <v>250</v>
      </c>
      <c r="Z2305" t="s">
        <v>257</v>
      </c>
      <c r="AA2305" s="8" t="s">
        <v>19</v>
      </c>
      <c r="AB2305" s="8" t="s">
        <v>367</v>
      </c>
      <c r="AC2305" s="48" t="s">
        <v>528</v>
      </c>
      <c r="AD2305" s="20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854"/>
        <v>1.700679770293084</v>
      </c>
      <c r="E2306" s="14">
        <f t="shared" si="855"/>
        <v>5.2606258093199765</v>
      </c>
      <c r="F2306" s="14">
        <f t="shared" si="856"/>
        <v>4.8980832019993521</v>
      </c>
      <c r="G2306" s="63">
        <v>4.5603928546560368E-2</v>
      </c>
      <c r="H2306" s="7">
        <f t="shared" si="838"/>
        <v>1.0456039285465604</v>
      </c>
      <c r="I2306" s="5">
        <f t="shared" si="857"/>
        <v>1.6265047632874816</v>
      </c>
      <c r="J2306" s="5">
        <f t="shared" si="858"/>
        <v>5.0311840513381574</v>
      </c>
      <c r="K2306" s="5">
        <f t="shared" si="859"/>
        <v>4.6844537097406693</v>
      </c>
      <c r="L2306">
        <v>1.85</v>
      </c>
      <c r="M2306">
        <v>3.94</v>
      </c>
      <c r="N2306">
        <v>3.98</v>
      </c>
      <c r="O2306" s="5">
        <f t="shared" si="860"/>
        <v>1.9343672678111368</v>
      </c>
      <c r="P2306" s="5">
        <f t="shared" si="861"/>
        <v>4.1196794784734481</v>
      </c>
      <c r="Q2306" s="5">
        <f t="shared" si="862"/>
        <v>4.1615036356153103</v>
      </c>
      <c r="R2306" s="6">
        <f t="shared" si="863"/>
        <v>0.51696490973586695</v>
      </c>
      <c r="S2306" s="6">
        <f t="shared" si="864"/>
        <v>0.24273733071354162</v>
      </c>
      <c r="T2306" s="6">
        <f t="shared" si="865"/>
        <v>0.24029775955059146</v>
      </c>
      <c r="U2306">
        <f t="shared" si="866"/>
        <v>1.1374082890853583</v>
      </c>
      <c r="V2306">
        <f t="shared" si="867"/>
        <v>0.78311585499482328</v>
      </c>
      <c r="W2306">
        <f t="shared" si="868"/>
        <v>0.84961881290963426</v>
      </c>
      <c r="X2306" t="s">
        <v>123</v>
      </c>
      <c r="Y2306" t="s">
        <v>56</v>
      </c>
      <c r="Z2306" t="s">
        <v>257</v>
      </c>
      <c r="AA2306" s="8" t="s">
        <v>34</v>
      </c>
      <c r="AB2306" s="8" t="s">
        <v>361</v>
      </c>
      <c r="AC2306" s="48" t="s">
        <v>528</v>
      </c>
      <c r="AD2306" s="20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854"/>
        <v>3.3399910405744433</v>
      </c>
      <c r="E2307" s="14">
        <f t="shared" si="855"/>
        <v>4.771672687542118</v>
      </c>
      <c r="F2307" s="14">
        <f t="shared" si="856"/>
        <v>2.2343378443231523</v>
      </c>
      <c r="G2307" s="63">
        <v>3.4887950936597356E-2</v>
      </c>
      <c r="H2307" s="7">
        <f t="shared" si="838"/>
        <v>1.0348879509365974</v>
      </c>
      <c r="I2307" s="5">
        <f t="shared" si="857"/>
        <v>3.2273938811942635</v>
      </c>
      <c r="J2307" s="5">
        <f t="shared" si="858"/>
        <v>4.6108109416325167</v>
      </c>
      <c r="K2307" s="5">
        <f t="shared" si="859"/>
        <v>2.1590142607236129</v>
      </c>
      <c r="L2307">
        <v>3.71</v>
      </c>
      <c r="M2307">
        <v>3.88</v>
      </c>
      <c r="N2307">
        <v>1.97</v>
      </c>
      <c r="O2307" s="5">
        <f t="shared" si="860"/>
        <v>3.8394342979747762</v>
      </c>
      <c r="P2307" s="5">
        <f t="shared" si="861"/>
        <v>4.015365249633998</v>
      </c>
      <c r="Q2307" s="5">
        <f t="shared" si="862"/>
        <v>2.0387292633450969</v>
      </c>
      <c r="R2307" s="6">
        <f t="shared" si="863"/>
        <v>0.26045503644312384</v>
      </c>
      <c r="S2307" s="6">
        <f t="shared" si="864"/>
        <v>0.24904334670205913</v>
      </c>
      <c r="T2307" s="6">
        <f t="shared" si="865"/>
        <v>0.49050161685481702</v>
      </c>
      <c r="U2307">
        <f t="shared" si="866"/>
        <v>1.1495343105215137</v>
      </c>
      <c r="V2307">
        <f t="shared" si="867"/>
        <v>0.84150056229072712</v>
      </c>
      <c r="W2307">
        <f t="shared" si="868"/>
        <v>0.91245344499935677</v>
      </c>
      <c r="X2307" t="s">
        <v>131</v>
      </c>
      <c r="Y2307" t="s">
        <v>39</v>
      </c>
      <c r="Z2307" t="s">
        <v>258</v>
      </c>
      <c r="AA2307" s="8" t="s">
        <v>20</v>
      </c>
      <c r="AB2307" s="8" t="s">
        <v>367</v>
      </c>
      <c r="AC2307" s="48" t="s">
        <v>528</v>
      </c>
      <c r="AD2307" s="20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854"/>
        <v>2.0171806469425473</v>
      </c>
      <c r="E2308" s="14">
        <f t="shared" si="855"/>
        <v>3.3258394367456678</v>
      </c>
      <c r="F2308" s="14">
        <f t="shared" si="856"/>
        <v>5.0987221615594018</v>
      </c>
      <c r="G2308" s="63">
        <v>3.6793115560239009E-2</v>
      </c>
      <c r="H2308" s="7">
        <f t="shared" si="838"/>
        <v>1.036793115560239</v>
      </c>
      <c r="I2308" s="5">
        <f t="shared" si="857"/>
        <v>1.9455961046312971</v>
      </c>
      <c r="J2308" s="5">
        <f t="shared" si="858"/>
        <v>3.207813966770531</v>
      </c>
      <c r="K2308" s="5">
        <f t="shared" si="859"/>
        <v>4.917781652904079</v>
      </c>
      <c r="L2308">
        <v>4</v>
      </c>
      <c r="M2308">
        <v>3.65</v>
      </c>
      <c r="N2308">
        <v>1.95</v>
      </c>
      <c r="O2308" s="5">
        <f t="shared" si="860"/>
        <v>4.147172462240956</v>
      </c>
      <c r="P2308" s="5">
        <f t="shared" si="861"/>
        <v>3.7842948717948723</v>
      </c>
      <c r="Q2308" s="5">
        <f t="shared" si="862"/>
        <v>2.0217465753424659</v>
      </c>
      <c r="R2308" s="6">
        <f t="shared" si="863"/>
        <v>0.24112814432116536</v>
      </c>
      <c r="S2308" s="6">
        <f t="shared" si="864"/>
        <v>0.26425002117387986</v>
      </c>
      <c r="T2308" s="6">
        <f t="shared" si="865"/>
        <v>0.49462183450495462</v>
      </c>
      <c r="U2308">
        <f t="shared" si="866"/>
        <v>2.0559251688870059</v>
      </c>
      <c r="V2308">
        <f t="shared" si="867"/>
        <v>1.1378465328133227</v>
      </c>
      <c r="W2308">
        <f t="shared" si="868"/>
        <v>0.39652024787405393</v>
      </c>
      <c r="X2308" t="s">
        <v>66</v>
      </c>
      <c r="Y2308" t="s">
        <v>63</v>
      </c>
      <c r="Z2308" t="s">
        <v>258</v>
      </c>
      <c r="AA2308" s="8" t="s">
        <v>19</v>
      </c>
      <c r="AB2308" s="8" t="s">
        <v>367</v>
      </c>
      <c r="AC2308" s="48" t="s">
        <v>528</v>
      </c>
      <c r="AD2308" s="20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854"/>
        <v>2.0127711072324219</v>
      </c>
      <c r="E2309" s="14">
        <f t="shared" si="855"/>
        <v>3.8293377926845982</v>
      </c>
      <c r="F2309" s="14">
        <f t="shared" si="856"/>
        <v>4.354347567558376</v>
      </c>
      <c r="G2309" s="63">
        <v>3.3009465002695304E-2</v>
      </c>
      <c r="H2309" s="7">
        <f t="shared" si="838"/>
        <v>1.0330094650026953</v>
      </c>
      <c r="I2309" s="5">
        <f t="shared" si="857"/>
        <v>1.9484536932361702</v>
      </c>
      <c r="J2309" s="5">
        <f t="shared" si="858"/>
        <v>3.7069726100472922</v>
      </c>
      <c r="K2309" s="5">
        <f t="shared" si="859"/>
        <v>4.2152058766925382</v>
      </c>
      <c r="L2309">
        <v>2.79</v>
      </c>
      <c r="M2309">
        <v>3.58</v>
      </c>
      <c r="N2309">
        <v>2.5299999999999998</v>
      </c>
      <c r="O2309" s="5">
        <f t="shared" si="860"/>
        <v>2.8820964073575199</v>
      </c>
      <c r="P2309" s="5">
        <f t="shared" si="861"/>
        <v>3.6981738847096493</v>
      </c>
      <c r="Q2309" s="5">
        <f t="shared" si="862"/>
        <v>2.6135139464568189</v>
      </c>
      <c r="R2309" s="6">
        <f t="shared" si="863"/>
        <v>0.34696965634014321</v>
      </c>
      <c r="S2309" s="6">
        <f t="shared" si="864"/>
        <v>0.270403726589106</v>
      </c>
      <c r="T2309" s="6">
        <f t="shared" si="865"/>
        <v>0.3826266170707508</v>
      </c>
      <c r="U2309">
        <f t="shared" si="866"/>
        <v>1.4319046994471358</v>
      </c>
      <c r="V2309">
        <f t="shared" si="867"/>
        <v>0.96574762659342328</v>
      </c>
      <c r="W2309">
        <f t="shared" si="868"/>
        <v>0.60020793147716067</v>
      </c>
      <c r="X2309" t="s">
        <v>134</v>
      </c>
      <c r="Y2309" t="s">
        <v>62</v>
      </c>
      <c r="Z2309" t="s">
        <v>258</v>
      </c>
      <c r="AA2309" s="8" t="s">
        <v>17</v>
      </c>
      <c r="AB2309" s="8" t="s">
        <v>361</v>
      </c>
      <c r="AC2309" s="48" t="s">
        <v>528</v>
      </c>
      <c r="AD2309" s="20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854"/>
        <v>2.9730424783479159</v>
      </c>
      <c r="E2310" s="14">
        <f t="shared" si="855"/>
        <v>4.1447550928419243</v>
      </c>
      <c r="F2310" s="14">
        <f t="shared" si="856"/>
        <v>2.5813660960730669</v>
      </c>
      <c r="G2310" s="63">
        <v>3.1364468864468753E-2</v>
      </c>
      <c r="H2310" s="7">
        <f t="shared" si="838"/>
        <v>1.0313644688644688</v>
      </c>
      <c r="I2310" s="5">
        <f t="shared" si="857"/>
        <v>2.8826303097499886</v>
      </c>
      <c r="J2310" s="5">
        <f t="shared" si="858"/>
        <v>4.0187103763670429</v>
      </c>
      <c r="K2310" s="5">
        <f t="shared" si="859"/>
        <v>2.5028650627407676</v>
      </c>
      <c r="L2310">
        <v>1.6</v>
      </c>
      <c r="M2310">
        <v>4.4800000000000004</v>
      </c>
      <c r="N2310">
        <v>5.46</v>
      </c>
      <c r="O2310" s="5">
        <f t="shared" si="860"/>
        <v>1.6501831501831501</v>
      </c>
      <c r="P2310" s="5">
        <f t="shared" si="861"/>
        <v>4.6205128205128201</v>
      </c>
      <c r="Q2310" s="5">
        <f t="shared" si="862"/>
        <v>5.6312499999999996</v>
      </c>
      <c r="R2310" s="6">
        <f t="shared" si="863"/>
        <v>0.60599334073251943</v>
      </c>
      <c r="S2310" s="6">
        <f t="shared" si="864"/>
        <v>0.21642619311875697</v>
      </c>
      <c r="T2310" s="6">
        <f t="shared" si="865"/>
        <v>0.17758046614872366</v>
      </c>
      <c r="U2310">
        <f t="shared" si="866"/>
        <v>0.55504862853494685</v>
      </c>
      <c r="V2310">
        <f t="shared" si="867"/>
        <v>1.1147854859971194</v>
      </c>
      <c r="W2310">
        <f t="shared" si="868"/>
        <v>2.1814999463139317</v>
      </c>
      <c r="X2310" t="s">
        <v>350</v>
      </c>
      <c r="Y2310" t="s">
        <v>315</v>
      </c>
      <c r="Z2310" t="s">
        <v>328</v>
      </c>
      <c r="AA2310" s="8" t="s">
        <v>16</v>
      </c>
      <c r="AB2310" s="8" t="s">
        <v>360</v>
      </c>
      <c r="AC2310" s="48" t="s">
        <v>528</v>
      </c>
      <c r="AD2310" s="20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854"/>
        <v>2.1920099756591691</v>
      </c>
      <c r="E2311" s="14">
        <f t="shared" si="855"/>
        <v>4.2021375295994083</v>
      </c>
      <c r="F2311" s="14">
        <f t="shared" si="856"/>
        <v>3.4953708110292521</v>
      </c>
      <c r="G2311" s="63">
        <v>2.8789140489400289E-2</v>
      </c>
      <c r="H2311" s="7">
        <f t="shared" si="838"/>
        <v>1.0287891404894003</v>
      </c>
      <c r="I2311" s="5">
        <f t="shared" si="857"/>
        <v>2.1306698227942205</v>
      </c>
      <c r="J2311" s="5">
        <f t="shared" si="858"/>
        <v>4.0845469340786682</v>
      </c>
      <c r="K2311" s="5">
        <f t="shared" si="859"/>
        <v>3.3975580354264685</v>
      </c>
      <c r="L2311">
        <v>4.91</v>
      </c>
      <c r="M2311">
        <v>4.3499999999999996</v>
      </c>
      <c r="N2311">
        <v>1.68</v>
      </c>
      <c r="O2311" s="5">
        <f t="shared" si="860"/>
        <v>5.0513546798029552</v>
      </c>
      <c r="P2311" s="5">
        <f t="shared" si="861"/>
        <v>4.4752327611288907</v>
      </c>
      <c r="Q2311" s="5">
        <f t="shared" si="862"/>
        <v>1.7283657560221923</v>
      </c>
      <c r="R2311" s="6">
        <f t="shared" si="863"/>
        <v>0.19796669673549994</v>
      </c>
      <c r="S2311" s="6">
        <f t="shared" si="864"/>
        <v>0.22345206459110453</v>
      </c>
      <c r="T2311" s="6">
        <f t="shared" si="865"/>
        <v>0.57858123867339561</v>
      </c>
      <c r="U2311">
        <f t="shared" si="866"/>
        <v>2.3044396402821756</v>
      </c>
      <c r="V2311">
        <f t="shared" si="867"/>
        <v>1.0649895986520739</v>
      </c>
      <c r="W2311">
        <f t="shared" si="868"/>
        <v>0.49447278971619474</v>
      </c>
      <c r="X2311" t="s">
        <v>309</v>
      </c>
      <c r="Y2311" t="s">
        <v>308</v>
      </c>
      <c r="Z2311" t="s">
        <v>328</v>
      </c>
      <c r="AA2311" s="8" t="s">
        <v>17</v>
      </c>
      <c r="AB2311" s="8" t="s">
        <v>361</v>
      </c>
      <c r="AC2311" s="48" t="s">
        <v>528</v>
      </c>
      <c r="AD2311" s="20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854"/>
        <v>2.2023284835428676</v>
      </c>
      <c r="E2312" s="14">
        <f t="shared" si="855"/>
        <v>3.8377727094252281</v>
      </c>
      <c r="F2312" s="14">
        <f t="shared" si="856"/>
        <v>3.727334783370913</v>
      </c>
      <c r="G2312" s="63">
        <v>2.7512099590868644E-2</v>
      </c>
      <c r="H2312" s="7">
        <f t="shared" si="838"/>
        <v>1.0275120995908686</v>
      </c>
      <c r="I2312" s="5">
        <f t="shared" si="857"/>
        <v>2.1433601457537907</v>
      </c>
      <c r="J2312" s="5">
        <f t="shared" si="858"/>
        <v>3.7350146153542521</v>
      </c>
      <c r="K2312" s="5">
        <f t="shared" si="859"/>
        <v>3.6275337145470608</v>
      </c>
      <c r="L2312">
        <v>2.57</v>
      </c>
      <c r="M2312">
        <v>3.81</v>
      </c>
      <c r="N2312">
        <v>2.66</v>
      </c>
      <c r="O2312" s="5">
        <f t="shared" si="860"/>
        <v>2.6407060959485325</v>
      </c>
      <c r="P2312" s="5">
        <f t="shared" si="861"/>
        <v>3.9148210994412094</v>
      </c>
      <c r="Q2312" s="5">
        <f t="shared" si="862"/>
        <v>2.7331821849117106</v>
      </c>
      <c r="R2312" s="6">
        <f t="shared" si="863"/>
        <v>0.37868659504904256</v>
      </c>
      <c r="S2312" s="6">
        <f t="shared" si="864"/>
        <v>0.25543951424567962</v>
      </c>
      <c r="T2312" s="6">
        <f t="shared" si="865"/>
        <v>0.36587389070527793</v>
      </c>
      <c r="U2312">
        <f t="shared" si="866"/>
        <v>1.1990518742692053</v>
      </c>
      <c r="V2312">
        <f t="shared" si="867"/>
        <v>1.020076329644733</v>
      </c>
      <c r="W2312">
        <f t="shared" si="868"/>
        <v>0.73328057278500902</v>
      </c>
      <c r="X2312" t="s">
        <v>313</v>
      </c>
      <c r="Y2312" t="s">
        <v>349</v>
      </c>
      <c r="Z2312" t="s">
        <v>328</v>
      </c>
      <c r="AA2312" s="8" t="s">
        <v>19</v>
      </c>
      <c r="AB2312" s="8" t="s">
        <v>367</v>
      </c>
      <c r="AC2312" s="48" t="s">
        <v>528</v>
      </c>
      <c r="AD2312" s="20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854"/>
        <v>1.6667833716165805</v>
      </c>
      <c r="E2313" s="14">
        <f t="shared" si="855"/>
        <v>4.4734001103526202</v>
      </c>
      <c r="F2313" s="14">
        <f t="shared" si="856"/>
        <v>5.9193996813211642</v>
      </c>
      <c r="G2313" s="63">
        <v>3.0825990865800179E-2</v>
      </c>
      <c r="H2313" s="7">
        <f t="shared" si="838"/>
        <v>1.0308259908658002</v>
      </c>
      <c r="I2313" s="5">
        <f t="shared" si="857"/>
        <v>1.6169396060887384</v>
      </c>
      <c r="J2313" s="5">
        <f t="shared" si="858"/>
        <v>4.3396268138285592</v>
      </c>
      <c r="K2313" s="5">
        <f t="shared" si="859"/>
        <v>5.7423849745478446</v>
      </c>
      <c r="L2313">
        <v>1.56</v>
      </c>
      <c r="M2313">
        <v>4.72</v>
      </c>
      <c r="N2313">
        <v>5.62</v>
      </c>
      <c r="O2313" s="5">
        <f t="shared" si="860"/>
        <v>1.6080885457506484</v>
      </c>
      <c r="P2313" s="5">
        <f t="shared" si="861"/>
        <v>4.8654986768865767</v>
      </c>
      <c r="Q2313" s="5">
        <f t="shared" si="862"/>
        <v>5.7932420686657968</v>
      </c>
      <c r="R2313" s="6">
        <f t="shared" si="863"/>
        <v>0.62185630427036254</v>
      </c>
      <c r="S2313" s="6">
        <f t="shared" si="864"/>
        <v>0.20552877853003509</v>
      </c>
      <c r="T2313" s="6">
        <f t="shared" si="865"/>
        <v>0.17261491719960242</v>
      </c>
      <c r="U2313">
        <f t="shared" si="866"/>
        <v>0.96478557029939338</v>
      </c>
      <c r="V2313">
        <f t="shared" si="867"/>
        <v>1.0876511281936392</v>
      </c>
      <c r="W2313">
        <f t="shared" si="868"/>
        <v>0.97868743125194579</v>
      </c>
      <c r="X2313" t="s">
        <v>311</v>
      </c>
      <c r="Y2313" t="s">
        <v>310</v>
      </c>
      <c r="Z2313" t="s">
        <v>328</v>
      </c>
      <c r="AA2313" s="8" t="s">
        <v>17</v>
      </c>
      <c r="AB2313" s="8" t="s">
        <v>361</v>
      </c>
      <c r="AC2313" s="48" t="s">
        <v>528</v>
      </c>
      <c r="AD2313" s="20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854"/>
        <v>7.461153021375126</v>
      </c>
      <c r="E2314" s="14">
        <f t="shared" si="855"/>
        <v>4.34298822698167</v>
      </c>
      <c r="F2314" s="14">
        <f t="shared" si="856"/>
        <v>1.8067735261618414</v>
      </c>
      <c r="G2314" s="63">
        <v>3.2852061100648644E-2</v>
      </c>
      <c r="H2314" s="7">
        <f t="shared" si="838"/>
        <v>1.0328520611006486</v>
      </c>
      <c r="I2314" s="5">
        <f t="shared" si="857"/>
        <v>7.2238351477211769</v>
      </c>
      <c r="J2314" s="5">
        <f t="shared" si="858"/>
        <v>4.2048502302968807</v>
      </c>
      <c r="K2314" s="5">
        <f t="shared" si="859"/>
        <v>1.7493052434212804</v>
      </c>
      <c r="L2314">
        <v>6.48</v>
      </c>
      <c r="M2314">
        <v>4.72</v>
      </c>
      <c r="N2314">
        <v>1.5</v>
      </c>
      <c r="O2314" s="5">
        <f t="shared" si="860"/>
        <v>6.6928813559322036</v>
      </c>
      <c r="P2314" s="5">
        <f t="shared" si="861"/>
        <v>4.8750617283950612</v>
      </c>
      <c r="Q2314" s="5">
        <f t="shared" si="862"/>
        <v>1.549278091650973</v>
      </c>
      <c r="R2314" s="6">
        <f t="shared" si="863"/>
        <v>0.1494124797406807</v>
      </c>
      <c r="S2314" s="6">
        <f t="shared" si="864"/>
        <v>0.20512560777957864</v>
      </c>
      <c r="T2314" s="6">
        <f t="shared" si="865"/>
        <v>0.64546191247974072</v>
      </c>
      <c r="U2314">
        <f t="shared" si="866"/>
        <v>0.89703043708634111</v>
      </c>
      <c r="V2314">
        <f t="shared" si="867"/>
        <v>1.1225132267473763</v>
      </c>
      <c r="W2314">
        <f t="shared" si="868"/>
        <v>0.85748328122901485</v>
      </c>
      <c r="X2314" t="s">
        <v>306</v>
      </c>
      <c r="Y2314" t="s">
        <v>346</v>
      </c>
      <c r="Z2314" t="s">
        <v>328</v>
      </c>
      <c r="AA2314" s="8" t="s">
        <v>16</v>
      </c>
      <c r="AB2314" s="8" t="s">
        <v>360</v>
      </c>
      <c r="AC2314" s="48" t="s">
        <v>528</v>
      </c>
      <c r="AD2314" s="20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854"/>
        <v>2.0966863083422167</v>
      </c>
      <c r="E2315" s="14">
        <f t="shared" si="855"/>
        <v>5.021520227270023</v>
      </c>
      <c r="F2315" s="14">
        <f t="shared" si="856"/>
        <v>3.3490281934367259</v>
      </c>
      <c r="G2315" s="63">
        <v>2.683324207417237E-2</v>
      </c>
      <c r="H2315" s="7">
        <f t="shared" si="838"/>
        <v>1.0268332420741724</v>
      </c>
      <c r="I2315" s="5">
        <f t="shared" si="857"/>
        <v>2.0418956286484971</v>
      </c>
      <c r="J2315" s="5">
        <f t="shared" si="858"/>
        <v>4.8902976856560496</v>
      </c>
      <c r="K2315" s="5">
        <f t="shared" si="859"/>
        <v>3.2615112719488799</v>
      </c>
      <c r="L2315">
        <v>2.39</v>
      </c>
      <c r="M2315">
        <v>3.76</v>
      </c>
      <c r="N2315">
        <v>2.92</v>
      </c>
      <c r="O2315" s="5">
        <f t="shared" si="860"/>
        <v>2.4541314485572721</v>
      </c>
      <c r="P2315" s="5">
        <f t="shared" si="861"/>
        <v>3.860892990198888</v>
      </c>
      <c r="Q2315" s="5">
        <f t="shared" si="862"/>
        <v>2.9983530668565832</v>
      </c>
      <c r="R2315" s="6">
        <f t="shared" si="863"/>
        <v>0.407476136043111</v>
      </c>
      <c r="S2315" s="6">
        <f t="shared" si="864"/>
        <v>0.25900743753804129</v>
      </c>
      <c r="T2315" s="6">
        <f t="shared" si="865"/>
        <v>0.33351642641884771</v>
      </c>
      <c r="U2315">
        <f t="shared" si="866"/>
        <v>1.1704809817247654</v>
      </c>
      <c r="V2315">
        <f t="shared" si="867"/>
        <v>0.76886934941171858</v>
      </c>
      <c r="W2315">
        <f t="shared" si="868"/>
        <v>0.89529048239504816</v>
      </c>
      <c r="X2315" t="s">
        <v>348</v>
      </c>
      <c r="Y2315" t="s">
        <v>314</v>
      </c>
      <c r="Z2315" t="s">
        <v>328</v>
      </c>
      <c r="AA2315" s="8" t="s">
        <v>20</v>
      </c>
      <c r="AB2315" s="8" t="s">
        <v>367</v>
      </c>
      <c r="AC2315" s="48" t="s">
        <v>528</v>
      </c>
      <c r="AD2315" s="20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854"/>
        <v>1.246789359795857</v>
      </c>
      <c r="E2316" s="14">
        <f t="shared" si="855"/>
        <v>7.4241416553603052</v>
      </c>
      <c r="F2316" s="14">
        <f t="shared" si="856"/>
        <v>18.757100995471575</v>
      </c>
      <c r="G2316" s="63">
        <v>3.2030203385702061E-2</v>
      </c>
      <c r="H2316" s="7">
        <f t="shared" si="838"/>
        <v>1.0320302033857021</v>
      </c>
      <c r="I2316" s="5">
        <f t="shared" si="857"/>
        <v>1.2080938675104771</v>
      </c>
      <c r="J2316" s="5">
        <f t="shared" si="858"/>
        <v>7.1937251749071827</v>
      </c>
      <c r="K2316" s="5">
        <f t="shared" si="859"/>
        <v>18.174953537150945</v>
      </c>
      <c r="L2316">
        <v>1.5</v>
      </c>
      <c r="M2316">
        <v>4.76</v>
      </c>
      <c r="N2316">
        <v>6.44</v>
      </c>
      <c r="O2316" s="5">
        <f t="shared" si="860"/>
        <v>1.5480453050785532</v>
      </c>
      <c r="P2316" s="5">
        <f t="shared" si="861"/>
        <v>4.9124637681159413</v>
      </c>
      <c r="Q2316" s="5">
        <f t="shared" si="862"/>
        <v>6.6462745098039218</v>
      </c>
      <c r="R2316" s="6">
        <f t="shared" si="863"/>
        <v>0.64597592636299261</v>
      </c>
      <c r="S2316" s="6">
        <f t="shared" si="864"/>
        <v>0.20356384234127925</v>
      </c>
      <c r="T2316" s="6">
        <f t="shared" si="865"/>
        <v>0.15046023129572811</v>
      </c>
      <c r="U2316">
        <f t="shared" si="866"/>
        <v>1.2416253739380823</v>
      </c>
      <c r="V2316">
        <f t="shared" si="867"/>
        <v>0.66168777431248138</v>
      </c>
      <c r="W2316">
        <f t="shared" si="868"/>
        <v>0.35433378065237775</v>
      </c>
      <c r="X2316" t="s">
        <v>347</v>
      </c>
      <c r="Y2316" t="s">
        <v>345</v>
      </c>
      <c r="Z2316" t="s">
        <v>328</v>
      </c>
      <c r="AA2316" s="8" t="s">
        <v>36</v>
      </c>
      <c r="AB2316" s="8" t="s">
        <v>361</v>
      </c>
      <c r="AC2316" s="48" t="s">
        <v>528</v>
      </c>
      <c r="AD2316" s="20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854"/>
        <v>4.4427981585095644</v>
      </c>
      <c r="E2317" s="14">
        <f t="shared" si="855"/>
        <v>4.4481754112489229</v>
      </c>
      <c r="F2317" s="14">
        <f t="shared" si="856"/>
        <v>2.0324006432113686</v>
      </c>
      <c r="G2317" s="63">
        <v>2.7898816377242674E-2</v>
      </c>
      <c r="H2317" s="7">
        <f t="shared" si="838"/>
        <v>1.0278988163772427</v>
      </c>
      <c r="I2317" s="5">
        <f t="shared" si="857"/>
        <v>4.3222135172486089</v>
      </c>
      <c r="J2317" s="5">
        <f t="shared" si="858"/>
        <v>4.3274448227561981</v>
      </c>
      <c r="K2317" s="5">
        <f t="shared" si="859"/>
        <v>1.9772380421396165</v>
      </c>
      <c r="L2317">
        <v>2.66</v>
      </c>
      <c r="M2317">
        <v>3.72</v>
      </c>
      <c r="N2317">
        <v>2.61</v>
      </c>
      <c r="O2317" s="5">
        <f t="shared" si="860"/>
        <v>2.7342108515634655</v>
      </c>
      <c r="P2317" s="5">
        <f t="shared" si="861"/>
        <v>3.8237835969233429</v>
      </c>
      <c r="Q2317" s="5">
        <f t="shared" si="862"/>
        <v>2.6828159107446035</v>
      </c>
      <c r="R2317" s="6">
        <f t="shared" si="863"/>
        <v>0.36573624138320715</v>
      </c>
      <c r="S2317" s="6">
        <f t="shared" si="864"/>
        <v>0.26152107582777717</v>
      </c>
      <c r="T2317" s="6">
        <f t="shared" si="865"/>
        <v>0.37274268278901568</v>
      </c>
      <c r="U2317">
        <f t="shared" si="866"/>
        <v>0.61542540399375645</v>
      </c>
      <c r="V2317">
        <f t="shared" si="867"/>
        <v>0.85962967810429303</v>
      </c>
      <c r="W2317">
        <f t="shared" si="868"/>
        <v>1.3200231557226445</v>
      </c>
      <c r="X2317" t="s">
        <v>307</v>
      </c>
      <c r="Y2317" t="s">
        <v>312</v>
      </c>
      <c r="Z2317" t="s">
        <v>328</v>
      </c>
      <c r="AA2317" s="8" t="s">
        <v>16</v>
      </c>
      <c r="AB2317" s="8" t="s">
        <v>360</v>
      </c>
      <c r="AC2317" s="48" t="s">
        <v>528</v>
      </c>
      <c r="AD2317" s="20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854"/>
        <v>1.5362126728516756</v>
      </c>
      <c r="E2318" s="14">
        <f t="shared" si="855"/>
        <v>5.0164570200634362</v>
      </c>
      <c r="F2318" s="14">
        <f t="shared" si="856"/>
        <v>7.0035383441436148</v>
      </c>
      <c r="G2318" s="63">
        <v>4.1472794252188416E-2</v>
      </c>
      <c r="H2318" s="7">
        <f t="shared" si="838"/>
        <v>1.0414727942521884</v>
      </c>
      <c r="I2318" s="5">
        <f t="shared" si="857"/>
        <v>1.4750386964786024</v>
      </c>
      <c r="J2318" s="5">
        <f t="shared" si="858"/>
        <v>4.8166952106179757</v>
      </c>
      <c r="K2318" s="5">
        <f t="shared" si="859"/>
        <v>6.7246483852440759</v>
      </c>
      <c r="L2318">
        <v>1.56</v>
      </c>
      <c r="M2318">
        <v>4.12</v>
      </c>
      <c r="N2318">
        <v>6.34</v>
      </c>
      <c r="O2318" s="5">
        <f t="shared" si="860"/>
        <v>1.6246975590334141</v>
      </c>
      <c r="P2318" s="5">
        <f t="shared" si="861"/>
        <v>4.2908679123190163</v>
      </c>
      <c r="Q2318" s="5">
        <f t="shared" si="862"/>
        <v>6.6029375155588745</v>
      </c>
      <c r="R2318" s="6">
        <f t="shared" si="863"/>
        <v>0.61549917056250936</v>
      </c>
      <c r="S2318" s="6">
        <f t="shared" si="864"/>
        <v>0.23305308399939678</v>
      </c>
      <c r="T2318" s="6">
        <f t="shared" si="865"/>
        <v>0.15144774543809381</v>
      </c>
      <c r="U2318">
        <f t="shared" si="866"/>
        <v>1.0575993726294963</v>
      </c>
      <c r="V2318">
        <f t="shared" si="867"/>
        <v>0.8553582528779955</v>
      </c>
      <c r="W2318">
        <f t="shared" si="868"/>
        <v>0.94280022341567904</v>
      </c>
      <c r="X2318" t="s">
        <v>96</v>
      </c>
      <c r="Y2318" t="s">
        <v>95</v>
      </c>
      <c r="Z2318" t="s">
        <v>260</v>
      </c>
      <c r="AA2318" s="8" t="s">
        <v>17</v>
      </c>
      <c r="AB2318" s="8" t="s">
        <v>361</v>
      </c>
      <c r="AC2318" s="48" t="s">
        <v>528</v>
      </c>
      <c r="AD2318" s="20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854"/>
        <v>1.2025816664433291</v>
      </c>
      <c r="E2319" s="14">
        <f t="shared" si="855"/>
        <v>7.5950717093169855</v>
      </c>
      <c r="F2319" s="14">
        <f t="shared" si="856"/>
        <v>32.594943842780744</v>
      </c>
      <c r="G2319" s="63">
        <v>3.8754398570946424E-2</v>
      </c>
      <c r="H2319" s="7">
        <f t="shared" si="838"/>
        <v>1.0387543985709464</v>
      </c>
      <c r="I2319" s="5">
        <f t="shared" si="857"/>
        <v>1.1577151135030244</v>
      </c>
      <c r="J2319" s="5">
        <f t="shared" si="858"/>
        <v>7.3117107564269395</v>
      </c>
      <c r="K2319" s="5">
        <f t="shared" si="859"/>
        <v>31.378874436173589</v>
      </c>
      <c r="L2319">
        <v>2.86</v>
      </c>
      <c r="M2319">
        <v>3.44</v>
      </c>
      <c r="N2319">
        <v>2.5099999999999998</v>
      </c>
      <c r="O2319" s="5">
        <f t="shared" si="860"/>
        <v>2.9708375799129065</v>
      </c>
      <c r="P2319" s="5">
        <f t="shared" si="861"/>
        <v>3.5733151310840556</v>
      </c>
      <c r="Q2319" s="5">
        <f t="shared" si="862"/>
        <v>2.6072735404130754</v>
      </c>
      <c r="R2319" s="6">
        <f t="shared" si="863"/>
        <v>0.33660540945133599</v>
      </c>
      <c r="S2319" s="6">
        <f t="shared" si="864"/>
        <v>0.27985217181128513</v>
      </c>
      <c r="T2319" s="6">
        <f t="shared" si="865"/>
        <v>0.38354241873737882</v>
      </c>
      <c r="U2319">
        <f t="shared" si="866"/>
        <v>2.470383228691027</v>
      </c>
      <c r="V2319">
        <f t="shared" si="867"/>
        <v>0.4704781294823876</v>
      </c>
      <c r="W2319">
        <f t="shared" si="868"/>
        <v>7.999012217934974E-2</v>
      </c>
      <c r="X2319" t="s">
        <v>100</v>
      </c>
      <c r="Y2319" t="s">
        <v>99</v>
      </c>
      <c r="Z2319" t="s">
        <v>260</v>
      </c>
      <c r="AA2319" s="8" t="s">
        <v>28</v>
      </c>
      <c r="AB2319" s="8" t="s">
        <v>361</v>
      </c>
      <c r="AC2319" s="48" t="s">
        <v>528</v>
      </c>
      <c r="AD2319" s="20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854"/>
        <v>3.8152611029142234</v>
      </c>
      <c r="E2320" s="14">
        <f t="shared" si="855"/>
        <v>2.9109121422256656</v>
      </c>
      <c r="F2320" s="14">
        <f t="shared" si="856"/>
        <v>2.7203494925916476</v>
      </c>
      <c r="G2320" s="63">
        <v>3.7888379850224307E-2</v>
      </c>
      <c r="H2320" s="7">
        <f t="shared" si="838"/>
        <v>1.0378883798502243</v>
      </c>
      <c r="I2320" s="5">
        <f t="shared" si="857"/>
        <v>3.6759840238935872</v>
      </c>
      <c r="J2320" s="5">
        <f t="shared" si="858"/>
        <v>2.8046485525213547</v>
      </c>
      <c r="K2320" s="5">
        <f t="shared" si="859"/>
        <v>2.6210424409840836</v>
      </c>
      <c r="L2320">
        <v>2.95</v>
      </c>
      <c r="M2320">
        <v>3.26</v>
      </c>
      <c r="N2320">
        <v>2.5499999999999998</v>
      </c>
      <c r="O2320" s="5">
        <f t="shared" si="860"/>
        <v>3.0617707205581617</v>
      </c>
      <c r="P2320" s="5">
        <f t="shared" si="861"/>
        <v>3.3835161183117308</v>
      </c>
      <c r="Q2320" s="5">
        <f t="shared" si="862"/>
        <v>2.6466153686180718</v>
      </c>
      <c r="R2320" s="6">
        <f t="shared" si="863"/>
        <v>0.32660838817404975</v>
      </c>
      <c r="S2320" s="6">
        <f t="shared" si="864"/>
        <v>0.29555053531087327</v>
      </c>
      <c r="T2320" s="6">
        <f t="shared" si="865"/>
        <v>0.37784107651507715</v>
      </c>
      <c r="U2320">
        <f t="shared" si="866"/>
        <v>0.80250620808612005</v>
      </c>
      <c r="V2320">
        <f t="shared" si="867"/>
        <v>1.1623559740022642</v>
      </c>
      <c r="W2320">
        <f t="shared" si="868"/>
        <v>0.97289534886073403</v>
      </c>
      <c r="X2320" t="s">
        <v>174</v>
      </c>
      <c r="Y2320" t="s">
        <v>173</v>
      </c>
      <c r="Z2320" t="s">
        <v>260</v>
      </c>
      <c r="AA2320" s="8" t="s">
        <v>19</v>
      </c>
      <c r="AB2320" s="8" t="s">
        <v>367</v>
      </c>
      <c r="AC2320" s="48" t="s">
        <v>528</v>
      </c>
      <c r="AD2320" s="20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854"/>
        <v>2.5892000808149489</v>
      </c>
      <c r="E2321" s="14">
        <f t="shared" si="855"/>
        <v>2.8209677930637373</v>
      </c>
      <c r="F2321" s="14">
        <f t="shared" si="856"/>
        <v>4.0204477458174441</v>
      </c>
      <c r="G2321" s="63">
        <v>5.4617836894510496E-2</v>
      </c>
      <c r="H2321" s="7">
        <f t="shared" si="838"/>
        <v>1.0546178368945105</v>
      </c>
      <c r="I2321" s="5">
        <f t="shared" si="857"/>
        <v>2.4551074239738435</v>
      </c>
      <c r="J2321" s="5">
        <f t="shared" si="858"/>
        <v>2.6748720668052841</v>
      </c>
      <c r="K2321" s="5">
        <f t="shared" si="859"/>
        <v>3.8122318864398217</v>
      </c>
      <c r="L2321">
        <v>2.54</v>
      </c>
      <c r="M2321">
        <v>2.78</v>
      </c>
      <c r="N2321">
        <v>3.32</v>
      </c>
      <c r="O2321" s="5">
        <f t="shared" si="860"/>
        <v>2.6787293057120567</v>
      </c>
      <c r="P2321" s="5">
        <f t="shared" si="861"/>
        <v>2.931837586566739</v>
      </c>
      <c r="Q2321" s="5">
        <f t="shared" si="862"/>
        <v>3.5013312184897747</v>
      </c>
      <c r="R2321" s="6">
        <f t="shared" si="863"/>
        <v>0.3733113300652009</v>
      </c>
      <c r="S2321" s="6">
        <f t="shared" si="864"/>
        <v>0.34108301380057926</v>
      </c>
      <c r="T2321" s="6">
        <f t="shared" si="865"/>
        <v>0.28560565613421995</v>
      </c>
      <c r="U2321">
        <f t="shared" si="866"/>
        <v>1.0345779476682733</v>
      </c>
      <c r="V2321">
        <f t="shared" si="867"/>
        <v>1.0393020415814782</v>
      </c>
      <c r="W2321">
        <f t="shared" si="868"/>
        <v>0.8708809167168714</v>
      </c>
      <c r="X2321" t="s">
        <v>232</v>
      </c>
      <c r="Y2321" t="s">
        <v>175</v>
      </c>
      <c r="Z2321" t="s">
        <v>261</v>
      </c>
      <c r="AA2321" s="8" t="s">
        <v>19</v>
      </c>
      <c r="AB2321" s="8" t="s">
        <v>367</v>
      </c>
      <c r="AC2321" s="48" t="s">
        <v>528</v>
      </c>
      <c r="AD2321" s="20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854"/>
        <v>1.1765034095357858</v>
      </c>
      <c r="E2322" s="14">
        <f t="shared" si="855"/>
        <v>10.129613746482468</v>
      </c>
      <c r="F2322" s="14">
        <f t="shared" si="856"/>
        <v>36.619336719752155</v>
      </c>
      <c r="G2322" s="63">
        <v>6.0187309001350719E-2</v>
      </c>
      <c r="H2322" s="7">
        <f t="shared" si="838"/>
        <v>1.0601873090013507</v>
      </c>
      <c r="I2322" s="5">
        <f t="shared" si="857"/>
        <v>1.1097127833420302</v>
      </c>
      <c r="J2322" s="5">
        <f t="shared" si="858"/>
        <v>9.554551031198546</v>
      </c>
      <c r="K2322" s="5">
        <f t="shared" si="859"/>
        <v>34.540440551251216</v>
      </c>
      <c r="L2322">
        <v>1.26</v>
      </c>
      <c r="M2322">
        <v>5.44</v>
      </c>
      <c r="N2322">
        <v>12.09</v>
      </c>
      <c r="O2322" s="5">
        <f t="shared" si="860"/>
        <v>1.3358360093417019</v>
      </c>
      <c r="P2322" s="5">
        <f t="shared" si="861"/>
        <v>5.7674189609673485</v>
      </c>
      <c r="Q2322" s="5">
        <f t="shared" si="862"/>
        <v>12.81766456582633</v>
      </c>
      <c r="R2322" s="6">
        <f t="shared" si="863"/>
        <v>0.74859488216132053</v>
      </c>
      <c r="S2322" s="6">
        <f t="shared" si="864"/>
        <v>0.17338778520648232</v>
      </c>
      <c r="T2322" s="6">
        <f t="shared" si="865"/>
        <v>7.8017332632197178E-2</v>
      </c>
      <c r="U2322">
        <f t="shared" si="866"/>
        <v>1.1354289316244175</v>
      </c>
      <c r="V2322">
        <f t="shared" si="867"/>
        <v>0.56936217957669888</v>
      </c>
      <c r="W2322">
        <f t="shared" si="868"/>
        <v>0.35002448744279391</v>
      </c>
      <c r="X2322" t="s">
        <v>104</v>
      </c>
      <c r="Y2322" t="s">
        <v>49</v>
      </c>
      <c r="Z2322" t="s">
        <v>261</v>
      </c>
      <c r="AA2322" s="8" t="s">
        <v>29</v>
      </c>
      <c r="AB2322" s="8" t="s">
        <v>361</v>
      </c>
      <c r="AC2322" s="48" t="s">
        <v>528</v>
      </c>
      <c r="AD2322" s="20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854"/>
        <v>2.650763368744844</v>
      </c>
      <c r="E2323" s="14">
        <f t="shared" si="855"/>
        <v>3.7679214656978197</v>
      </c>
      <c r="F2323" s="14">
        <f t="shared" si="856"/>
        <v>3.0171357605623297</v>
      </c>
      <c r="G2323" s="63">
        <v>2.7651138490459637E-2</v>
      </c>
      <c r="H2323" s="7">
        <f t="shared" si="838"/>
        <v>1.0276511384904596</v>
      </c>
      <c r="I2323" s="5">
        <f t="shared" si="857"/>
        <v>2.579438945242265</v>
      </c>
      <c r="J2323" s="5">
        <f t="shared" si="858"/>
        <v>3.6665375287109652</v>
      </c>
      <c r="K2323" s="5">
        <f t="shared" si="859"/>
        <v>2.9359533090132803</v>
      </c>
      <c r="L2323">
        <v>3.51</v>
      </c>
      <c r="M2323">
        <v>3.72</v>
      </c>
      <c r="N2323">
        <v>2.11</v>
      </c>
      <c r="O2323" s="5">
        <f t="shared" si="860"/>
        <v>3.6070554961015131</v>
      </c>
      <c r="P2323" s="5">
        <f t="shared" si="861"/>
        <v>3.8228622351845098</v>
      </c>
      <c r="Q2323" s="5">
        <f t="shared" si="862"/>
        <v>2.1683439022148696</v>
      </c>
      <c r="R2323" s="6">
        <f t="shared" si="863"/>
        <v>0.27723443708609274</v>
      </c>
      <c r="S2323" s="6">
        <f t="shared" si="864"/>
        <v>0.26158410596026493</v>
      </c>
      <c r="T2323" s="6">
        <f t="shared" si="865"/>
        <v>0.46118145695364243</v>
      </c>
      <c r="U2323">
        <f t="shared" si="866"/>
        <v>1.3607610315701173</v>
      </c>
      <c r="V2323">
        <f t="shared" si="867"/>
        <v>1.0145811875292139</v>
      </c>
      <c r="W2323">
        <f t="shared" si="868"/>
        <v>0.71867627919094257</v>
      </c>
      <c r="X2323" t="s">
        <v>52</v>
      </c>
      <c r="Y2323" t="s">
        <v>106</v>
      </c>
      <c r="Z2323" t="s">
        <v>262</v>
      </c>
      <c r="AA2323" s="8" t="s">
        <v>19</v>
      </c>
      <c r="AB2323" s="8" t="s">
        <v>367</v>
      </c>
      <c r="AC2323" s="48" t="s">
        <v>528</v>
      </c>
      <c r="AD2323" s="20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854"/>
        <v>1.4758145967187657</v>
      </c>
      <c r="E2324" s="14">
        <f t="shared" si="855"/>
        <v>4.6040376753975112</v>
      </c>
      <c r="F2324" s="14">
        <f t="shared" si="856"/>
        <v>9.7540155936701307</v>
      </c>
      <c r="G2324" s="63">
        <v>3.0138454146487526E-2</v>
      </c>
      <c r="H2324" s="7">
        <f t="shared" si="838"/>
        <v>1.0301384541464875</v>
      </c>
      <c r="I2324" s="5">
        <f t="shared" si="857"/>
        <v>1.4326371283183865</v>
      </c>
      <c r="J2324" s="5">
        <f t="shared" si="858"/>
        <v>4.4693387154566011</v>
      </c>
      <c r="K2324" s="5">
        <f t="shared" si="859"/>
        <v>9.468645262594082</v>
      </c>
      <c r="L2324">
        <v>1.84</v>
      </c>
      <c r="M2324">
        <v>3.56</v>
      </c>
      <c r="N2324">
        <v>4.8600000000000003</v>
      </c>
      <c r="O2324" s="5">
        <f t="shared" si="860"/>
        <v>1.8954547556295371</v>
      </c>
      <c r="P2324" s="5">
        <f t="shared" si="861"/>
        <v>3.6672928967614955</v>
      </c>
      <c r="Q2324" s="5">
        <f t="shared" si="862"/>
        <v>5.0064728871519293</v>
      </c>
      <c r="R2324" s="6">
        <f t="shared" si="863"/>
        <v>0.52757787915009879</v>
      </c>
      <c r="S2324" s="6">
        <f t="shared" si="864"/>
        <v>0.27268070158319713</v>
      </c>
      <c r="T2324" s="6">
        <f t="shared" si="865"/>
        <v>0.19974141926670408</v>
      </c>
      <c r="U2324">
        <f t="shared" si="866"/>
        <v>1.2843447678616089</v>
      </c>
      <c r="V2324">
        <f t="shared" si="867"/>
        <v>0.79653842025627264</v>
      </c>
      <c r="W2324">
        <f t="shared" si="868"/>
        <v>0.51327300423846778</v>
      </c>
      <c r="X2324" t="s">
        <v>182</v>
      </c>
      <c r="Y2324" t="s">
        <v>105</v>
      </c>
      <c r="Z2324" t="s">
        <v>262</v>
      </c>
      <c r="AA2324" s="8" t="s">
        <v>17</v>
      </c>
      <c r="AB2324" s="8" t="s">
        <v>361</v>
      </c>
      <c r="AC2324" s="48" t="s">
        <v>528</v>
      </c>
      <c r="AD2324" s="20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854"/>
        <v>1.6669518844625999</v>
      </c>
      <c r="E2325" s="14">
        <f t="shared" si="855"/>
        <v>4.3526022511150302</v>
      </c>
      <c r="F2325" s="14">
        <f t="shared" si="856"/>
        <v>6.1137166535283294</v>
      </c>
      <c r="G2325" s="63">
        <v>3.3961791605676472E-2</v>
      </c>
      <c r="H2325" s="7">
        <f t="shared" si="838"/>
        <v>1.0339617916056765</v>
      </c>
      <c r="I2325" s="5">
        <f t="shared" si="857"/>
        <v>1.6121987272604439</v>
      </c>
      <c r="J2325" s="5">
        <f t="shared" si="858"/>
        <v>4.2096354879378257</v>
      </c>
      <c r="K2325" s="5">
        <f t="shared" si="859"/>
        <v>5.9129038453482101</v>
      </c>
      <c r="L2325">
        <v>1.32</v>
      </c>
      <c r="M2325">
        <v>5.76</v>
      </c>
      <c r="N2325">
        <v>9.73</v>
      </c>
      <c r="O2325" s="5">
        <f t="shared" si="860"/>
        <v>1.364829564919493</v>
      </c>
      <c r="P2325" s="5">
        <f t="shared" si="861"/>
        <v>5.9556199196486963</v>
      </c>
      <c r="Q2325" s="5">
        <f t="shared" si="862"/>
        <v>10.060448232323232</v>
      </c>
      <c r="R2325" s="6">
        <f t="shared" si="863"/>
        <v>0.73269221718463196</v>
      </c>
      <c r="S2325" s="6">
        <f t="shared" si="864"/>
        <v>0.16790863310481152</v>
      </c>
      <c r="T2325" s="6">
        <f t="shared" si="865"/>
        <v>9.9399149710556453E-2</v>
      </c>
      <c r="U2325">
        <f t="shared" si="866"/>
        <v>0.81875762440467403</v>
      </c>
      <c r="V2325">
        <f t="shared" si="867"/>
        <v>1.3682894912171246</v>
      </c>
      <c r="W2325">
        <f t="shared" si="868"/>
        <v>1.6455535646254031</v>
      </c>
      <c r="X2325" t="s">
        <v>180</v>
      </c>
      <c r="Y2325" t="s">
        <v>235</v>
      </c>
      <c r="Z2325" t="s">
        <v>262</v>
      </c>
      <c r="AA2325" s="8" t="s">
        <v>17</v>
      </c>
      <c r="AB2325" s="8" t="s">
        <v>361</v>
      </c>
      <c r="AC2325" s="48" t="s">
        <v>528</v>
      </c>
      <c r="AD2325" s="20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854"/>
        <v>1.8228078661725706</v>
      </c>
      <c r="E2326" s="14">
        <f t="shared" si="855"/>
        <v>3.7628760998625048</v>
      </c>
      <c r="F2326" s="14">
        <f t="shared" si="856"/>
        <v>5.5961164209433498</v>
      </c>
      <c r="G2326" s="63">
        <v>2.8973655003212695E-2</v>
      </c>
      <c r="H2326" s="7">
        <f t="shared" ref="H2326:H2389" si="869">(G2326/100%) + 1</f>
        <v>1.0289736550032127</v>
      </c>
      <c r="I2326" s="5">
        <f t="shared" si="857"/>
        <v>1.7714815703098632</v>
      </c>
      <c r="J2326" s="5">
        <f t="shared" si="858"/>
        <v>3.6569217118107424</v>
      </c>
      <c r="K2326" s="5">
        <f t="shared" si="859"/>
        <v>5.4385419818410004</v>
      </c>
      <c r="L2326">
        <v>2.12</v>
      </c>
      <c r="M2326">
        <v>3.4</v>
      </c>
      <c r="N2326">
        <v>3.8</v>
      </c>
      <c r="O2326" s="5">
        <f t="shared" si="860"/>
        <v>2.1814241486068111</v>
      </c>
      <c r="P2326" s="5">
        <f t="shared" si="861"/>
        <v>3.4985104270109231</v>
      </c>
      <c r="Q2326" s="5">
        <f t="shared" si="862"/>
        <v>3.9100998890122081</v>
      </c>
      <c r="R2326" s="6">
        <f t="shared" si="863"/>
        <v>0.45841612262276471</v>
      </c>
      <c r="S2326" s="6">
        <f t="shared" si="864"/>
        <v>0.28583593528242979</v>
      </c>
      <c r="T2326" s="6">
        <f t="shared" si="865"/>
        <v>0.25574794209480561</v>
      </c>
      <c r="U2326">
        <f t="shared" si="866"/>
        <v>1.1967383886636624</v>
      </c>
      <c r="V2326">
        <f t="shared" si="867"/>
        <v>0.9297437210698376</v>
      </c>
      <c r="W2326">
        <f t="shared" si="868"/>
        <v>0.698716680442662</v>
      </c>
      <c r="X2326" t="s">
        <v>107</v>
      </c>
      <c r="Y2326" t="s">
        <v>184</v>
      </c>
      <c r="Z2326" t="s">
        <v>262</v>
      </c>
      <c r="AA2326" s="8" t="s">
        <v>19</v>
      </c>
      <c r="AB2326" s="8" t="s">
        <v>367</v>
      </c>
      <c r="AC2326" s="48" t="s">
        <v>528</v>
      </c>
      <c r="AD2326" s="20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854"/>
        <v>1.2889297671304758</v>
      </c>
      <c r="E2327" s="14">
        <f t="shared" si="855"/>
        <v>7.0376435190509969</v>
      </c>
      <c r="F2327" s="14">
        <f t="shared" si="856"/>
        <v>14.375862853836068</v>
      </c>
      <c r="G2327" s="63">
        <v>5.5382586359577157E-2</v>
      </c>
      <c r="H2327" s="7">
        <f t="shared" si="869"/>
        <v>1.0553825863595772</v>
      </c>
      <c r="I2327" s="5">
        <f t="shared" si="857"/>
        <v>1.2212914859401776</v>
      </c>
      <c r="J2327" s="5">
        <f t="shared" si="858"/>
        <v>6.668333938810334</v>
      </c>
      <c r="K2327" s="5">
        <f t="shared" si="859"/>
        <v>13.621470582932377</v>
      </c>
      <c r="L2327">
        <v>1.24</v>
      </c>
      <c r="M2327">
        <v>6.23</v>
      </c>
      <c r="N2327">
        <v>11.31</v>
      </c>
      <c r="O2327" s="5">
        <f t="shared" si="860"/>
        <v>1.3086744070858756</v>
      </c>
      <c r="P2327" s="5">
        <f t="shared" si="861"/>
        <v>6.5750335130201663</v>
      </c>
      <c r="Q2327" s="5">
        <f t="shared" si="862"/>
        <v>11.936377051726819</v>
      </c>
      <c r="R2327" s="6">
        <f t="shared" si="863"/>
        <v>0.76413200608604837</v>
      </c>
      <c r="S2327" s="6">
        <f t="shared" si="864"/>
        <v>0.15209047954200638</v>
      </c>
      <c r="T2327" s="6">
        <f t="shared" si="865"/>
        <v>8.3777514371945166E-2</v>
      </c>
      <c r="U2327">
        <f t="shared" si="866"/>
        <v>1.0153186313629463</v>
      </c>
      <c r="V2327">
        <f t="shared" si="867"/>
        <v>0.93426634856134172</v>
      </c>
      <c r="W2327">
        <f t="shared" si="868"/>
        <v>0.83030682562067604</v>
      </c>
      <c r="X2327" t="s">
        <v>116</v>
      </c>
      <c r="Y2327" t="s">
        <v>195</v>
      </c>
      <c r="Z2327" t="s">
        <v>342</v>
      </c>
      <c r="AA2327" s="8" t="s">
        <v>36</v>
      </c>
      <c r="AB2327" s="8" t="s">
        <v>361</v>
      </c>
      <c r="AC2327" s="48" t="s">
        <v>528</v>
      </c>
      <c r="AD2327" s="20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854"/>
        <v>1.4875049165631971</v>
      </c>
      <c r="E2328" s="14">
        <f t="shared" si="855"/>
        <v>5.3982965780846008</v>
      </c>
      <c r="F2328" s="14">
        <f t="shared" si="856"/>
        <v>7.4540483772355914</v>
      </c>
      <c r="G2328" s="63">
        <v>4.6595561301443489E-2</v>
      </c>
      <c r="H2328" s="7">
        <f t="shared" si="869"/>
        <v>1.0465955613014435</v>
      </c>
      <c r="I2328" s="5">
        <f t="shared" si="857"/>
        <v>1.4212795960203404</v>
      </c>
      <c r="J2328" s="5">
        <f t="shared" si="858"/>
        <v>5.1579586018612664</v>
      </c>
      <c r="K2328" s="5">
        <f t="shared" si="859"/>
        <v>7.1221861174019017</v>
      </c>
      <c r="L2328">
        <v>2.08</v>
      </c>
      <c r="M2328">
        <v>3.57</v>
      </c>
      <c r="N2328">
        <v>3.5</v>
      </c>
      <c r="O2328" s="5">
        <f t="shared" si="860"/>
        <v>2.1769187675070025</v>
      </c>
      <c r="P2328" s="5">
        <f t="shared" si="861"/>
        <v>3.7363461538461529</v>
      </c>
      <c r="Q2328" s="5">
        <f t="shared" si="862"/>
        <v>3.6630844645550522</v>
      </c>
      <c r="R2328" s="6">
        <f t="shared" si="863"/>
        <v>0.45936486695146439</v>
      </c>
      <c r="S2328" s="6">
        <f t="shared" si="864"/>
        <v>0.26764115497452268</v>
      </c>
      <c r="T2328" s="6">
        <f t="shared" si="865"/>
        <v>0.2729939780740131</v>
      </c>
      <c r="U2328">
        <f t="shared" si="866"/>
        <v>1.4634699645475193</v>
      </c>
      <c r="V2328">
        <f t="shared" si="867"/>
        <v>0.6921342871406051</v>
      </c>
      <c r="W2328">
        <f t="shared" si="868"/>
        <v>0.49142214796217137</v>
      </c>
      <c r="X2328" t="s">
        <v>193</v>
      </c>
      <c r="Y2328" t="s">
        <v>115</v>
      </c>
      <c r="Z2328" t="s">
        <v>342</v>
      </c>
      <c r="AA2328" s="8" t="s">
        <v>17</v>
      </c>
      <c r="AB2328" s="8" t="s">
        <v>361</v>
      </c>
      <c r="AC2328" s="48" t="s">
        <v>528</v>
      </c>
      <c r="AD2328" s="20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854"/>
        <v>8.7566721058410089</v>
      </c>
      <c r="E2329" s="14">
        <f t="shared" si="855"/>
        <v>6.805562158628736</v>
      </c>
      <c r="F2329" s="14">
        <f t="shared" si="856"/>
        <v>1.5718456845340301</v>
      </c>
      <c r="G2329" s="63">
        <v>4.4183202589872295E-2</v>
      </c>
      <c r="H2329" s="7">
        <f t="shared" si="869"/>
        <v>1.0441832025898723</v>
      </c>
      <c r="I2329" s="5">
        <f t="shared" si="857"/>
        <v>8.3861453470252769</v>
      </c>
      <c r="J2329" s="5">
        <f t="shared" si="858"/>
        <v>6.5175939832674956</v>
      </c>
      <c r="K2329" s="5">
        <f t="shared" si="859"/>
        <v>1.505335156355134</v>
      </c>
      <c r="L2329">
        <v>2.54</v>
      </c>
      <c r="M2329">
        <v>3.57</v>
      </c>
      <c r="N2329">
        <v>2.7</v>
      </c>
      <c r="O2329" s="5">
        <f t="shared" si="860"/>
        <v>2.6522253345782758</v>
      </c>
      <c r="P2329" s="5">
        <f t="shared" si="861"/>
        <v>3.7277340332458437</v>
      </c>
      <c r="Q2329" s="5">
        <f t="shared" si="862"/>
        <v>2.8192946469926552</v>
      </c>
      <c r="R2329" s="6">
        <f t="shared" si="863"/>
        <v>0.3770418700713481</v>
      </c>
      <c r="S2329" s="6">
        <f t="shared" si="864"/>
        <v>0.26825948178745779</v>
      </c>
      <c r="T2329" s="6">
        <f t="shared" si="865"/>
        <v>0.35469864814119417</v>
      </c>
      <c r="U2329">
        <f t="shared" si="866"/>
        <v>0.30288051242767761</v>
      </c>
      <c r="V2329">
        <f t="shared" si="867"/>
        <v>0.54774814282159923</v>
      </c>
      <c r="W2329">
        <f t="shared" si="868"/>
        <v>1.7936205027839158</v>
      </c>
      <c r="X2329" t="s">
        <v>196</v>
      </c>
      <c r="Y2329" t="s">
        <v>194</v>
      </c>
      <c r="Z2329" t="s">
        <v>342</v>
      </c>
      <c r="AA2329" s="8" t="s">
        <v>21</v>
      </c>
      <c r="AB2329" s="8" t="s">
        <v>360</v>
      </c>
      <c r="AC2329" s="48" t="s">
        <v>528</v>
      </c>
      <c r="AD2329" s="20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854"/>
        <v>1.4876305544624471</v>
      </c>
      <c r="E2330" s="14">
        <f t="shared" si="855"/>
        <v>4.2046797080780047</v>
      </c>
      <c r="F2330" s="14">
        <f t="shared" si="856"/>
        <v>11.313306911906697</v>
      </c>
      <c r="G2330" s="63">
        <v>4.3983089681161047E-2</v>
      </c>
      <c r="H2330" s="7">
        <f t="shared" si="869"/>
        <v>1.043983089681161</v>
      </c>
      <c r="I2330" s="5">
        <f t="shared" si="857"/>
        <v>1.4249565621956375</v>
      </c>
      <c r="J2330" s="5">
        <f t="shared" si="858"/>
        <v>4.0275362212640244</v>
      </c>
      <c r="K2330" s="5">
        <f t="shared" si="859"/>
        <v>10.836676401877209</v>
      </c>
      <c r="L2330">
        <v>2.33</v>
      </c>
      <c r="M2330">
        <v>3.11</v>
      </c>
      <c r="N2330">
        <v>3.41</v>
      </c>
      <c r="O2330" s="5">
        <f t="shared" si="860"/>
        <v>2.4324805989571052</v>
      </c>
      <c r="P2330" s="5">
        <f t="shared" si="861"/>
        <v>3.2467874089084106</v>
      </c>
      <c r="Q2330" s="5">
        <f t="shared" si="862"/>
        <v>3.5599823358127591</v>
      </c>
      <c r="R2330" s="6">
        <f t="shared" si="863"/>
        <v>0.41110297053499095</v>
      </c>
      <c r="S2330" s="6">
        <f t="shared" si="864"/>
        <v>0.30799675927541126</v>
      </c>
      <c r="T2330" s="6">
        <f t="shared" si="865"/>
        <v>0.28090027018959796</v>
      </c>
      <c r="U2330">
        <f t="shared" si="866"/>
        <v>1.6351375626565281</v>
      </c>
      <c r="V2330">
        <f t="shared" si="867"/>
        <v>0.77218424097100735</v>
      </c>
      <c r="W2330">
        <f t="shared" si="868"/>
        <v>0.31467212580134762</v>
      </c>
      <c r="X2330" t="s">
        <v>217</v>
      </c>
      <c r="Y2330" t="s">
        <v>216</v>
      </c>
      <c r="Z2330" t="s">
        <v>257</v>
      </c>
      <c r="AA2330" s="8" t="s">
        <v>28</v>
      </c>
      <c r="AB2330" s="8" t="s">
        <v>361</v>
      </c>
      <c r="AC2330" s="48" t="s">
        <v>529</v>
      </c>
      <c r="AD2330" s="20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854"/>
        <v>1.3139511671294615</v>
      </c>
      <c r="E2331" s="14">
        <f t="shared" si="855"/>
        <v>5.2674335467954192</v>
      </c>
      <c r="F2331" s="14">
        <f t="shared" si="856"/>
        <v>21.049029458017152</v>
      </c>
      <c r="G2331" s="63">
        <v>4.9020200992403451E-2</v>
      </c>
      <c r="H2331" s="7">
        <f t="shared" si="869"/>
        <v>1.0490202009924035</v>
      </c>
      <c r="I2331" s="5">
        <f t="shared" si="857"/>
        <v>1.2525508716480633</v>
      </c>
      <c r="J2331" s="5">
        <f t="shared" si="858"/>
        <v>5.0212889530747598</v>
      </c>
      <c r="K2331" s="5">
        <f t="shared" si="859"/>
        <v>20.065418605003185</v>
      </c>
      <c r="L2331">
        <v>1.64</v>
      </c>
      <c r="M2331">
        <v>3.92</v>
      </c>
      <c r="N2331">
        <v>5.43</v>
      </c>
      <c r="O2331" s="5">
        <f t="shared" si="860"/>
        <v>1.7203931296275417</v>
      </c>
      <c r="P2331" s="5">
        <f t="shared" si="861"/>
        <v>4.1121591878902217</v>
      </c>
      <c r="Q2331" s="5">
        <f t="shared" si="862"/>
        <v>5.6961796913887506</v>
      </c>
      <c r="R2331" s="6">
        <f t="shared" si="863"/>
        <v>0.58126249330959379</v>
      </c>
      <c r="S2331" s="6">
        <f t="shared" si="864"/>
        <v>0.24318124720095247</v>
      </c>
      <c r="T2331" s="6">
        <f t="shared" si="865"/>
        <v>0.17555625948945375</v>
      </c>
      <c r="U2331">
        <f t="shared" si="866"/>
        <v>1.3093280577435904</v>
      </c>
      <c r="V2331">
        <f t="shared" si="867"/>
        <v>0.78067604486286513</v>
      </c>
      <c r="W2331">
        <f t="shared" si="868"/>
        <v>0.27061483774109074</v>
      </c>
      <c r="X2331" t="s">
        <v>121</v>
      </c>
      <c r="Y2331" t="s">
        <v>218</v>
      </c>
      <c r="Z2331" t="s">
        <v>257</v>
      </c>
      <c r="AA2331" s="8" t="s">
        <v>28</v>
      </c>
      <c r="AB2331" s="8" t="s">
        <v>361</v>
      </c>
      <c r="AC2331" s="48" t="s">
        <v>529</v>
      </c>
      <c r="AD2331" s="20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854"/>
        <v>5.116976821899704</v>
      </c>
      <c r="E2332" s="14">
        <f t="shared" si="855"/>
        <v>3.4362355466910199</v>
      </c>
      <c r="F2332" s="14">
        <f t="shared" si="856"/>
        <v>2.159898107707686</v>
      </c>
      <c r="G2332" s="63">
        <v>2.6741272569971164E-2</v>
      </c>
      <c r="H2332" s="7">
        <f t="shared" si="869"/>
        <v>1.0267412725699712</v>
      </c>
      <c r="I2332" s="5">
        <f t="shared" si="857"/>
        <v>4.9837061766220065</v>
      </c>
      <c r="J2332" s="5">
        <f t="shared" si="858"/>
        <v>3.3467394741909966</v>
      </c>
      <c r="K2332" s="5">
        <f t="shared" si="859"/>
        <v>2.1036439903709936</v>
      </c>
      <c r="L2332">
        <v>2.25</v>
      </c>
      <c r="M2332">
        <v>3.19</v>
      </c>
      <c r="N2332">
        <v>3.72</v>
      </c>
      <c r="O2332" s="5">
        <f t="shared" si="860"/>
        <v>2.3101678632824352</v>
      </c>
      <c r="P2332" s="5">
        <f t="shared" si="861"/>
        <v>3.2753046594982078</v>
      </c>
      <c r="Q2332" s="5">
        <f t="shared" si="862"/>
        <v>3.8194775339602929</v>
      </c>
      <c r="R2332" s="6">
        <f t="shared" si="863"/>
        <v>0.43286897713966793</v>
      </c>
      <c r="S2332" s="6">
        <f t="shared" si="864"/>
        <v>0.30531510926779093</v>
      </c>
      <c r="T2332" s="6">
        <f t="shared" si="865"/>
        <v>0.26181591359254108</v>
      </c>
      <c r="U2332">
        <f t="shared" si="866"/>
        <v>0.45147123852415127</v>
      </c>
      <c r="V2332">
        <f t="shared" si="867"/>
        <v>0.95316651463320579</v>
      </c>
      <c r="W2332">
        <f t="shared" si="868"/>
        <v>1.7683600538054682</v>
      </c>
      <c r="X2332" t="s">
        <v>168</v>
      </c>
      <c r="Y2332" t="s">
        <v>94</v>
      </c>
      <c r="Z2332" t="s">
        <v>267</v>
      </c>
      <c r="AA2332" s="8" t="s">
        <v>19</v>
      </c>
      <c r="AB2332" s="8" t="s">
        <v>367</v>
      </c>
      <c r="AC2332" s="48" t="s">
        <v>529</v>
      </c>
      <c r="AD2332" s="20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854"/>
        <v>11.074700205597146</v>
      </c>
      <c r="E2333" s="14">
        <f t="shared" si="855"/>
        <v>5.1360886317689021</v>
      </c>
      <c r="F2333" s="14">
        <f t="shared" si="856"/>
        <v>1.6473740201187921</v>
      </c>
      <c r="G2333" s="63">
        <v>3.8752152628625636E-2</v>
      </c>
      <c r="H2333" s="7">
        <f t="shared" si="869"/>
        <v>1.0387521526286256</v>
      </c>
      <c r="I2333" s="5">
        <f t="shared" si="857"/>
        <v>10.661542484000579</v>
      </c>
      <c r="J2333" s="5">
        <f t="shared" si="858"/>
        <v>4.944479410966049</v>
      </c>
      <c r="K2333" s="5">
        <f t="shared" si="859"/>
        <v>1.5859163477543818</v>
      </c>
      <c r="L2333">
        <v>3.21</v>
      </c>
      <c r="M2333">
        <v>3.22</v>
      </c>
      <c r="N2333">
        <v>2.4</v>
      </c>
      <c r="O2333" s="5">
        <f t="shared" si="860"/>
        <v>3.3343944099378882</v>
      </c>
      <c r="P2333" s="5">
        <f t="shared" si="861"/>
        <v>3.3447819314641749</v>
      </c>
      <c r="Q2333" s="5">
        <f t="shared" si="862"/>
        <v>2.4930051663087016</v>
      </c>
      <c r="R2333" s="6">
        <f t="shared" si="863"/>
        <v>0.29990453349477264</v>
      </c>
      <c r="S2333" s="6">
        <f t="shared" si="864"/>
        <v>0.29897315295596893</v>
      </c>
      <c r="T2333" s="6">
        <f t="shared" si="865"/>
        <v>0.40112231354925837</v>
      </c>
      <c r="U2333">
        <f t="shared" si="866"/>
        <v>0.30108213748781099</v>
      </c>
      <c r="V2333">
        <f t="shared" si="867"/>
        <v>0.65123134962571905</v>
      </c>
      <c r="W2333">
        <f t="shared" si="868"/>
        <v>1.5133206763385347</v>
      </c>
      <c r="X2333" t="s">
        <v>172</v>
      </c>
      <c r="Y2333" t="s">
        <v>171</v>
      </c>
      <c r="Z2333" t="s">
        <v>260</v>
      </c>
      <c r="AA2333" s="8" t="s">
        <v>16</v>
      </c>
      <c r="AB2333" s="8" t="s">
        <v>360</v>
      </c>
      <c r="AC2333" s="48" t="s">
        <v>529</v>
      </c>
      <c r="AD2333" s="20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854"/>
        <v>5.535262157179468</v>
      </c>
      <c r="E2334" s="14">
        <f t="shared" si="855"/>
        <v>2.3982663511436138</v>
      </c>
      <c r="F2334" s="14">
        <f t="shared" si="856"/>
        <v>2.6318440301132857</v>
      </c>
      <c r="G2334" s="63">
        <v>5.5438587238625603E-2</v>
      </c>
      <c r="H2334" s="7">
        <f t="shared" si="869"/>
        <v>1.0554385872386256</v>
      </c>
      <c r="I2334" s="5">
        <f t="shared" si="857"/>
        <v>5.2445137254849987</v>
      </c>
      <c r="J2334" s="5">
        <f t="shared" si="858"/>
        <v>2.2722936039492994</v>
      </c>
      <c r="K2334" s="5">
        <f t="shared" si="859"/>
        <v>2.4936022445408739</v>
      </c>
      <c r="L2334">
        <v>2.68</v>
      </c>
      <c r="M2334">
        <v>3.04</v>
      </c>
      <c r="N2334">
        <v>2.83</v>
      </c>
      <c r="O2334" s="5">
        <f t="shared" si="860"/>
        <v>2.8285754137995167</v>
      </c>
      <c r="P2334" s="5">
        <f t="shared" si="861"/>
        <v>3.2085333052054219</v>
      </c>
      <c r="Q2334" s="5">
        <f t="shared" si="862"/>
        <v>2.9868912018853107</v>
      </c>
      <c r="R2334" s="6">
        <f t="shared" si="863"/>
        <v>0.3535348554333711</v>
      </c>
      <c r="S2334" s="6">
        <f t="shared" si="864"/>
        <v>0.31166888571099821</v>
      </c>
      <c r="T2334" s="6">
        <f t="shared" si="865"/>
        <v>0.33479625885563058</v>
      </c>
      <c r="U2334">
        <f t="shared" si="866"/>
        <v>0.5110101985198181</v>
      </c>
      <c r="V2334">
        <f t="shared" si="867"/>
        <v>1.3378552818686851</v>
      </c>
      <c r="W2334">
        <f t="shared" si="868"/>
        <v>1.134904336164914</v>
      </c>
      <c r="X2334" t="s">
        <v>234</v>
      </c>
      <c r="Y2334" t="s">
        <v>231</v>
      </c>
      <c r="Z2334" t="s">
        <v>261</v>
      </c>
      <c r="AA2334" s="8" t="s">
        <v>18</v>
      </c>
      <c r="AB2334" s="8" t="s">
        <v>360</v>
      </c>
      <c r="AC2334" s="48" t="s">
        <v>529</v>
      </c>
      <c r="AD2334" s="20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5">
        <v>0.71221225078659467</v>
      </c>
      <c r="B2335" s="35">
        <v>0.18083667396747369</v>
      </c>
      <c r="C2335" s="35">
        <v>0.1018223359611551</v>
      </c>
      <c r="D2335" s="31">
        <f t="shared" si="854"/>
        <v>1.4040758199477212</v>
      </c>
      <c r="E2335" s="32">
        <f t="shared" si="855"/>
        <v>5.5298517610419315</v>
      </c>
      <c r="F2335" s="32">
        <f t="shared" si="856"/>
        <v>9.8210278772380235</v>
      </c>
      <c r="G2335" s="64">
        <v>3.4029102210920481E-2</v>
      </c>
      <c r="H2335" s="34">
        <f t="shared" si="869"/>
        <v>1.0340291022109205</v>
      </c>
      <c r="I2335" s="34">
        <f t="shared" si="857"/>
        <v>1.3578687649560166</v>
      </c>
      <c r="J2335" s="34">
        <f t="shared" si="858"/>
        <v>5.3478685940446153</v>
      </c>
      <c r="K2335" s="34">
        <f t="shared" si="859"/>
        <v>9.4978254057251252</v>
      </c>
      <c r="L2335" s="17">
        <v>2.08</v>
      </c>
      <c r="M2335" s="17">
        <v>3.6</v>
      </c>
      <c r="N2335" s="17">
        <v>3.63</v>
      </c>
      <c r="O2335" s="34">
        <f t="shared" si="860"/>
        <v>2.1507805325987146</v>
      </c>
      <c r="P2335" s="34">
        <f t="shared" si="861"/>
        <v>3.7225047679593137</v>
      </c>
      <c r="Q2335" s="34">
        <f t="shared" si="862"/>
        <v>3.7535256410256412</v>
      </c>
      <c r="R2335" s="35">
        <f t="shared" si="863"/>
        <v>0.4649474852702587</v>
      </c>
      <c r="S2335" s="35">
        <f t="shared" si="864"/>
        <v>0.26863632482281613</v>
      </c>
      <c r="T2335" s="35">
        <f t="shared" si="865"/>
        <v>0.26641618990692512</v>
      </c>
      <c r="U2335" s="17">
        <f t="shared" si="866"/>
        <v>1.5318122440701214</v>
      </c>
      <c r="V2335" s="17">
        <f t="shared" si="867"/>
        <v>0.6731653810658248</v>
      </c>
      <c r="W2335" s="17">
        <f t="shared" si="868"/>
        <v>0.38219274885932297</v>
      </c>
      <c r="X2335" s="17" t="s">
        <v>236</v>
      </c>
      <c r="Y2335" s="17" t="s">
        <v>110</v>
      </c>
      <c r="Z2335" s="17" t="s">
        <v>262</v>
      </c>
      <c r="AA2335" s="36" t="s">
        <v>17</v>
      </c>
      <c r="AB2335" s="36" t="s">
        <v>361</v>
      </c>
      <c r="AC2335" s="49" t="s">
        <v>529</v>
      </c>
      <c r="AD2335" s="20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870">(100%/A2336)</f>
        <v>2.2896077150491498</v>
      </c>
      <c r="E2336" s="14">
        <f t="shared" ref="E2336:E2357" si="871">(100%/B2336)</f>
        <v>2.9031357947516723</v>
      </c>
      <c r="F2336" s="14">
        <f t="shared" ref="F2336:F2357" si="872">(100%/C2336)</f>
        <v>4.7310128730716112</v>
      </c>
      <c r="G2336" s="63">
        <v>2.8828533870418838E-2</v>
      </c>
      <c r="H2336" s="7">
        <f t="shared" si="869"/>
        <v>1.0288285338704188</v>
      </c>
      <c r="I2336" s="5">
        <f t="shared" ref="I2336:I2357" si="873">D2336/H2336</f>
        <v>2.2254512191994924</v>
      </c>
      <c r="J2336" s="5">
        <f t="shared" ref="J2336:J2357" si="874">E2336/H2336</f>
        <v>2.8217877898760948</v>
      </c>
      <c r="K2336" s="5">
        <f t="shared" ref="K2336:K2357" si="875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876">(L2336*H2336)</f>
        <v>2.2531344891762171</v>
      </c>
      <c r="P2336" s="5">
        <f t="shared" ref="P2336:P2357" si="877">(M2336*H2336)</f>
        <v>3.4157107324497904</v>
      </c>
      <c r="Q2336" s="5">
        <f t="shared" ref="Q2336:Q2357" si="878">(N2336*H2336)</f>
        <v>3.7963772899818453</v>
      </c>
      <c r="R2336" s="6">
        <f t="shared" ref="R2336:R2357" si="879">(1/O2336)</f>
        <v>0.44382614744209803</v>
      </c>
      <c r="S2336" s="6">
        <f t="shared" ref="S2336:S2357" si="880">(1/P2336)</f>
        <v>0.29276483822234778</v>
      </c>
      <c r="T2336" s="6">
        <f t="shared" ref="T2336:T2357" si="881">(1/Q2336)</f>
        <v>0.26340901433555414</v>
      </c>
      <c r="U2336">
        <f t="shared" ref="U2336:U2357" si="882">(L2336/I2336)</f>
        <v>0.98407009828225112</v>
      </c>
      <c r="V2336">
        <f t="shared" ref="V2336:V2357" si="883">(M2336/J2336)</f>
        <v>1.1765590636940779</v>
      </c>
      <c r="W2336">
        <f t="shared" ref="W2336:W2357" si="884">(N2336/K2336)</f>
        <v>0.80244492920118526</v>
      </c>
      <c r="X2336" t="s">
        <v>46</v>
      </c>
      <c r="Y2336" t="s">
        <v>169</v>
      </c>
      <c r="Z2336" t="s">
        <v>260</v>
      </c>
      <c r="AA2336" s="8" t="s">
        <v>19</v>
      </c>
      <c r="AB2336" s="8" t="s">
        <v>367</v>
      </c>
      <c r="AC2336" t="s">
        <v>531</v>
      </c>
      <c r="AD2336" s="20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870"/>
        <v>6.6787337787870031</v>
      </c>
      <c r="E2337" s="14">
        <f t="shared" si="871"/>
        <v>4.8802797570587328</v>
      </c>
      <c r="F2337" s="14">
        <f t="shared" si="872"/>
        <v>1.7762812692722392</v>
      </c>
      <c r="G2337" s="63">
        <v>4.7540401380741226E-2</v>
      </c>
      <c r="H2337" s="7">
        <f t="shared" si="869"/>
        <v>1.0475404013807412</v>
      </c>
      <c r="I2337" s="5">
        <f t="shared" si="873"/>
        <v>6.3756335984596904</v>
      </c>
      <c r="J2337" s="5">
        <f t="shared" si="874"/>
        <v>4.6587986015872396</v>
      </c>
      <c r="K2337" s="5">
        <f t="shared" si="875"/>
        <v>1.6956685078026201</v>
      </c>
      <c r="L2337">
        <v>4.49</v>
      </c>
      <c r="M2337">
        <v>3.35</v>
      </c>
      <c r="N2337">
        <v>1.9</v>
      </c>
      <c r="O2337" s="5">
        <f t="shared" si="876"/>
        <v>4.703456402199528</v>
      </c>
      <c r="P2337" s="5">
        <f t="shared" si="877"/>
        <v>3.5092603446254831</v>
      </c>
      <c r="Q2337" s="5">
        <f t="shared" si="878"/>
        <v>1.9903267626234082</v>
      </c>
      <c r="R2337" s="6">
        <f t="shared" si="879"/>
        <v>0.2126096033402923</v>
      </c>
      <c r="S2337" s="6">
        <f t="shared" si="880"/>
        <v>0.2849603340292276</v>
      </c>
      <c r="T2337" s="6">
        <f t="shared" si="881"/>
        <v>0.50243006263048029</v>
      </c>
      <c r="U2337">
        <f t="shared" si="882"/>
        <v>0.70424373211860125</v>
      </c>
      <c r="V2337">
        <f t="shared" si="883"/>
        <v>0.71906950406885251</v>
      </c>
      <c r="W2337">
        <f t="shared" si="884"/>
        <v>1.1205020269334178</v>
      </c>
      <c r="X2337" t="s">
        <v>103</v>
      </c>
      <c r="Y2337" t="s">
        <v>101</v>
      </c>
      <c r="Z2337" t="s">
        <v>261</v>
      </c>
      <c r="AA2337" s="8" t="s">
        <v>16</v>
      </c>
      <c r="AB2337" s="8" t="s">
        <v>360</v>
      </c>
      <c r="AC2337" t="s">
        <v>531</v>
      </c>
      <c r="AD2337" s="20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870"/>
        <v>2.0628189646626898</v>
      </c>
      <c r="E2338" s="14">
        <f t="shared" si="871"/>
        <v>3.7690403692655412</v>
      </c>
      <c r="F2338" s="14">
        <f t="shared" si="872"/>
        <v>4.2221047454070009</v>
      </c>
      <c r="G2338" s="63">
        <v>4.6545446254396383E-2</v>
      </c>
      <c r="H2338" s="7">
        <f t="shared" si="869"/>
        <v>1.0465454462543964</v>
      </c>
      <c r="I2338" s="5">
        <f t="shared" si="873"/>
        <v>1.9710744259081661</v>
      </c>
      <c r="J2338" s="5">
        <f t="shared" si="874"/>
        <v>3.6014110832501345</v>
      </c>
      <c r="K2338" s="5">
        <f t="shared" si="875"/>
        <v>4.0343252751402092</v>
      </c>
      <c r="L2338">
        <v>1.84</v>
      </c>
      <c r="M2338">
        <v>3.34</v>
      </c>
      <c r="N2338">
        <v>4.91</v>
      </c>
      <c r="O2338" s="5">
        <f t="shared" si="876"/>
        <v>1.9256436211080894</v>
      </c>
      <c r="P2338" s="5">
        <f t="shared" si="877"/>
        <v>3.4954617904896836</v>
      </c>
      <c r="Q2338" s="5">
        <f t="shared" si="878"/>
        <v>5.1385381411090867</v>
      </c>
      <c r="R2338" s="6">
        <f t="shared" si="879"/>
        <v>0.51930688993457763</v>
      </c>
      <c r="S2338" s="6">
        <f t="shared" si="880"/>
        <v>0.2860852327783302</v>
      </c>
      <c r="T2338" s="6">
        <f t="shared" si="881"/>
        <v>0.1946078772870922</v>
      </c>
      <c r="U2338">
        <f t="shared" si="882"/>
        <v>0.93350102655419831</v>
      </c>
      <c r="V2338">
        <f t="shared" si="883"/>
        <v>0.92741426146380901</v>
      </c>
      <c r="W2338">
        <f t="shared" si="884"/>
        <v>1.2170560540211666</v>
      </c>
      <c r="X2338" t="s">
        <v>178</v>
      </c>
      <c r="Y2338" t="s">
        <v>48</v>
      </c>
      <c r="Z2338" t="s">
        <v>261</v>
      </c>
      <c r="AA2338" s="8" t="s">
        <v>19</v>
      </c>
      <c r="AB2338" s="8" t="s">
        <v>367</v>
      </c>
      <c r="AC2338" t="s">
        <v>531</v>
      </c>
      <c r="AD2338" s="20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e">
        <v>#N/A</v>
      </c>
      <c r="B2339" s="6" t="e">
        <v>#N/A</v>
      </c>
      <c r="C2339" s="6" t="e">
        <v>#N/A</v>
      </c>
      <c r="D2339" s="13" t="e">
        <f t="shared" si="870"/>
        <v>#N/A</v>
      </c>
      <c r="E2339" s="14" t="e">
        <f t="shared" si="871"/>
        <v>#N/A</v>
      </c>
      <c r="F2339" s="14" t="e">
        <f t="shared" si="872"/>
        <v>#N/A</v>
      </c>
      <c r="G2339" s="63">
        <v>-3.9789395970546648E-2</v>
      </c>
      <c r="H2339" s="7">
        <f t="shared" si="869"/>
        <v>0.96021060402945335</v>
      </c>
      <c r="I2339" s="5" t="e">
        <f t="shared" si="873"/>
        <v>#N/A</v>
      </c>
      <c r="J2339" s="5" t="e">
        <f t="shared" si="874"/>
        <v>#N/A</v>
      </c>
      <c r="K2339" s="5" t="e">
        <f t="shared" si="875"/>
        <v>#N/A</v>
      </c>
      <c r="L2339">
        <v>1.71</v>
      </c>
      <c r="M2339">
        <v>4.3</v>
      </c>
      <c r="N2339">
        <v>7</v>
      </c>
      <c r="O2339" s="5">
        <f t="shared" si="876"/>
        <v>1.6419601328903652</v>
      </c>
      <c r="P2339" s="5">
        <f t="shared" si="877"/>
        <v>4.1289055973266491</v>
      </c>
      <c r="Q2339" s="5">
        <f t="shared" si="878"/>
        <v>6.7214742282061737</v>
      </c>
      <c r="R2339" s="6">
        <f t="shared" si="879"/>
        <v>0.60902818525787594</v>
      </c>
      <c r="S2339" s="6">
        <f t="shared" si="880"/>
        <v>0.24219492948627164</v>
      </c>
      <c r="T2339" s="6">
        <f t="shared" si="881"/>
        <v>0.14877688525585256</v>
      </c>
      <c r="U2339" t="e">
        <f t="shared" si="882"/>
        <v>#N/A</v>
      </c>
      <c r="V2339" t="e">
        <f t="shared" si="883"/>
        <v>#N/A</v>
      </c>
      <c r="W2339" t="e">
        <f t="shared" si="884"/>
        <v>#N/A</v>
      </c>
      <c r="X2339" t="s">
        <v>240</v>
      </c>
      <c r="Y2339" t="s">
        <v>525</v>
      </c>
      <c r="Z2339" t="s">
        <v>268</v>
      </c>
      <c r="AA2339" s="8" t="e">
        <v>#N/A</v>
      </c>
      <c r="AB2339" s="8" t="e">
        <v>#N/A</v>
      </c>
      <c r="AC2339" t="s">
        <v>531</v>
      </c>
      <c r="AD2339" s="20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870"/>
        <v>1.9105939050981764</v>
      </c>
      <c r="E2340" s="14">
        <f t="shared" si="871"/>
        <v>4.8834556079625679</v>
      </c>
      <c r="F2340" s="14">
        <f t="shared" si="872"/>
        <v>3.9450265632538248</v>
      </c>
      <c r="G2340" s="63">
        <v>4.6028585070614136E-2</v>
      </c>
      <c r="H2340" s="7">
        <f t="shared" si="869"/>
        <v>1.0460285850706141</v>
      </c>
      <c r="I2340" s="5">
        <f t="shared" si="873"/>
        <v>1.8265216958379757</v>
      </c>
      <c r="J2340" s="5">
        <f t="shared" si="874"/>
        <v>4.6685680273573986</v>
      </c>
      <c r="K2340" s="5">
        <f t="shared" si="875"/>
        <v>3.7714328456784081</v>
      </c>
      <c r="L2340">
        <v>4.41</v>
      </c>
      <c r="M2340">
        <v>3.48</v>
      </c>
      <c r="N2340">
        <v>1.88</v>
      </c>
      <c r="O2340" s="5">
        <f t="shared" si="876"/>
        <v>4.6129860601614086</v>
      </c>
      <c r="P2340" s="5">
        <f t="shared" si="877"/>
        <v>3.6401794760457373</v>
      </c>
      <c r="Q2340" s="5">
        <f t="shared" si="878"/>
        <v>1.9665337399327545</v>
      </c>
      <c r="R2340" s="6">
        <f t="shared" si="879"/>
        <v>0.216779324055666</v>
      </c>
      <c r="S2340" s="6">
        <f t="shared" si="880"/>
        <v>0.27471172962226642</v>
      </c>
      <c r="T2340" s="6">
        <f t="shared" si="881"/>
        <v>0.50850894632206767</v>
      </c>
      <c r="U2340">
        <f t="shared" si="882"/>
        <v>2.4144251940991976</v>
      </c>
      <c r="V2340">
        <f t="shared" si="883"/>
        <v>0.74541057977681924</v>
      </c>
      <c r="W2340">
        <f t="shared" si="884"/>
        <v>0.49848428354073587</v>
      </c>
      <c r="X2340" t="s">
        <v>72</v>
      </c>
      <c r="Y2340" t="s">
        <v>146</v>
      </c>
      <c r="Z2340" t="s">
        <v>264</v>
      </c>
      <c r="AA2340" s="8" t="s">
        <v>20</v>
      </c>
      <c r="AB2340" s="8" t="s">
        <v>367</v>
      </c>
      <c r="AC2340" t="s">
        <v>532</v>
      </c>
      <c r="AD2340" s="20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870"/>
        <v>1.5428032532732046</v>
      </c>
      <c r="E2341" s="14">
        <f t="shared" si="871"/>
        <v>3.3982263183959307</v>
      </c>
      <c r="F2341" s="14">
        <f t="shared" si="872"/>
        <v>17.490371828669797</v>
      </c>
      <c r="G2341" s="63">
        <v>4.4116518935822802E-2</v>
      </c>
      <c r="H2341" s="7">
        <f t="shared" si="869"/>
        <v>1.0441165189358228</v>
      </c>
      <c r="I2341" s="5">
        <f t="shared" si="873"/>
        <v>1.4776159799153927</v>
      </c>
      <c r="J2341" s="5">
        <f t="shared" si="874"/>
        <v>3.2546428073558755</v>
      </c>
      <c r="K2341" s="5">
        <f t="shared" si="875"/>
        <v>16.751360132196943</v>
      </c>
      <c r="L2341">
        <v>2.1800000000000002</v>
      </c>
      <c r="M2341">
        <v>3.53</v>
      </c>
      <c r="N2341">
        <v>3.31</v>
      </c>
      <c r="O2341" s="5">
        <f t="shared" si="876"/>
        <v>2.2761740112800939</v>
      </c>
      <c r="P2341" s="5">
        <f t="shared" si="877"/>
        <v>3.6857313118434543</v>
      </c>
      <c r="Q2341" s="5">
        <f t="shared" si="878"/>
        <v>3.4560256776775735</v>
      </c>
      <c r="R2341" s="6">
        <f t="shared" si="879"/>
        <v>0.43933372187024117</v>
      </c>
      <c r="S2341" s="6">
        <f t="shared" si="880"/>
        <v>0.27131657611250026</v>
      </c>
      <c r="T2341" s="6">
        <f t="shared" si="881"/>
        <v>0.28934970201725857</v>
      </c>
      <c r="U2341">
        <f t="shared" si="882"/>
        <v>1.4753495019218901</v>
      </c>
      <c r="V2341">
        <f t="shared" si="883"/>
        <v>1.0846044278720186</v>
      </c>
      <c r="W2341">
        <f t="shared" si="884"/>
        <v>0.19759589513200282</v>
      </c>
      <c r="X2341" t="s">
        <v>74</v>
      </c>
      <c r="Y2341" t="s">
        <v>150</v>
      </c>
      <c r="Z2341" t="s">
        <v>264</v>
      </c>
      <c r="AA2341" s="8" t="s">
        <v>35</v>
      </c>
      <c r="AB2341" s="8" t="s">
        <v>361</v>
      </c>
      <c r="AC2341" t="s">
        <v>532</v>
      </c>
      <c r="AD2341" s="20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870"/>
        <v>6.0813270520179215</v>
      </c>
      <c r="E2342" s="14">
        <f t="shared" si="871"/>
        <v>4.2617638969820151</v>
      </c>
      <c r="F2342" s="14">
        <f t="shared" si="872"/>
        <v>1.8919441175877127</v>
      </c>
      <c r="G2342" s="63">
        <v>2.1464646464646409E-2</v>
      </c>
      <c r="H2342" s="7">
        <f t="shared" si="869"/>
        <v>1.0214646464646464</v>
      </c>
      <c r="I2342" s="5">
        <f t="shared" si="873"/>
        <v>5.9535364959186579</v>
      </c>
      <c r="J2342" s="5">
        <f t="shared" si="874"/>
        <v>4.1722089077994511</v>
      </c>
      <c r="K2342" s="5">
        <f t="shared" si="875"/>
        <v>1.8521875662910612</v>
      </c>
      <c r="L2342">
        <v>8</v>
      </c>
      <c r="M2342">
        <v>4.95</v>
      </c>
      <c r="N2342">
        <v>1.44</v>
      </c>
      <c r="O2342" s="5">
        <f t="shared" si="876"/>
        <v>8.1717171717171713</v>
      </c>
      <c r="P2342" s="5">
        <f t="shared" si="877"/>
        <v>5.0562499999999995</v>
      </c>
      <c r="Q2342" s="5">
        <f t="shared" si="878"/>
        <v>1.4709090909090907</v>
      </c>
      <c r="R2342" s="6">
        <f t="shared" si="879"/>
        <v>0.12237330037082819</v>
      </c>
      <c r="S2342" s="6">
        <f t="shared" si="880"/>
        <v>0.1977750309023486</v>
      </c>
      <c r="T2342" s="6">
        <f t="shared" si="881"/>
        <v>0.67985166872682334</v>
      </c>
      <c r="U2342">
        <f t="shared" si="882"/>
        <v>1.3437391381549872</v>
      </c>
      <c r="V2342">
        <f t="shared" si="883"/>
        <v>1.1864218953050412</v>
      </c>
      <c r="W2342">
        <f t="shared" si="884"/>
        <v>0.77745905771495272</v>
      </c>
      <c r="X2342" t="s">
        <v>75</v>
      </c>
      <c r="Y2342" t="s">
        <v>152</v>
      </c>
      <c r="Z2342" t="s">
        <v>264</v>
      </c>
      <c r="AA2342" s="8" t="s">
        <v>16</v>
      </c>
      <c r="AB2342" s="8" t="s">
        <v>360</v>
      </c>
      <c r="AC2342" t="s">
        <v>532</v>
      </c>
      <c r="AD2342" s="20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870"/>
        <v>6.3786347241549395</v>
      </c>
      <c r="E2343" s="14">
        <f t="shared" si="871"/>
        <v>3.2136000460134593</v>
      </c>
      <c r="F2343" s="14">
        <f t="shared" si="872"/>
        <v>2.0832100556815307</v>
      </c>
      <c r="G2343" s="63">
        <v>9.9206349206348854E-3</v>
      </c>
      <c r="H2343" s="7">
        <f t="shared" si="869"/>
        <v>1.0099206349206349</v>
      </c>
      <c r="I2343" s="5">
        <f t="shared" si="873"/>
        <v>6.3159762298115707</v>
      </c>
      <c r="J2343" s="5">
        <f t="shared" si="874"/>
        <v>3.1820322656007534</v>
      </c>
      <c r="K2343" s="5">
        <f t="shared" si="875"/>
        <v>2.0627463026787654</v>
      </c>
      <c r="L2343">
        <v>8</v>
      </c>
      <c r="M2343">
        <v>5.25</v>
      </c>
      <c r="N2343">
        <v>1.44</v>
      </c>
      <c r="O2343" s="5">
        <f t="shared" si="876"/>
        <v>8.0793650793650791</v>
      </c>
      <c r="P2343" s="5">
        <f t="shared" si="877"/>
        <v>5.302083333333333</v>
      </c>
      <c r="Q2343" s="5">
        <f t="shared" si="878"/>
        <v>1.4542857142857142</v>
      </c>
      <c r="R2343" s="6">
        <f t="shared" si="879"/>
        <v>0.1237721021611002</v>
      </c>
      <c r="S2343" s="6">
        <f t="shared" si="880"/>
        <v>0.18860510805500982</v>
      </c>
      <c r="T2343" s="6">
        <f t="shared" si="881"/>
        <v>0.68762278978389002</v>
      </c>
      <c r="U2343">
        <f t="shared" si="882"/>
        <v>1.2666292127952909</v>
      </c>
      <c r="V2343">
        <f t="shared" si="883"/>
        <v>1.6498889897361941</v>
      </c>
      <c r="W2343">
        <f t="shared" si="884"/>
        <v>0.69809845162730777</v>
      </c>
      <c r="X2343" t="s">
        <v>76</v>
      </c>
      <c r="Y2343" t="s">
        <v>147</v>
      </c>
      <c r="Z2343" t="s">
        <v>264</v>
      </c>
      <c r="AA2343" s="8" t="s">
        <v>19</v>
      </c>
      <c r="AB2343" s="8" t="s">
        <v>367</v>
      </c>
      <c r="AC2343" t="s">
        <v>532</v>
      </c>
      <c r="AD2343" s="20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e">
        <v>#N/A</v>
      </c>
      <c r="B2344" s="6" t="e">
        <v>#N/A</v>
      </c>
      <c r="C2344" s="6" t="e">
        <v>#N/A</v>
      </c>
      <c r="D2344" s="13" t="e">
        <f t="shared" si="870"/>
        <v>#N/A</v>
      </c>
      <c r="E2344" s="14" t="e">
        <f t="shared" si="871"/>
        <v>#N/A</v>
      </c>
      <c r="F2344" s="14" t="e">
        <f t="shared" si="872"/>
        <v>#N/A</v>
      </c>
      <c r="G2344" s="63">
        <v>3.5474578117312028E-2</v>
      </c>
      <c r="H2344" s="7">
        <f t="shared" si="869"/>
        <v>1.035474578117312</v>
      </c>
      <c r="I2344" s="5" t="e">
        <f t="shared" si="873"/>
        <v>#N/A</v>
      </c>
      <c r="J2344" s="5" t="e">
        <f t="shared" si="874"/>
        <v>#N/A</v>
      </c>
      <c r="K2344" s="5" t="e">
        <f t="shared" si="875"/>
        <v>#N/A</v>
      </c>
      <c r="L2344">
        <v>1.73</v>
      </c>
      <c r="M2344">
        <v>4.05</v>
      </c>
      <c r="N2344">
        <v>4.75</v>
      </c>
      <c r="O2344" s="5">
        <f t="shared" si="876"/>
        <v>1.7913710201429498</v>
      </c>
      <c r="P2344" s="5">
        <f t="shared" si="877"/>
        <v>4.1936720413751134</v>
      </c>
      <c r="Q2344" s="5">
        <f t="shared" si="878"/>
        <v>4.9185042460572319</v>
      </c>
      <c r="R2344" s="6">
        <f t="shared" si="879"/>
        <v>0.55823164981210927</v>
      </c>
      <c r="S2344" s="6">
        <f t="shared" si="880"/>
        <v>0.2384545072036911</v>
      </c>
      <c r="T2344" s="6">
        <f t="shared" si="881"/>
        <v>0.2033138429841998</v>
      </c>
      <c r="U2344" t="e">
        <f t="shared" si="882"/>
        <v>#N/A</v>
      </c>
      <c r="V2344" t="e">
        <f t="shared" si="883"/>
        <v>#N/A</v>
      </c>
      <c r="W2344" t="e">
        <f t="shared" si="884"/>
        <v>#N/A</v>
      </c>
      <c r="X2344" t="s">
        <v>350</v>
      </c>
      <c r="Y2344" t="s">
        <v>530</v>
      </c>
      <c r="Z2344" t="s">
        <v>328</v>
      </c>
      <c r="AA2344" s="8" t="e">
        <v>#N/A</v>
      </c>
      <c r="AB2344" s="8" t="e">
        <v>#N/A</v>
      </c>
      <c r="AC2344" t="s">
        <v>532</v>
      </c>
      <c r="AD2344" s="20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870"/>
        <v>1.5708120317480849</v>
      </c>
      <c r="E2345" s="14">
        <f t="shared" si="871"/>
        <v>5.1119871941945139</v>
      </c>
      <c r="F2345" s="14">
        <f t="shared" si="872"/>
        <v>6.3074086280975195</v>
      </c>
      <c r="G2345" s="63">
        <v>4.159729159729153E-2</v>
      </c>
      <c r="H2345" s="7">
        <f t="shared" si="869"/>
        <v>1.0415972915972915</v>
      </c>
      <c r="I2345" s="5">
        <f t="shared" si="873"/>
        <v>1.5080799887058476</v>
      </c>
      <c r="J2345" s="5">
        <f t="shared" si="874"/>
        <v>4.9078345685358604</v>
      </c>
      <c r="K2345" s="5">
        <f t="shared" si="875"/>
        <v>6.0555155807145926</v>
      </c>
      <c r="L2345">
        <v>1.76</v>
      </c>
      <c r="M2345">
        <v>3.85</v>
      </c>
      <c r="N2345">
        <v>4.68</v>
      </c>
      <c r="O2345" s="5">
        <f t="shared" si="876"/>
        <v>1.8332112332112331</v>
      </c>
      <c r="P2345" s="5">
        <f t="shared" si="877"/>
        <v>4.0101495726495724</v>
      </c>
      <c r="Q2345" s="5">
        <f t="shared" si="878"/>
        <v>4.8746753246753238</v>
      </c>
      <c r="R2345" s="6">
        <f t="shared" si="879"/>
        <v>0.54549087518316242</v>
      </c>
      <c r="S2345" s="6">
        <f t="shared" si="880"/>
        <v>0.24936725722658853</v>
      </c>
      <c r="T2345" s="6">
        <f t="shared" si="881"/>
        <v>0.20514186759024913</v>
      </c>
      <c r="U2345">
        <f t="shared" si="882"/>
        <v>1.167046849756515</v>
      </c>
      <c r="V2345">
        <f t="shared" si="883"/>
        <v>0.78446001922769759</v>
      </c>
      <c r="W2345">
        <f t="shared" si="884"/>
        <v>0.77284913854481863</v>
      </c>
      <c r="X2345" t="s">
        <v>170</v>
      </c>
      <c r="Y2345" t="s">
        <v>174</v>
      </c>
      <c r="Z2345" t="s">
        <v>260</v>
      </c>
      <c r="AA2345" s="8" t="s">
        <v>17</v>
      </c>
      <c r="AB2345" s="8" t="s">
        <v>361</v>
      </c>
      <c r="AC2345" t="s">
        <v>532</v>
      </c>
      <c r="AD2345" s="20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870"/>
        <v>1.9350629997148858</v>
      </c>
      <c r="E2346" s="14">
        <f t="shared" si="871"/>
        <v>3.851231332674113</v>
      </c>
      <c r="F2346" s="14">
        <f t="shared" si="872"/>
        <v>4.695131992371059</v>
      </c>
      <c r="G2346" s="63">
        <v>4.0384871358473573E-2</v>
      </c>
      <c r="H2346" s="7">
        <f t="shared" si="869"/>
        <v>1.0403848713584736</v>
      </c>
      <c r="I2346" s="5">
        <f t="shared" si="873"/>
        <v>1.8599491909068171</v>
      </c>
      <c r="J2346" s="5">
        <f t="shared" si="874"/>
        <v>3.7017371539105532</v>
      </c>
      <c r="K2346" s="5">
        <f t="shared" si="875"/>
        <v>4.5128799174486565</v>
      </c>
      <c r="L2346">
        <v>1.79</v>
      </c>
      <c r="M2346">
        <v>3.93</v>
      </c>
      <c r="N2346">
        <v>4.4000000000000004</v>
      </c>
      <c r="O2346" s="5">
        <f t="shared" si="876"/>
        <v>1.8622889197316677</v>
      </c>
      <c r="P2346" s="5">
        <f t="shared" si="877"/>
        <v>4.0887125444388017</v>
      </c>
      <c r="Q2346" s="5">
        <f t="shared" si="878"/>
        <v>4.5776934339772843</v>
      </c>
      <c r="R2346" s="6">
        <f t="shared" si="879"/>
        <v>0.53697360780307246</v>
      </c>
      <c r="S2346" s="6">
        <f t="shared" si="880"/>
        <v>0.24457576538613221</v>
      </c>
      <c r="T2346" s="6">
        <f t="shared" si="881"/>
        <v>0.21845062681079536</v>
      </c>
      <c r="U2346">
        <f t="shared" si="882"/>
        <v>0.96239188078427385</v>
      </c>
      <c r="V2346">
        <f t="shared" si="883"/>
        <v>1.0616637099282717</v>
      </c>
      <c r="W2346">
        <f t="shared" si="884"/>
        <v>0.97498716573152866</v>
      </c>
      <c r="X2346" t="s">
        <v>99</v>
      </c>
      <c r="Y2346" t="s">
        <v>230</v>
      </c>
      <c r="Z2346" t="s">
        <v>260</v>
      </c>
      <c r="AA2346" s="8" t="s">
        <v>17</v>
      </c>
      <c r="AB2346" s="8" t="s">
        <v>361</v>
      </c>
      <c r="AC2346" t="s">
        <v>532</v>
      </c>
      <c r="AD2346" s="20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870"/>
        <v>3.0196632732141913</v>
      </c>
      <c r="E2347" s="14">
        <f t="shared" si="871"/>
        <v>2.9379534971444894</v>
      </c>
      <c r="F2347" s="14">
        <f t="shared" si="872"/>
        <v>3.2266492561799018</v>
      </c>
      <c r="G2347" s="63">
        <v>6.0457111954389742E-2</v>
      </c>
      <c r="H2347" s="7">
        <f t="shared" si="869"/>
        <v>1.0604571119543897</v>
      </c>
      <c r="I2347" s="5">
        <f t="shared" si="873"/>
        <v>2.847510982927961</v>
      </c>
      <c r="J2347" s="5">
        <f t="shared" si="874"/>
        <v>2.7704595160193999</v>
      </c>
      <c r="K2347" s="5">
        <f t="shared" si="875"/>
        <v>3.0426966067805297</v>
      </c>
      <c r="L2347">
        <v>1.71</v>
      </c>
      <c r="M2347">
        <v>3.52</v>
      </c>
      <c r="N2347">
        <v>5.22</v>
      </c>
      <c r="O2347" s="5">
        <f t="shared" si="876"/>
        <v>1.8133816614420064</v>
      </c>
      <c r="P2347" s="5">
        <f t="shared" si="877"/>
        <v>3.7328090340794517</v>
      </c>
      <c r="Q2347" s="5">
        <f t="shared" si="878"/>
        <v>5.535586124401914</v>
      </c>
      <c r="R2347" s="6">
        <f t="shared" si="879"/>
        <v>0.55145589109178317</v>
      </c>
      <c r="S2347" s="6">
        <f t="shared" si="880"/>
        <v>0.26789476527470152</v>
      </c>
      <c r="T2347" s="6">
        <f t="shared" si="881"/>
        <v>0.1806493436335152</v>
      </c>
      <c r="U2347">
        <f t="shared" si="882"/>
        <v>0.60052446162707607</v>
      </c>
      <c r="V2347">
        <f t="shared" si="883"/>
        <v>1.2705473513135976</v>
      </c>
      <c r="W2347">
        <f t="shared" si="884"/>
        <v>1.7155834690739244</v>
      </c>
      <c r="X2347" t="s">
        <v>102</v>
      </c>
      <c r="Y2347" t="s">
        <v>176</v>
      </c>
      <c r="Z2347" t="s">
        <v>261</v>
      </c>
      <c r="AA2347" s="8" t="s">
        <v>19</v>
      </c>
      <c r="AB2347" s="8" t="s">
        <v>367</v>
      </c>
      <c r="AC2347" t="s">
        <v>532</v>
      </c>
      <c r="AD2347" s="20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870"/>
        <v>5.4274979208757204</v>
      </c>
      <c r="E2348" s="14">
        <f t="shared" si="871"/>
        <v>2.8094815203746886</v>
      </c>
      <c r="F2348" s="14">
        <f t="shared" si="872"/>
        <v>2.3545013465959697</v>
      </c>
      <c r="G2348" s="63">
        <v>5.4165047210630979E-2</v>
      </c>
      <c r="H2348" s="7">
        <f t="shared" si="869"/>
        <v>1.054165047210631</v>
      </c>
      <c r="I2348" s="5">
        <f t="shared" si="873"/>
        <v>5.148622538033421</v>
      </c>
      <c r="J2348" s="5">
        <f t="shared" si="874"/>
        <v>2.6651249041207592</v>
      </c>
      <c r="K2348" s="5">
        <f t="shared" si="875"/>
        <v>2.2335224951975863</v>
      </c>
      <c r="L2348">
        <v>2.87</v>
      </c>
      <c r="M2348">
        <v>2.78</v>
      </c>
      <c r="N2348">
        <v>2.89</v>
      </c>
      <c r="O2348" s="5">
        <f t="shared" si="876"/>
        <v>3.0254536854945111</v>
      </c>
      <c r="P2348" s="5">
        <f t="shared" si="877"/>
        <v>2.9305788312455539</v>
      </c>
      <c r="Q2348" s="5">
        <f t="shared" si="878"/>
        <v>3.0465369864387237</v>
      </c>
      <c r="R2348" s="6">
        <f t="shared" si="879"/>
        <v>0.33052894010392025</v>
      </c>
      <c r="S2348" s="6">
        <f t="shared" si="880"/>
        <v>0.34122951730152923</v>
      </c>
      <c r="T2348" s="6">
        <f t="shared" si="881"/>
        <v>0.32824154259455057</v>
      </c>
      <c r="U2348">
        <f t="shared" si="882"/>
        <v>0.55743064844995061</v>
      </c>
      <c r="V2348">
        <f t="shared" si="883"/>
        <v>1.043103081473451</v>
      </c>
      <c r="W2348">
        <f t="shared" si="884"/>
        <v>1.2939202565516759</v>
      </c>
      <c r="X2348" t="s">
        <v>47</v>
      </c>
      <c r="Y2348" t="s">
        <v>232</v>
      </c>
      <c r="Z2348" t="s">
        <v>261</v>
      </c>
      <c r="AA2348" s="8" t="s">
        <v>18</v>
      </c>
      <c r="AB2348" s="8" t="s">
        <v>360</v>
      </c>
      <c r="AC2348" t="s">
        <v>532</v>
      </c>
      <c r="AD2348" s="20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870"/>
        <v>1.631920581003554</v>
      </c>
      <c r="E2349" s="14">
        <f t="shared" si="871"/>
        <v>5.5960420398662851</v>
      </c>
      <c r="F2349" s="14">
        <f t="shared" si="872"/>
        <v>5.4054595437872193</v>
      </c>
      <c r="G2349" s="63">
        <v>6.0538623962786975E-2</v>
      </c>
      <c r="H2349" s="7">
        <f t="shared" si="869"/>
        <v>1.060538623962787</v>
      </c>
      <c r="I2349" s="5">
        <f t="shared" si="873"/>
        <v>1.5387658159075366</v>
      </c>
      <c r="J2349" s="5">
        <f t="shared" si="874"/>
        <v>5.2766037119480185</v>
      </c>
      <c r="K2349" s="5">
        <f t="shared" si="875"/>
        <v>5.0969002181073702</v>
      </c>
      <c r="L2349">
        <v>1.65</v>
      </c>
      <c r="M2349">
        <v>3.65</v>
      </c>
      <c r="N2349">
        <v>5.54</v>
      </c>
      <c r="O2349" s="5">
        <f t="shared" si="876"/>
        <v>1.7498887295385983</v>
      </c>
      <c r="P2349" s="5">
        <f t="shared" si="877"/>
        <v>3.8709659774641723</v>
      </c>
      <c r="Q2349" s="5">
        <f t="shared" si="878"/>
        <v>5.8753839767538398</v>
      </c>
      <c r="R2349" s="6">
        <f t="shared" si="879"/>
        <v>0.57146490695078356</v>
      </c>
      <c r="S2349" s="6">
        <f t="shared" si="880"/>
        <v>0.25833345108734052</v>
      </c>
      <c r="T2349" s="6">
        <f t="shared" si="881"/>
        <v>0.17020164196187595</v>
      </c>
      <c r="U2349">
        <f t="shared" si="882"/>
        <v>1.0722879225302127</v>
      </c>
      <c r="V2349">
        <f t="shared" si="883"/>
        <v>0.69173282650261636</v>
      </c>
      <c r="W2349">
        <f t="shared" si="884"/>
        <v>1.0869351493910873</v>
      </c>
      <c r="X2349" t="s">
        <v>177</v>
      </c>
      <c r="Y2349" t="s">
        <v>50</v>
      </c>
      <c r="Z2349" t="s">
        <v>261</v>
      </c>
      <c r="AA2349" s="8" t="s">
        <v>34</v>
      </c>
      <c r="AB2349" s="8" t="s">
        <v>361</v>
      </c>
      <c r="AC2349" t="s">
        <v>532</v>
      </c>
      <c r="AD2349" s="20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870"/>
        <v>3.1599256659076369</v>
      </c>
      <c r="E2350" s="14">
        <f t="shared" si="871"/>
        <v>3.683140380378632</v>
      </c>
      <c r="F2350" s="14">
        <f t="shared" si="872"/>
        <v>2.6436388283156438</v>
      </c>
      <c r="G2350" s="63">
        <v>4.7284519200818664E-2</v>
      </c>
      <c r="H2350" s="7">
        <f t="shared" si="869"/>
        <v>1.0472845192008187</v>
      </c>
      <c r="I2350" s="5">
        <f t="shared" si="873"/>
        <v>3.0172561591180318</v>
      </c>
      <c r="J2350" s="5">
        <f t="shared" si="874"/>
        <v>3.5168479174973686</v>
      </c>
      <c r="K2350" s="5">
        <f t="shared" si="875"/>
        <v>2.5242794864694464</v>
      </c>
      <c r="L2350">
        <v>1.6</v>
      </c>
      <c r="M2350">
        <v>4.54</v>
      </c>
      <c r="N2350">
        <v>4.95</v>
      </c>
      <c r="O2350" s="5">
        <f t="shared" si="876"/>
        <v>1.67565523072131</v>
      </c>
      <c r="P2350" s="5">
        <f t="shared" si="877"/>
        <v>4.7546717171717168</v>
      </c>
      <c r="Q2350" s="5">
        <f t="shared" si="878"/>
        <v>5.1840583700440526</v>
      </c>
      <c r="R2350" s="6">
        <f t="shared" si="879"/>
        <v>0.59678147489178646</v>
      </c>
      <c r="S2350" s="6">
        <f t="shared" si="880"/>
        <v>0.21031946251692915</v>
      </c>
      <c r="T2350" s="6">
        <f t="shared" si="881"/>
        <v>0.1928990625912845</v>
      </c>
      <c r="U2350">
        <f t="shared" si="882"/>
        <v>0.53028311672009076</v>
      </c>
      <c r="V2350">
        <f t="shared" si="883"/>
        <v>1.2909287255249635</v>
      </c>
      <c r="W2350">
        <f t="shared" si="884"/>
        <v>1.9609556019976453</v>
      </c>
      <c r="X2350" t="s">
        <v>116</v>
      </c>
      <c r="Y2350" t="s">
        <v>194</v>
      </c>
      <c r="Z2350" t="s">
        <v>342</v>
      </c>
      <c r="AA2350" s="8" t="s">
        <v>19</v>
      </c>
      <c r="AB2350" s="8" t="s">
        <v>367</v>
      </c>
      <c r="AC2350" t="s">
        <v>532</v>
      </c>
      <c r="AD2350" s="20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870"/>
        <v>1.3100441175241437</v>
      </c>
      <c r="E2351" s="14">
        <f t="shared" si="871"/>
        <v>5.7148254578081028</v>
      </c>
      <c r="F2351" s="14">
        <f t="shared" si="872"/>
        <v>16.922589549334557</v>
      </c>
      <c r="G2351" s="63">
        <v>3.3921561915194687E-2</v>
      </c>
      <c r="H2351" s="7">
        <f t="shared" si="869"/>
        <v>1.0339215619151947</v>
      </c>
      <c r="I2351" s="5">
        <f t="shared" si="873"/>
        <v>1.2670633496582377</v>
      </c>
      <c r="J2351" s="5">
        <f t="shared" si="874"/>
        <v>5.5273297978448097</v>
      </c>
      <c r="K2351" s="5">
        <f t="shared" si="875"/>
        <v>16.367382374720798</v>
      </c>
      <c r="L2351">
        <v>1.34</v>
      </c>
      <c r="M2351">
        <v>5.45</v>
      </c>
      <c r="N2351">
        <v>9.6</v>
      </c>
      <c r="O2351" s="5">
        <f t="shared" si="876"/>
        <v>1.385454892966361</v>
      </c>
      <c r="P2351" s="5">
        <f t="shared" si="877"/>
        <v>5.634872512437811</v>
      </c>
      <c r="Q2351" s="5">
        <f t="shared" si="878"/>
        <v>9.9256469943858683</v>
      </c>
      <c r="R2351" s="6">
        <f t="shared" si="879"/>
        <v>0.72178459585856769</v>
      </c>
      <c r="S2351" s="6">
        <f t="shared" si="880"/>
        <v>0.17746630430284052</v>
      </c>
      <c r="T2351" s="6">
        <f t="shared" si="881"/>
        <v>0.10074909983859175</v>
      </c>
      <c r="U2351">
        <f t="shared" si="882"/>
        <v>1.0575635388407654</v>
      </c>
      <c r="V2351">
        <f t="shared" si="883"/>
        <v>0.98600955602921292</v>
      </c>
      <c r="W2351">
        <f t="shared" si="884"/>
        <v>0.58653239596986939</v>
      </c>
      <c r="X2351" t="s">
        <v>78</v>
      </c>
      <c r="Y2351" t="s">
        <v>148</v>
      </c>
      <c r="Z2351" t="s">
        <v>264</v>
      </c>
      <c r="AA2351" s="8" t="s">
        <v>28</v>
      </c>
      <c r="AB2351" s="8" t="s">
        <v>361</v>
      </c>
      <c r="AC2351" t="s">
        <v>533</v>
      </c>
      <c r="AD2351" s="20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870"/>
        <v>1.3384442548321536</v>
      </c>
      <c r="E2352" s="14">
        <f t="shared" si="871"/>
        <v>5.3577747107579921</v>
      </c>
      <c r="F2352" s="14">
        <f t="shared" si="872"/>
        <v>15.599086183911435</v>
      </c>
      <c r="G2352" s="63">
        <v>-1.904761904761898E-2</v>
      </c>
      <c r="H2352" s="7">
        <f t="shared" si="869"/>
        <v>0.98095238095238102</v>
      </c>
      <c r="I2352" s="5">
        <f t="shared" si="873"/>
        <v>1.3644334636638458</v>
      </c>
      <c r="J2352" s="5">
        <f t="shared" si="874"/>
        <v>5.4618091711610592</v>
      </c>
      <c r="K2352" s="5">
        <f t="shared" si="875"/>
        <v>15.901981061268938</v>
      </c>
      <c r="L2352">
        <v>2.1</v>
      </c>
      <c r="M2352">
        <v>3.75</v>
      </c>
      <c r="N2352">
        <v>4.2</v>
      </c>
      <c r="O2352" s="5">
        <f t="shared" si="876"/>
        <v>2.06</v>
      </c>
      <c r="P2352" s="5">
        <f t="shared" si="877"/>
        <v>3.6785714285714288</v>
      </c>
      <c r="Q2352" s="5">
        <f t="shared" si="878"/>
        <v>4.12</v>
      </c>
      <c r="R2352" s="6">
        <f t="shared" si="879"/>
        <v>0.4854368932038835</v>
      </c>
      <c r="S2352" s="6">
        <f t="shared" si="880"/>
        <v>0.27184466019417475</v>
      </c>
      <c r="T2352" s="6">
        <f t="shared" si="881"/>
        <v>0.24271844660194175</v>
      </c>
      <c r="U2352">
        <f t="shared" si="882"/>
        <v>1.5391003342595937</v>
      </c>
      <c r="V2352">
        <f t="shared" si="883"/>
        <v>0.68658568662567043</v>
      </c>
      <c r="W2352">
        <f t="shared" si="884"/>
        <v>0.26411803559680824</v>
      </c>
      <c r="X2352" t="s">
        <v>71</v>
      </c>
      <c r="Y2352" t="s">
        <v>151</v>
      </c>
      <c r="Z2352" t="s">
        <v>264</v>
      </c>
      <c r="AA2352" s="8" t="s">
        <v>28</v>
      </c>
      <c r="AB2352" s="8" t="s">
        <v>361</v>
      </c>
      <c r="AC2352" t="s">
        <v>533</v>
      </c>
      <c r="AD2352" s="20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870"/>
        <v>1.4480656937443555</v>
      </c>
      <c r="E2353" s="14">
        <f t="shared" si="871"/>
        <v>4.7453085506798374</v>
      </c>
      <c r="F2353" s="14">
        <f t="shared" si="872"/>
        <v>10.401678904761804</v>
      </c>
      <c r="G2353" s="63">
        <v>4.4623331651137077E-2</v>
      </c>
      <c r="H2353" s="7">
        <f t="shared" si="869"/>
        <v>1.0446233316511371</v>
      </c>
      <c r="I2353" s="5">
        <f t="shared" si="873"/>
        <v>1.386208454156902</v>
      </c>
      <c r="J2353" s="5">
        <f t="shared" si="874"/>
        <v>4.5426024930721951</v>
      </c>
      <c r="K2353" s="5">
        <f t="shared" si="875"/>
        <v>9.9573488257445444</v>
      </c>
      <c r="L2353">
        <v>2.4300000000000002</v>
      </c>
      <c r="M2353">
        <v>3.4</v>
      </c>
      <c r="N2353">
        <v>2.95</v>
      </c>
      <c r="O2353" s="5">
        <f t="shared" si="876"/>
        <v>2.5384346959122635</v>
      </c>
      <c r="P2353" s="5">
        <f t="shared" si="877"/>
        <v>3.5517193276138661</v>
      </c>
      <c r="Q2353" s="5">
        <f t="shared" si="878"/>
        <v>3.0816388283708545</v>
      </c>
      <c r="R2353" s="6">
        <f t="shared" si="879"/>
        <v>0.39394355963158617</v>
      </c>
      <c r="S2353" s="6">
        <f t="shared" si="880"/>
        <v>0.28155377938375131</v>
      </c>
      <c r="T2353" s="6">
        <f t="shared" si="881"/>
        <v>0.32450266098466252</v>
      </c>
      <c r="U2353">
        <f t="shared" si="882"/>
        <v>1.7529831048952422</v>
      </c>
      <c r="V2353">
        <f t="shared" si="883"/>
        <v>0.74846962840910058</v>
      </c>
      <c r="W2353">
        <f t="shared" si="884"/>
        <v>0.29626359903881533</v>
      </c>
      <c r="X2353" t="s">
        <v>145</v>
      </c>
      <c r="Y2353" t="s">
        <v>73</v>
      </c>
      <c r="Z2353" t="s">
        <v>264</v>
      </c>
      <c r="AA2353" s="8" t="s">
        <v>17</v>
      </c>
      <c r="AB2353" s="8" t="s">
        <v>361</v>
      </c>
      <c r="AC2353" t="s">
        <v>533</v>
      </c>
      <c r="AD2353" s="20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870"/>
        <v>1.3271517295174646</v>
      </c>
      <c r="E2354" s="14">
        <f t="shared" si="871"/>
        <v>4.5268716013603925</v>
      </c>
      <c r="F2354" s="14">
        <f t="shared" si="872"/>
        <v>40.322183986092142</v>
      </c>
      <c r="G2354" s="63">
        <v>3.035122771964871E-2</v>
      </c>
      <c r="H2354" s="7">
        <f t="shared" si="869"/>
        <v>1.0303512277196487</v>
      </c>
      <c r="I2354" s="5">
        <f t="shared" si="873"/>
        <v>1.2880575999843165</v>
      </c>
      <c r="J2354" s="5">
        <f t="shared" si="874"/>
        <v>4.3935227906499108</v>
      </c>
      <c r="K2354" s="5">
        <f t="shared" si="875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876"/>
        <v>1.4424917188075081</v>
      </c>
      <c r="P2354" s="5">
        <f t="shared" si="877"/>
        <v>5.089935064935065</v>
      </c>
      <c r="Q2354" s="5">
        <f t="shared" si="878"/>
        <v>9.0670908039329099</v>
      </c>
      <c r="R2354" s="6">
        <f t="shared" si="879"/>
        <v>0.69324488103591253</v>
      </c>
      <c r="S2354" s="6">
        <f t="shared" si="880"/>
        <v>0.19646616061746508</v>
      </c>
      <c r="T2354" s="6">
        <f t="shared" si="881"/>
        <v>0.11028895834662243</v>
      </c>
      <c r="U2354">
        <f t="shared" si="882"/>
        <v>1.0869079146903418</v>
      </c>
      <c r="V2354">
        <f t="shared" si="883"/>
        <v>1.1243824683265731</v>
      </c>
      <c r="W2354">
        <f t="shared" si="884"/>
        <v>0.22486606397759393</v>
      </c>
      <c r="X2354" t="s">
        <v>149</v>
      </c>
      <c r="Y2354" t="s">
        <v>77</v>
      </c>
      <c r="Z2354" t="s">
        <v>264</v>
      </c>
      <c r="AA2354" s="8" t="s">
        <v>28</v>
      </c>
      <c r="AB2354" s="8" t="s">
        <v>361</v>
      </c>
      <c r="AC2354" t="s">
        <v>533</v>
      </c>
      <c r="AD2354" s="20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870"/>
        <v>2.905027874910266</v>
      </c>
      <c r="E2355" s="14">
        <f t="shared" si="871"/>
        <v>2.7687690106552827</v>
      </c>
      <c r="F2355" s="14">
        <f t="shared" si="872"/>
        <v>3.56019654218013</v>
      </c>
      <c r="G2355" s="63">
        <v>5.6360708534621606E-2</v>
      </c>
      <c r="H2355" s="7">
        <f t="shared" si="869"/>
        <v>1.0563607085346216</v>
      </c>
      <c r="I2355" s="5">
        <f t="shared" si="873"/>
        <v>2.7500340096330413</v>
      </c>
      <c r="J2355" s="5">
        <f t="shared" si="874"/>
        <v>2.6210450542941013</v>
      </c>
      <c r="K2355" s="5">
        <f t="shared" si="875"/>
        <v>3.3702470315455195</v>
      </c>
      <c r="L2355">
        <v>2.25</v>
      </c>
      <c r="M2355">
        <v>2.7</v>
      </c>
      <c r="N2355">
        <v>4.1399999999999997</v>
      </c>
      <c r="O2355" s="5">
        <f t="shared" si="876"/>
        <v>2.3768115942028984</v>
      </c>
      <c r="P2355" s="5">
        <f t="shared" si="877"/>
        <v>2.8521739130434787</v>
      </c>
      <c r="Q2355" s="5">
        <f t="shared" si="878"/>
        <v>4.3733333333333331</v>
      </c>
      <c r="R2355" s="6">
        <f t="shared" si="879"/>
        <v>0.42073170731707321</v>
      </c>
      <c r="S2355" s="6">
        <f t="shared" si="880"/>
        <v>0.3506097560975609</v>
      </c>
      <c r="T2355" s="6">
        <f t="shared" si="881"/>
        <v>0.22865853658536586</v>
      </c>
      <c r="U2355">
        <f t="shared" si="882"/>
        <v>0.81817169973844617</v>
      </c>
      <c r="V2355">
        <f t="shared" si="883"/>
        <v>1.0301234599445537</v>
      </c>
      <c r="W2355">
        <f t="shared" si="884"/>
        <v>1.2283966015694372</v>
      </c>
      <c r="X2355" t="s">
        <v>231</v>
      </c>
      <c r="Y2355" t="s">
        <v>233</v>
      </c>
      <c r="Z2355" t="s">
        <v>261</v>
      </c>
      <c r="AA2355" s="8" t="s">
        <v>19</v>
      </c>
      <c r="AB2355" s="8" t="s">
        <v>367</v>
      </c>
      <c r="AC2355" t="s">
        <v>533</v>
      </c>
      <c r="AD2355" s="20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870"/>
        <v>2.2674860112076982</v>
      </c>
      <c r="E2356" s="14">
        <f t="shared" si="871"/>
        <v>2.3159546078725217</v>
      </c>
      <c r="F2356" s="14">
        <f t="shared" si="872"/>
        <v>7.9440047439652197</v>
      </c>
      <c r="G2356" s="63">
        <v>5.4952505275845942E-2</v>
      </c>
      <c r="H2356" s="7">
        <f t="shared" si="869"/>
        <v>1.0549525052758459</v>
      </c>
      <c r="I2356" s="5">
        <f t="shared" si="873"/>
        <v>2.1493726019587984</v>
      </c>
      <c r="J2356" s="5">
        <f t="shared" si="874"/>
        <v>2.1953164680782975</v>
      </c>
      <c r="K2356" s="5">
        <f t="shared" si="875"/>
        <v>7.5302013163976937</v>
      </c>
      <c r="L2356">
        <v>2.41</v>
      </c>
      <c r="M2356">
        <v>3.11</v>
      </c>
      <c r="N2356">
        <v>3.14</v>
      </c>
      <c r="O2356" s="5">
        <f t="shared" si="876"/>
        <v>2.5424355377147889</v>
      </c>
      <c r="P2356" s="5">
        <f t="shared" si="877"/>
        <v>3.2809022914078807</v>
      </c>
      <c r="Q2356" s="5">
        <f t="shared" si="878"/>
        <v>3.3125508665661565</v>
      </c>
      <c r="R2356" s="6">
        <f t="shared" si="879"/>
        <v>0.39332363993732855</v>
      </c>
      <c r="S2356" s="6">
        <f t="shared" si="880"/>
        <v>0.30479420329548618</v>
      </c>
      <c r="T2356" s="6">
        <f t="shared" si="881"/>
        <v>0.30188215676718533</v>
      </c>
      <c r="U2356">
        <f t="shared" si="882"/>
        <v>1.1212574301001523</v>
      </c>
      <c r="V2356">
        <f t="shared" si="883"/>
        <v>1.4166522436386513</v>
      </c>
      <c r="W2356">
        <f t="shared" si="884"/>
        <v>0.41698752371498571</v>
      </c>
      <c r="X2356" t="s">
        <v>49</v>
      </c>
      <c r="Y2356" t="s">
        <v>234</v>
      </c>
      <c r="Z2356" t="s">
        <v>261</v>
      </c>
      <c r="AA2356" s="8" t="s">
        <v>35</v>
      </c>
      <c r="AB2356" s="8" t="s">
        <v>361</v>
      </c>
      <c r="AC2356" t="s">
        <v>533</v>
      </c>
      <c r="AD2356" s="20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5">
        <v>0.38692945550377811</v>
      </c>
      <c r="B2357" s="35">
        <v>0.46658966325197099</v>
      </c>
      <c r="C2357" s="35">
        <v>0.14480509378669243</v>
      </c>
      <c r="D2357" s="31">
        <f t="shared" si="870"/>
        <v>2.5844504360569047</v>
      </c>
      <c r="E2357" s="32">
        <f t="shared" si="871"/>
        <v>2.1432107883195282</v>
      </c>
      <c r="F2357" s="32">
        <f t="shared" si="872"/>
        <v>6.9058344140370282</v>
      </c>
      <c r="G2357" s="64">
        <v>5.757820689492732E-2</v>
      </c>
      <c r="H2357" s="34">
        <f t="shared" si="869"/>
        <v>1.0575782068949273</v>
      </c>
      <c r="I2357" s="34">
        <f t="shared" si="873"/>
        <v>2.443744036334587</v>
      </c>
      <c r="J2357" s="34">
        <f t="shared" si="874"/>
        <v>2.0265269975749991</v>
      </c>
      <c r="K2357" s="34">
        <f t="shared" si="875"/>
        <v>6.5298569590543174</v>
      </c>
      <c r="L2357" s="17">
        <v>4.4800000000000004</v>
      </c>
      <c r="M2357" s="17">
        <v>3.11</v>
      </c>
      <c r="N2357" s="17">
        <v>1.95</v>
      </c>
      <c r="O2357" s="34">
        <f t="shared" si="876"/>
        <v>4.7379503668892751</v>
      </c>
      <c r="P2357" s="34">
        <f t="shared" si="877"/>
        <v>3.2890682234432238</v>
      </c>
      <c r="Q2357" s="34">
        <f t="shared" si="878"/>
        <v>2.0622775034451082</v>
      </c>
      <c r="R2357" s="35">
        <f t="shared" si="879"/>
        <v>0.21106172976998808</v>
      </c>
      <c r="S2357" s="35">
        <f t="shared" si="880"/>
        <v>0.30403747568152628</v>
      </c>
      <c r="T2357" s="35">
        <f t="shared" si="881"/>
        <v>0.4849007945484855</v>
      </c>
      <c r="U2357" s="17">
        <f t="shared" si="882"/>
        <v>1.8332525556643928</v>
      </c>
      <c r="V2357" s="17">
        <f t="shared" si="883"/>
        <v>1.5346452347891324</v>
      </c>
      <c r="W2357" s="17">
        <f t="shared" si="884"/>
        <v>0.29862828730055485</v>
      </c>
      <c r="X2357" s="17" t="s">
        <v>175</v>
      </c>
      <c r="Y2357" s="17" t="s">
        <v>104</v>
      </c>
      <c r="Z2357" s="17" t="s">
        <v>261</v>
      </c>
      <c r="AA2357" s="36" t="s">
        <v>35</v>
      </c>
      <c r="AB2357" s="36" t="s">
        <v>361</v>
      </c>
      <c r="AC2357" s="17" t="s">
        <v>533</v>
      </c>
      <c r="AD2357" s="20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885">(100%/A2358)</f>
        <v>3.0245105129083387</v>
      </c>
      <c r="E2358" s="14">
        <f t="shared" ref="E2358:E2383" si="886">(100%/B2358)</f>
        <v>2.9915776497207296</v>
      </c>
      <c r="F2358" s="14">
        <f t="shared" ref="F2358:F2383" si="887">(100%/C2358)</f>
        <v>3.1706061564505452</v>
      </c>
      <c r="G2358" s="63">
        <v>2.9848500204231465E-2</v>
      </c>
      <c r="H2358" s="7">
        <f t="shared" si="869"/>
        <v>1.0298485002042315</v>
      </c>
      <c r="I2358" s="5">
        <f t="shared" ref="I2358:I2383" si="888">D2358/H2358</f>
        <v>2.9368499466752067</v>
      </c>
      <c r="J2358" s="5">
        <f t="shared" ref="J2358:J2383" si="889">E2358/H2358</f>
        <v>2.9048715894886126</v>
      </c>
      <c r="K2358" s="5">
        <f t="shared" ref="K2358:K2383" si="890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91">(L2358*H2358)</f>
        <v>2.0082045753982514</v>
      </c>
      <c r="P2358" s="5">
        <f t="shared" ref="P2358:P2383" si="892">(M2358*H2358)</f>
        <v>3.73835005574136</v>
      </c>
      <c r="Q2358" s="5">
        <f t="shared" ref="Q2358:Q2383" si="893">(N2358*H2358)</f>
        <v>4.2635727908455179</v>
      </c>
      <c r="R2358" s="6">
        <f t="shared" ref="R2358:R2383" si="894">(1/O2358)</f>
        <v>0.49795723615542897</v>
      </c>
      <c r="S2358" s="6">
        <f t="shared" ref="S2358:S2383" si="895">(1/P2358)</f>
        <v>0.26749768884382547</v>
      </c>
      <c r="T2358" s="6">
        <f t="shared" ref="T2358:T2383" si="896">(1/Q2358)</f>
        <v>0.23454507500074553</v>
      </c>
      <c r="U2358">
        <f t="shared" ref="U2358:U2383" si="897">(L2358/I2358)</f>
        <v>0.66397672179594514</v>
      </c>
      <c r="V2358">
        <f t="shared" ref="V2358:V2383" si="898">(M2358/J2358)</f>
        <v>1.2496249449150496</v>
      </c>
      <c r="W2358">
        <f t="shared" ref="W2358:W2383" si="899">(N2358/K2358)</f>
        <v>1.3447185113708777</v>
      </c>
      <c r="X2358" t="s">
        <v>229</v>
      </c>
      <c r="Y2358" t="s">
        <v>43</v>
      </c>
      <c r="Z2358" t="s">
        <v>260</v>
      </c>
      <c r="AA2358" s="8" t="s">
        <v>19</v>
      </c>
      <c r="AB2358" s="8" t="s">
        <v>367</v>
      </c>
      <c r="AC2358" t="s">
        <v>536</v>
      </c>
      <c r="AD2358" s="20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885"/>
        <v>1.4763680006872228</v>
      </c>
      <c r="E2359" s="14">
        <f t="shared" si="886"/>
        <v>4.5108732084312262</v>
      </c>
      <c r="F2359" s="14">
        <f t="shared" si="887"/>
        <v>10.139242103400392</v>
      </c>
      <c r="G2359" s="63">
        <v>2.8166689388560595E-2</v>
      </c>
      <c r="H2359" s="7">
        <f t="shared" si="869"/>
        <v>1.0281666893885606</v>
      </c>
      <c r="I2359" s="5">
        <f t="shared" si="888"/>
        <v>1.4359228089418095</v>
      </c>
      <c r="J2359" s="5">
        <f t="shared" si="889"/>
        <v>4.3872975607815041</v>
      </c>
      <c r="K2359" s="5">
        <f t="shared" si="890"/>
        <v>9.861476945367766</v>
      </c>
      <c r="L2359">
        <v>2.85</v>
      </c>
      <c r="M2359">
        <v>3.47</v>
      </c>
      <c r="N2359">
        <v>2.57</v>
      </c>
      <c r="O2359" s="5">
        <f t="shared" si="891"/>
        <v>2.9302750647573976</v>
      </c>
      <c r="P2359" s="5">
        <f t="shared" si="892"/>
        <v>3.5677384121783056</v>
      </c>
      <c r="Q2359" s="5">
        <f t="shared" si="893"/>
        <v>2.6423883917286006</v>
      </c>
      <c r="R2359" s="6">
        <f t="shared" si="894"/>
        <v>0.34126489080395994</v>
      </c>
      <c r="S2359" s="6">
        <f t="shared" si="895"/>
        <v>0.28028960772083161</v>
      </c>
      <c r="T2359" s="6">
        <f t="shared" si="896"/>
        <v>0.3784455014752085</v>
      </c>
      <c r="U2359">
        <f t="shared" si="897"/>
        <v>1.9847863563782251</v>
      </c>
      <c r="V2359">
        <f t="shared" si="898"/>
        <v>0.79091968391172751</v>
      </c>
      <c r="W2359">
        <f t="shared" si="899"/>
        <v>0.2606100500196582</v>
      </c>
      <c r="X2359" t="s">
        <v>100</v>
      </c>
      <c r="Y2359" t="s">
        <v>98</v>
      </c>
      <c r="Z2359" t="s">
        <v>260</v>
      </c>
      <c r="AA2359" s="8" t="s">
        <v>17</v>
      </c>
      <c r="AB2359" s="8" t="s">
        <v>361</v>
      </c>
      <c r="AC2359" t="s">
        <v>536</v>
      </c>
      <c r="AD2359" s="20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885"/>
        <v>3.3364603721578256</v>
      </c>
      <c r="E2360" s="14">
        <f t="shared" si="886"/>
        <v>2.7300488760503887</v>
      </c>
      <c r="F2360" s="14">
        <f t="shared" si="887"/>
        <v>3.1616306085113601</v>
      </c>
      <c r="G2360" s="63">
        <v>4.3810740401294179E-2</v>
      </c>
      <c r="H2360" s="7">
        <f t="shared" si="869"/>
        <v>1.0438107404012942</v>
      </c>
      <c r="I2360" s="5">
        <f t="shared" si="888"/>
        <v>3.1964227259005975</v>
      </c>
      <c r="J2360" s="5">
        <f t="shared" si="889"/>
        <v>2.6154634843102098</v>
      </c>
      <c r="K2360" s="5">
        <f t="shared" si="890"/>
        <v>3.0289309030254543</v>
      </c>
      <c r="L2360">
        <v>2.86</v>
      </c>
      <c r="M2360">
        <v>2.78</v>
      </c>
      <c r="N2360">
        <v>2.99</v>
      </c>
      <c r="O2360" s="5">
        <f t="shared" si="891"/>
        <v>2.985298717547701</v>
      </c>
      <c r="P2360" s="5">
        <f t="shared" si="892"/>
        <v>2.9017938583155978</v>
      </c>
      <c r="Q2360" s="5">
        <f t="shared" si="893"/>
        <v>3.12099411379987</v>
      </c>
      <c r="R2360" s="6">
        <f t="shared" si="894"/>
        <v>0.3349748533109807</v>
      </c>
      <c r="S2360" s="6">
        <f t="shared" si="895"/>
        <v>0.34461441743503768</v>
      </c>
      <c r="T2360" s="6">
        <f t="shared" si="896"/>
        <v>0.32041072925398145</v>
      </c>
      <c r="U2360">
        <f t="shared" si="897"/>
        <v>0.89475023964303413</v>
      </c>
      <c r="V2360">
        <f t="shared" si="898"/>
        <v>1.0629091236321291</v>
      </c>
      <c r="W2360">
        <f t="shared" si="899"/>
        <v>0.98714698212938168</v>
      </c>
      <c r="X2360" t="s">
        <v>101</v>
      </c>
      <c r="Y2360" t="s">
        <v>48</v>
      </c>
      <c r="Z2360" t="s">
        <v>261</v>
      </c>
      <c r="AA2360" s="8" t="s">
        <v>19</v>
      </c>
      <c r="AB2360" s="8" t="s">
        <v>367</v>
      </c>
      <c r="AC2360" t="s">
        <v>536</v>
      </c>
      <c r="AD2360" s="20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885"/>
        <v>3.7022164149343446</v>
      </c>
      <c r="E2361" s="14">
        <f t="shared" si="886"/>
        <v>4.229958145560401</v>
      </c>
      <c r="F2361" s="14">
        <f t="shared" si="887"/>
        <v>2.2400490741605892</v>
      </c>
      <c r="G2361" s="63">
        <v>4.7422612032062439E-2</v>
      </c>
      <c r="H2361" s="7">
        <f t="shared" si="869"/>
        <v>1.0474226120320624</v>
      </c>
      <c r="I2361" s="5">
        <f t="shared" si="888"/>
        <v>3.5345966111537575</v>
      </c>
      <c r="J2361" s="5">
        <f t="shared" si="889"/>
        <v>4.0384445561606022</v>
      </c>
      <c r="K2361" s="5">
        <f t="shared" si="890"/>
        <v>2.1386296690833895</v>
      </c>
      <c r="L2361">
        <v>1.89</v>
      </c>
      <c r="M2361">
        <v>3.66</v>
      </c>
      <c r="N2361">
        <v>4.08</v>
      </c>
      <c r="O2361" s="5">
        <f t="shared" si="891"/>
        <v>1.9796287367405978</v>
      </c>
      <c r="P2361" s="5">
        <f t="shared" si="892"/>
        <v>3.8335667600373489</v>
      </c>
      <c r="Q2361" s="5">
        <f t="shared" si="893"/>
        <v>4.2734842570908151</v>
      </c>
      <c r="R2361" s="6">
        <f t="shared" si="894"/>
        <v>0.50514522316263777</v>
      </c>
      <c r="S2361" s="6">
        <f t="shared" si="895"/>
        <v>0.26085368081349325</v>
      </c>
      <c r="T2361" s="6">
        <f t="shared" si="896"/>
        <v>0.23400109602386893</v>
      </c>
      <c r="U2361">
        <f t="shared" si="897"/>
        <v>0.53471448312826542</v>
      </c>
      <c r="V2361">
        <f t="shared" si="898"/>
        <v>0.90628952536112228</v>
      </c>
      <c r="W2361">
        <f t="shared" si="899"/>
        <v>1.9077636764240142</v>
      </c>
      <c r="X2361" t="s">
        <v>146</v>
      </c>
      <c r="Y2361" t="s">
        <v>75</v>
      </c>
      <c r="Z2361" t="s">
        <v>264</v>
      </c>
      <c r="AA2361" s="8" t="s">
        <v>16</v>
      </c>
      <c r="AB2361" s="8" t="s">
        <v>360</v>
      </c>
      <c r="AC2361" t="s">
        <v>537</v>
      </c>
      <c r="AD2361" s="20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885"/>
        <v>1.3597373201838245</v>
      </c>
      <c r="E2362" s="14">
        <f t="shared" si="886"/>
        <v>5.400703199881427</v>
      </c>
      <c r="F2362" s="14">
        <f t="shared" si="887"/>
        <v>13.045190896846638</v>
      </c>
      <c r="G2362" s="63">
        <v>5.2222277869595768E-2</v>
      </c>
      <c r="H2362" s="7">
        <f t="shared" si="869"/>
        <v>1.0522222778695958</v>
      </c>
      <c r="I2362" s="5">
        <f t="shared" si="888"/>
        <v>1.292252928665268</v>
      </c>
      <c r="J2362" s="5">
        <f t="shared" si="889"/>
        <v>5.1326638044730206</v>
      </c>
      <c r="K2362" s="5">
        <f t="shared" si="890"/>
        <v>12.397752044614434</v>
      </c>
      <c r="L2362">
        <v>1.44</v>
      </c>
      <c r="M2362">
        <v>4.87</v>
      </c>
      <c r="N2362">
        <v>6.56</v>
      </c>
      <c r="O2362" s="5">
        <f t="shared" si="891"/>
        <v>1.5152000801322179</v>
      </c>
      <c r="P2362" s="5">
        <f t="shared" si="892"/>
        <v>5.1243224932249314</v>
      </c>
      <c r="Q2362" s="5">
        <f t="shared" si="893"/>
        <v>6.9025781428245478</v>
      </c>
      <c r="R2362" s="6">
        <f t="shared" si="894"/>
        <v>0.65997884577246002</v>
      </c>
      <c r="S2362" s="6">
        <f t="shared" si="895"/>
        <v>0.19514774905797583</v>
      </c>
      <c r="T2362" s="6">
        <f t="shared" si="896"/>
        <v>0.1448734051695644</v>
      </c>
      <c r="U2362">
        <f t="shared" si="897"/>
        <v>1.1143329359580836</v>
      </c>
      <c r="V2362">
        <f t="shared" si="898"/>
        <v>0.94882505177056131</v>
      </c>
      <c r="W2362">
        <f t="shared" si="899"/>
        <v>0.52912818197954314</v>
      </c>
      <c r="X2362" t="s">
        <v>150</v>
      </c>
      <c r="Y2362" t="s">
        <v>76</v>
      </c>
      <c r="Z2362" t="s">
        <v>264</v>
      </c>
      <c r="AA2362" s="8" t="s">
        <v>28</v>
      </c>
      <c r="AB2362" s="8" t="s">
        <v>361</v>
      </c>
      <c r="AC2362" t="s">
        <v>537</v>
      </c>
      <c r="AD2362" s="20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885"/>
        <v>1.4313278340123483</v>
      </c>
      <c r="E2363" s="14">
        <f t="shared" si="886"/>
        <v>4.6573423015034843</v>
      </c>
      <c r="F2363" s="14">
        <f t="shared" si="887"/>
        <v>11.800540083657895</v>
      </c>
      <c r="G2363" s="63">
        <v>6.5580049934804929E-2</v>
      </c>
      <c r="H2363" s="7">
        <f t="shared" si="869"/>
        <v>1.0655800499348049</v>
      </c>
      <c r="I2363" s="5">
        <f t="shared" si="888"/>
        <v>1.3432382054261629</v>
      </c>
      <c r="J2363" s="5">
        <f t="shared" si="889"/>
        <v>4.3707108647430415</v>
      </c>
      <c r="K2363" s="5">
        <f t="shared" si="890"/>
        <v>11.074287740634675</v>
      </c>
      <c r="L2363">
        <v>1.26</v>
      </c>
      <c r="M2363">
        <v>5.44</v>
      </c>
      <c r="N2363">
        <v>11.35</v>
      </c>
      <c r="O2363" s="5">
        <f t="shared" si="891"/>
        <v>1.3426308629178543</v>
      </c>
      <c r="P2363" s="5">
        <f t="shared" si="892"/>
        <v>5.7967554716453389</v>
      </c>
      <c r="Q2363" s="5">
        <f t="shared" si="893"/>
        <v>12.094333566760035</v>
      </c>
      <c r="R2363" s="6">
        <f t="shared" si="894"/>
        <v>0.74480635565516762</v>
      </c>
      <c r="S2363" s="6">
        <f t="shared" si="895"/>
        <v>0.17251029561130721</v>
      </c>
      <c r="T2363" s="6">
        <f t="shared" si="896"/>
        <v>8.268334873352523E-2</v>
      </c>
      <c r="U2363">
        <f t="shared" si="897"/>
        <v>0.93803168709026241</v>
      </c>
      <c r="V2363">
        <f t="shared" si="898"/>
        <v>1.2446487924613205</v>
      </c>
      <c r="W2363">
        <f t="shared" si="899"/>
        <v>1.0248966132922173</v>
      </c>
      <c r="X2363" t="s">
        <v>152</v>
      </c>
      <c r="Y2363" t="s">
        <v>72</v>
      </c>
      <c r="Z2363" t="s">
        <v>264</v>
      </c>
      <c r="AA2363" s="8" t="s">
        <v>28</v>
      </c>
      <c r="AB2363" s="8" t="s">
        <v>361</v>
      </c>
      <c r="AC2363" t="s">
        <v>537</v>
      </c>
      <c r="AD2363" s="20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885"/>
        <v>2.1473460044443282</v>
      </c>
      <c r="E2364" s="14">
        <f t="shared" si="886"/>
        <v>3.0216685639324958</v>
      </c>
      <c r="F2364" s="14">
        <f t="shared" si="887"/>
        <v>5.0818698202748811</v>
      </c>
      <c r="G2364" s="63">
        <v>5.4934365697878462E-2</v>
      </c>
      <c r="H2364" s="7">
        <f t="shared" si="869"/>
        <v>1.0549343656978785</v>
      </c>
      <c r="I2364" s="5">
        <f t="shared" si="888"/>
        <v>2.0355256917085818</v>
      </c>
      <c r="J2364" s="5">
        <f t="shared" si="889"/>
        <v>2.864319015651319</v>
      </c>
      <c r="K2364" s="5">
        <f t="shared" si="890"/>
        <v>4.8172379112069539</v>
      </c>
      <c r="L2364">
        <v>2.4300000000000002</v>
      </c>
      <c r="M2364">
        <v>3.31</v>
      </c>
      <c r="N2364">
        <v>2.93</v>
      </c>
      <c r="O2364" s="5">
        <f t="shared" si="891"/>
        <v>2.5634905086458448</v>
      </c>
      <c r="P2364" s="5">
        <f t="shared" si="892"/>
        <v>3.4918327504599778</v>
      </c>
      <c r="Q2364" s="5">
        <f t="shared" si="893"/>
        <v>3.0909576914947841</v>
      </c>
      <c r="R2364" s="6">
        <f t="shared" si="894"/>
        <v>0.39009311586187484</v>
      </c>
      <c r="S2364" s="6">
        <f t="shared" si="895"/>
        <v>0.28638255937895951</v>
      </c>
      <c r="T2364" s="6">
        <f t="shared" si="896"/>
        <v>0.32352432475916582</v>
      </c>
      <c r="U2364">
        <f t="shared" si="897"/>
        <v>1.1937948068640214</v>
      </c>
      <c r="V2364">
        <f t="shared" si="898"/>
        <v>1.1555975371155847</v>
      </c>
      <c r="W2364">
        <f t="shared" si="899"/>
        <v>0.60823236344287002</v>
      </c>
      <c r="X2364" t="s">
        <v>147</v>
      </c>
      <c r="Y2364" t="s">
        <v>74</v>
      </c>
      <c r="Z2364" t="s">
        <v>264</v>
      </c>
      <c r="AA2364" s="8" t="s">
        <v>19</v>
      </c>
      <c r="AB2364" s="8" t="s">
        <v>367</v>
      </c>
      <c r="AC2364" t="s">
        <v>537</v>
      </c>
      <c r="AD2364" s="20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885"/>
        <v>2.5085315385866114</v>
      </c>
      <c r="E2365" s="14">
        <f t="shared" si="886"/>
        <v>4.5184873093589371</v>
      </c>
      <c r="F2365" s="14">
        <f t="shared" si="887"/>
        <v>2.841409918981757</v>
      </c>
      <c r="G2365" s="63">
        <v>4.3072714474790663E-2</v>
      </c>
      <c r="H2365" s="7">
        <f t="shared" si="869"/>
        <v>1.0430727144747907</v>
      </c>
      <c r="I2365" s="5">
        <f t="shared" si="888"/>
        <v>2.4049440693592588</v>
      </c>
      <c r="J2365" s="5">
        <f t="shared" si="889"/>
        <v>4.3319005920254483</v>
      </c>
      <c r="K2365" s="5">
        <f t="shared" si="890"/>
        <v>2.7240765476378774</v>
      </c>
      <c r="L2365">
        <v>1.93</v>
      </c>
      <c r="M2365">
        <v>3.8</v>
      </c>
      <c r="N2365">
        <v>3.82</v>
      </c>
      <c r="O2365" s="5">
        <f t="shared" si="891"/>
        <v>2.013130338936346</v>
      </c>
      <c r="P2365" s="5">
        <f t="shared" si="892"/>
        <v>3.9636763150042045</v>
      </c>
      <c r="Q2365" s="5">
        <f t="shared" si="893"/>
        <v>3.9845377692937003</v>
      </c>
      <c r="R2365" s="6">
        <f t="shared" si="894"/>
        <v>0.49673882542963327</v>
      </c>
      <c r="S2365" s="6">
        <f t="shared" si="895"/>
        <v>0.25229103502084005</v>
      </c>
      <c r="T2365" s="6">
        <f t="shared" si="896"/>
        <v>0.25097013954952674</v>
      </c>
      <c r="U2365">
        <f t="shared" si="897"/>
        <v>0.80251346573486149</v>
      </c>
      <c r="V2365">
        <f t="shared" si="898"/>
        <v>0.87721311218345621</v>
      </c>
      <c r="W2365">
        <f t="shared" si="899"/>
        <v>1.4023100794698402</v>
      </c>
      <c r="X2365" t="s">
        <v>169</v>
      </c>
      <c r="Y2365" t="s">
        <v>44</v>
      </c>
      <c r="Z2365" t="s">
        <v>260</v>
      </c>
      <c r="AA2365" s="8" t="s">
        <v>20</v>
      </c>
      <c r="AB2365" s="8" t="s">
        <v>367</v>
      </c>
      <c r="AC2365" t="s">
        <v>537</v>
      </c>
      <c r="AD2365" s="20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885"/>
        <v>1.2752912215645564</v>
      </c>
      <c r="E2366" s="14">
        <f t="shared" si="886"/>
        <v>6.7706648762650179</v>
      </c>
      <c r="F2366" s="14">
        <f t="shared" si="887"/>
        <v>16.289111604529413</v>
      </c>
      <c r="G2366" s="63">
        <v>4.5348758469033745E-2</v>
      </c>
      <c r="H2366" s="7">
        <f t="shared" si="869"/>
        <v>1.0453487584690337</v>
      </c>
      <c r="I2366" s="5">
        <f t="shared" si="888"/>
        <v>1.2199672226447038</v>
      </c>
      <c r="J2366" s="5">
        <f t="shared" si="889"/>
        <v>6.4769435285703114</v>
      </c>
      <c r="K2366" s="5">
        <f t="shared" si="890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91"/>
        <v>1.4634882618566472</v>
      </c>
      <c r="P2366" s="5">
        <f t="shared" si="892"/>
        <v>4.8608717268810073</v>
      </c>
      <c r="Q2366" s="5">
        <f t="shared" si="893"/>
        <v>9.0109062980030696</v>
      </c>
      <c r="R2366" s="6">
        <f t="shared" si="894"/>
        <v>0.68329895501270022</v>
      </c>
      <c r="S2366" s="6">
        <f t="shared" si="895"/>
        <v>0.20572441656296347</v>
      </c>
      <c r="T2366" s="6">
        <f t="shared" si="896"/>
        <v>0.11097662842433648</v>
      </c>
      <c r="U2366">
        <f t="shared" si="897"/>
        <v>1.1475718150566474</v>
      </c>
      <c r="V2366">
        <f t="shared" si="898"/>
        <v>0.71793122473408666</v>
      </c>
      <c r="W2366">
        <f t="shared" si="899"/>
        <v>0.55318586530510738</v>
      </c>
      <c r="X2366" t="s">
        <v>173</v>
      </c>
      <c r="Y2366" t="s">
        <v>172</v>
      </c>
      <c r="Z2366" t="s">
        <v>260</v>
      </c>
      <c r="AA2366" s="8" t="s">
        <v>36</v>
      </c>
      <c r="AB2366" s="8" t="s">
        <v>361</v>
      </c>
      <c r="AC2366" t="s">
        <v>537</v>
      </c>
      <c r="AD2366" s="20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885"/>
        <v>2.146154114358557</v>
      </c>
      <c r="E2367" s="14">
        <f t="shared" si="886"/>
        <v>3.825022584177741</v>
      </c>
      <c r="F2367" s="14">
        <f t="shared" si="887"/>
        <v>3.8912229752734717</v>
      </c>
      <c r="G2367" s="63">
        <v>3.8548046323380047E-2</v>
      </c>
      <c r="H2367" s="7">
        <f t="shared" si="869"/>
        <v>1.03854804632338</v>
      </c>
      <c r="I2367" s="5">
        <f t="shared" si="888"/>
        <v>2.0664947779318181</v>
      </c>
      <c r="J2367" s="5">
        <f t="shared" si="889"/>
        <v>3.6830482688970525</v>
      </c>
      <c r="K2367" s="5">
        <f t="shared" si="890"/>
        <v>3.7467914835996274</v>
      </c>
      <c r="L2367">
        <v>2.2000000000000002</v>
      </c>
      <c r="M2367">
        <v>3.39</v>
      </c>
      <c r="N2367">
        <v>3.46</v>
      </c>
      <c r="O2367" s="5">
        <f t="shared" si="891"/>
        <v>2.2848057019114365</v>
      </c>
      <c r="P2367" s="5">
        <f t="shared" si="892"/>
        <v>3.5206778770362583</v>
      </c>
      <c r="Q2367" s="5">
        <f t="shared" si="893"/>
        <v>3.5933762402788951</v>
      </c>
      <c r="R2367" s="6">
        <f t="shared" si="894"/>
        <v>0.43767397777562178</v>
      </c>
      <c r="S2367" s="6">
        <f t="shared" si="895"/>
        <v>0.28403620976589028</v>
      </c>
      <c r="T2367" s="6">
        <f t="shared" si="896"/>
        <v>0.27828981245848788</v>
      </c>
      <c r="U2367">
        <f t="shared" si="897"/>
        <v>1.0646046742986675</v>
      </c>
      <c r="V2367">
        <f t="shared" si="898"/>
        <v>0.92043322609377309</v>
      </c>
      <c r="W2367">
        <f t="shared" si="899"/>
        <v>0.92345678032659018</v>
      </c>
      <c r="X2367" t="s">
        <v>171</v>
      </c>
      <c r="Y2367" t="s">
        <v>96</v>
      </c>
      <c r="Z2367" t="s">
        <v>260</v>
      </c>
      <c r="AA2367" s="8" t="s">
        <v>19</v>
      </c>
      <c r="AB2367" s="8" t="s">
        <v>367</v>
      </c>
      <c r="AC2367" t="s">
        <v>537</v>
      </c>
      <c r="AD2367" s="20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885"/>
        <v>1.3710519143204711</v>
      </c>
      <c r="E2368" s="14">
        <f t="shared" si="886"/>
        <v>5.8350303590033796</v>
      </c>
      <c r="F2368" s="14">
        <f t="shared" si="887"/>
        <v>10.702284890557513</v>
      </c>
      <c r="G2368" s="63">
        <v>4.3373059341602627E-2</v>
      </c>
      <c r="H2368" s="7">
        <f t="shared" si="869"/>
        <v>1.0433730593416026</v>
      </c>
      <c r="I2368" s="5">
        <f t="shared" si="888"/>
        <v>1.3140572320178967</v>
      </c>
      <c r="J2368" s="5">
        <f t="shared" si="889"/>
        <v>5.5924679162076947</v>
      </c>
      <c r="K2368" s="5">
        <f t="shared" si="890"/>
        <v>10.257390484388155</v>
      </c>
      <c r="L2368">
        <v>1.69</v>
      </c>
      <c r="M2368">
        <v>3.98</v>
      </c>
      <c r="N2368">
        <v>4.99</v>
      </c>
      <c r="O2368" s="5">
        <f t="shared" si="891"/>
        <v>1.7633004702873083</v>
      </c>
      <c r="P2368" s="5">
        <f t="shared" si="892"/>
        <v>4.1526247761795787</v>
      </c>
      <c r="Q2368" s="5">
        <f t="shared" si="893"/>
        <v>5.2064315661145972</v>
      </c>
      <c r="R2368" s="6">
        <f t="shared" si="894"/>
        <v>0.567118319793258</v>
      </c>
      <c r="S2368" s="6">
        <f t="shared" si="895"/>
        <v>0.24081154785191106</v>
      </c>
      <c r="T2368" s="6">
        <f t="shared" si="896"/>
        <v>0.19207013235483086</v>
      </c>
      <c r="U2368">
        <f t="shared" si="897"/>
        <v>1.2860931463424898</v>
      </c>
      <c r="V2368">
        <f t="shared" si="898"/>
        <v>0.71167149452309697</v>
      </c>
      <c r="W2368">
        <f t="shared" si="899"/>
        <v>0.48647850616536703</v>
      </c>
      <c r="X2368" t="s">
        <v>170</v>
      </c>
      <c r="Y2368" t="s">
        <v>97</v>
      </c>
      <c r="Z2368" t="s">
        <v>260</v>
      </c>
      <c r="AA2368" s="8" t="s">
        <v>17</v>
      </c>
      <c r="AB2368" s="8" t="s">
        <v>361</v>
      </c>
      <c r="AC2368" t="s">
        <v>537</v>
      </c>
      <c r="AD2368" s="20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885"/>
        <v>3.5619216456046043</v>
      </c>
      <c r="E2369" s="14">
        <f t="shared" si="886"/>
        <v>3.4477920086820926</v>
      </c>
      <c r="F2369" s="14">
        <f t="shared" si="887"/>
        <v>2.5416473239035895</v>
      </c>
      <c r="G2369" s="63">
        <v>6.260287292894029E-2</v>
      </c>
      <c r="H2369" s="7">
        <f t="shared" si="869"/>
        <v>1.0626028729289403</v>
      </c>
      <c r="I2369" s="5">
        <f t="shared" si="888"/>
        <v>3.3520722899859896</v>
      </c>
      <c r="J2369" s="5">
        <f t="shared" si="889"/>
        <v>3.2446665603102107</v>
      </c>
      <c r="K2369" s="5">
        <f t="shared" si="890"/>
        <v>2.3919070695694962</v>
      </c>
      <c r="L2369">
        <v>5.53</v>
      </c>
      <c r="M2369">
        <v>3.49</v>
      </c>
      <c r="N2369">
        <v>1.68</v>
      </c>
      <c r="O2369" s="5">
        <f t="shared" si="891"/>
        <v>5.8761938872970401</v>
      </c>
      <c r="P2369" s="5">
        <f t="shared" si="892"/>
        <v>3.7084840265220018</v>
      </c>
      <c r="Q2369" s="5">
        <f t="shared" si="893"/>
        <v>1.7851728265206197</v>
      </c>
      <c r="R2369" s="6">
        <f t="shared" si="894"/>
        <v>0.17017818322192646</v>
      </c>
      <c r="S2369" s="6">
        <f t="shared" si="895"/>
        <v>0.26965196367256544</v>
      </c>
      <c r="T2369" s="6">
        <f t="shared" si="896"/>
        <v>0.56016985310550793</v>
      </c>
      <c r="U2369">
        <f t="shared" si="897"/>
        <v>1.6497257581587279</v>
      </c>
      <c r="V2369">
        <f t="shared" si="898"/>
        <v>1.0756112947600798</v>
      </c>
      <c r="W2369">
        <f t="shared" si="899"/>
        <v>0.70236842449835324</v>
      </c>
      <c r="X2369" t="s">
        <v>176</v>
      </c>
      <c r="Y2369" t="s">
        <v>178</v>
      </c>
      <c r="Z2369" t="s">
        <v>261</v>
      </c>
      <c r="AA2369" s="8" t="s">
        <v>19</v>
      </c>
      <c r="AB2369" s="8" t="s">
        <v>367</v>
      </c>
      <c r="AC2369" t="s">
        <v>537</v>
      </c>
      <c r="AD2369" s="20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885"/>
        <v>3.8112308394822456</v>
      </c>
      <c r="E2370" s="14">
        <f t="shared" si="886"/>
        <v>2.5514054855631083</v>
      </c>
      <c r="F2370" s="14">
        <f t="shared" si="887"/>
        <v>3.0475119646680411</v>
      </c>
      <c r="G2370" s="63">
        <v>5.5476265075761422E-2</v>
      </c>
      <c r="H2370" s="7">
        <f t="shared" si="869"/>
        <v>1.0554762650757614</v>
      </c>
      <c r="I2370" s="5">
        <f t="shared" si="888"/>
        <v>3.6109109845389824</v>
      </c>
      <c r="J2370" s="5">
        <f t="shared" si="889"/>
        <v>2.4173025675569977</v>
      </c>
      <c r="K2370" s="5">
        <f t="shared" si="890"/>
        <v>2.8873334867926115</v>
      </c>
      <c r="L2370">
        <v>3.49</v>
      </c>
      <c r="M2370">
        <v>3.12</v>
      </c>
      <c r="N2370">
        <v>2.23</v>
      </c>
      <c r="O2370" s="5">
        <f t="shared" si="891"/>
        <v>3.6836121651144076</v>
      </c>
      <c r="P2370" s="5">
        <f t="shared" si="892"/>
        <v>3.2930859470363756</v>
      </c>
      <c r="Q2370" s="5">
        <f t="shared" si="893"/>
        <v>2.3537120711189479</v>
      </c>
      <c r="R2370" s="6">
        <f t="shared" si="894"/>
        <v>0.27147266193506597</v>
      </c>
      <c r="S2370" s="6">
        <f t="shared" si="895"/>
        <v>0.30366653530557064</v>
      </c>
      <c r="T2370" s="6">
        <f t="shared" si="896"/>
        <v>0.42486080275936339</v>
      </c>
      <c r="U2370">
        <f t="shared" si="897"/>
        <v>0.9665151024058215</v>
      </c>
      <c r="V2370">
        <f t="shared" si="898"/>
        <v>1.2906948604092912</v>
      </c>
      <c r="W2370">
        <f t="shared" si="899"/>
        <v>0.77233891069409888</v>
      </c>
      <c r="X2370" t="s">
        <v>50</v>
      </c>
      <c r="Y2370" t="s">
        <v>102</v>
      </c>
      <c r="Z2370" t="s">
        <v>261</v>
      </c>
      <c r="AA2370" s="8" t="s">
        <v>19</v>
      </c>
      <c r="AB2370" s="8" t="s">
        <v>367</v>
      </c>
      <c r="AC2370" t="s">
        <v>537</v>
      </c>
      <c r="AD2370" s="20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885"/>
        <v>1.2620187838737993</v>
      </c>
      <c r="E2371" s="14">
        <f t="shared" si="886"/>
        <v>9.3687745919948746</v>
      </c>
      <c r="F2371" s="14">
        <f t="shared" si="887"/>
        <v>26.91787614745137</v>
      </c>
      <c r="G2371" s="63">
        <v>4.5186079550340708E-2</v>
      </c>
      <c r="H2371" s="7">
        <f t="shared" si="869"/>
        <v>1.0451860795503407</v>
      </c>
      <c r="I2371" s="5">
        <f t="shared" si="888"/>
        <v>1.2074584694208177</v>
      </c>
      <c r="J2371" s="5">
        <f t="shared" si="889"/>
        <v>8.9637383957749446</v>
      </c>
      <c r="K2371" s="5">
        <f t="shared" si="890"/>
        <v>25.754147203177411</v>
      </c>
      <c r="L2371">
        <v>1.85</v>
      </c>
      <c r="M2371">
        <v>4.05</v>
      </c>
      <c r="N2371">
        <v>3.88</v>
      </c>
      <c r="O2371" s="5">
        <f t="shared" si="891"/>
        <v>1.9335942471681304</v>
      </c>
      <c r="P2371" s="5">
        <f t="shared" si="892"/>
        <v>4.23300362217888</v>
      </c>
      <c r="Q2371" s="5">
        <f t="shared" si="893"/>
        <v>4.0553219886553222</v>
      </c>
      <c r="R2371" s="6">
        <f t="shared" si="894"/>
        <v>0.51717158419588927</v>
      </c>
      <c r="S2371" s="6">
        <f t="shared" si="895"/>
        <v>0.23623887179318401</v>
      </c>
      <c r="T2371" s="6">
        <f t="shared" si="896"/>
        <v>0.24658954401092661</v>
      </c>
      <c r="U2371">
        <f t="shared" si="897"/>
        <v>1.5321437936390399</v>
      </c>
      <c r="V2371">
        <f t="shared" si="898"/>
        <v>0.45182041478463564</v>
      </c>
      <c r="W2371">
        <f t="shared" si="899"/>
        <v>0.15065534763742075</v>
      </c>
      <c r="X2371" t="s">
        <v>192</v>
      </c>
      <c r="Y2371" t="s">
        <v>118</v>
      </c>
      <c r="Z2371" t="s">
        <v>342</v>
      </c>
      <c r="AA2371" s="8" t="s">
        <v>300</v>
      </c>
      <c r="AB2371" s="8" t="s">
        <v>361</v>
      </c>
      <c r="AC2371" t="s">
        <v>537</v>
      </c>
      <c r="AD2371" s="20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885"/>
        <v>4.1319535323416261</v>
      </c>
      <c r="E2372" s="14">
        <f t="shared" si="886"/>
        <v>4.7825416771103759</v>
      </c>
      <c r="F2372" s="14">
        <f t="shared" si="887"/>
        <v>2.0251136745459424</v>
      </c>
      <c r="G2372" s="63">
        <v>4.482573962185521E-2</v>
      </c>
      <c r="H2372" s="7">
        <f t="shared" si="869"/>
        <v>1.0448257396218552</v>
      </c>
      <c r="I2372" s="5">
        <f t="shared" si="888"/>
        <v>3.9546819872920325</v>
      </c>
      <c r="J2372" s="5">
        <f t="shared" si="889"/>
        <v>4.5773582098401215</v>
      </c>
      <c r="K2372" s="5">
        <f t="shared" si="890"/>
        <v>1.9382310348507248</v>
      </c>
      <c r="L2372">
        <v>2.63</v>
      </c>
      <c r="M2372">
        <v>3.65</v>
      </c>
      <c r="N2372">
        <v>2.56</v>
      </c>
      <c r="O2372" s="5">
        <f t="shared" si="891"/>
        <v>2.747891695205479</v>
      </c>
      <c r="P2372" s="5">
        <f t="shared" si="892"/>
        <v>3.8136139496197714</v>
      </c>
      <c r="Q2372" s="5">
        <f t="shared" si="893"/>
        <v>2.6747538934319492</v>
      </c>
      <c r="R2372" s="6">
        <f t="shared" si="894"/>
        <v>0.36391536163699606</v>
      </c>
      <c r="S2372" s="6">
        <f t="shared" si="895"/>
        <v>0.26221846605624644</v>
      </c>
      <c r="T2372" s="6">
        <f t="shared" si="896"/>
        <v>0.37386617230675762</v>
      </c>
      <c r="U2372">
        <f t="shared" si="897"/>
        <v>0.66503451060065943</v>
      </c>
      <c r="V2372">
        <f t="shared" si="898"/>
        <v>0.79740318163290247</v>
      </c>
      <c r="W2372">
        <f t="shared" si="899"/>
        <v>1.3207919767919523</v>
      </c>
      <c r="X2372" t="s">
        <v>115</v>
      </c>
      <c r="Y2372" t="s">
        <v>196</v>
      </c>
      <c r="Z2372" t="s">
        <v>342</v>
      </c>
      <c r="AA2372" s="8" t="s">
        <v>16</v>
      </c>
      <c r="AB2372" s="8" t="s">
        <v>360</v>
      </c>
      <c r="AC2372" t="s">
        <v>537</v>
      </c>
      <c r="AD2372" s="20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885"/>
        <v>2.9024546420362518</v>
      </c>
      <c r="E2373" s="14">
        <f t="shared" si="886"/>
        <v>3.6832180499504301</v>
      </c>
      <c r="F2373" s="14">
        <f t="shared" si="887"/>
        <v>2.8213988024138255</v>
      </c>
      <c r="G2373" s="63">
        <v>3.9763352414440289E-2</v>
      </c>
      <c r="H2373" s="7">
        <f t="shared" si="869"/>
        <v>1.0397633524144403</v>
      </c>
      <c r="I2373" s="5">
        <f t="shared" si="888"/>
        <v>2.7914569553701289</v>
      </c>
      <c r="J2373" s="5">
        <f t="shared" si="889"/>
        <v>3.5423618666666878</v>
      </c>
      <c r="K2373" s="5">
        <f t="shared" si="890"/>
        <v>2.7135009094735256</v>
      </c>
      <c r="L2373">
        <v>3.57</v>
      </c>
      <c r="M2373">
        <v>3.3</v>
      </c>
      <c r="N2373">
        <v>2.19</v>
      </c>
      <c r="O2373" s="5">
        <f t="shared" si="891"/>
        <v>3.7119551681195517</v>
      </c>
      <c r="P2373" s="5">
        <f t="shared" si="892"/>
        <v>3.4312190629676529</v>
      </c>
      <c r="Q2373" s="5">
        <f t="shared" si="893"/>
        <v>2.2770817417876241</v>
      </c>
      <c r="R2373" s="6">
        <f t="shared" si="894"/>
        <v>0.26939980541483544</v>
      </c>
      <c r="S2373" s="6">
        <f t="shared" si="895"/>
        <v>0.29144160767604926</v>
      </c>
      <c r="T2373" s="6">
        <f t="shared" si="896"/>
        <v>0.4391585869091153</v>
      </c>
      <c r="U2373">
        <f t="shared" si="897"/>
        <v>1.2789020418646009</v>
      </c>
      <c r="V2373">
        <f t="shared" si="898"/>
        <v>0.93158184403821309</v>
      </c>
      <c r="W2373">
        <f t="shared" si="899"/>
        <v>0.80707546194443858</v>
      </c>
      <c r="X2373" t="s">
        <v>95</v>
      </c>
      <c r="Y2373" t="s">
        <v>230</v>
      </c>
      <c r="Z2373" t="s">
        <v>260</v>
      </c>
      <c r="AA2373" s="8" t="s">
        <v>19</v>
      </c>
      <c r="AB2373" s="8" t="s">
        <v>367</v>
      </c>
      <c r="AC2373" t="s">
        <v>538</v>
      </c>
      <c r="AD2373" s="20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885"/>
        <v>1.1959517659151695</v>
      </c>
      <c r="E2374" s="14">
        <f t="shared" si="886"/>
        <v>7.6581570904270722</v>
      </c>
      <c r="F2374" s="14">
        <f t="shared" si="887"/>
        <v>36.672297943257135</v>
      </c>
      <c r="G2374" s="63">
        <v>4.3326257947942759E-2</v>
      </c>
      <c r="H2374" s="7">
        <f t="shared" si="869"/>
        <v>1.0433262579479428</v>
      </c>
      <c r="I2374" s="5">
        <f t="shared" si="888"/>
        <v>1.1462874214125665</v>
      </c>
      <c r="J2374" s="5">
        <f t="shared" si="889"/>
        <v>7.3401364454197218</v>
      </c>
      <c r="K2374" s="5">
        <f t="shared" si="890"/>
        <v>35.149405724136308</v>
      </c>
      <c r="L2374">
        <v>1.54</v>
      </c>
      <c r="M2374">
        <v>4.09</v>
      </c>
      <c r="N2374">
        <v>6.69</v>
      </c>
      <c r="O2374" s="5">
        <f t="shared" si="891"/>
        <v>1.6067224372398319</v>
      </c>
      <c r="P2374" s="5">
        <f t="shared" si="892"/>
        <v>4.2672043950070861</v>
      </c>
      <c r="Q2374" s="5">
        <f t="shared" si="893"/>
        <v>6.9798526656717375</v>
      </c>
      <c r="R2374" s="6">
        <f t="shared" si="894"/>
        <v>0.62238503479038187</v>
      </c>
      <c r="S2374" s="6">
        <f t="shared" si="895"/>
        <v>0.2343454654222954</v>
      </c>
      <c r="T2374" s="6">
        <f t="shared" si="896"/>
        <v>0.14326949978732259</v>
      </c>
      <c r="U2374">
        <f t="shared" si="897"/>
        <v>1.3434675904427729</v>
      </c>
      <c r="V2374">
        <f t="shared" si="898"/>
        <v>0.55721035029971111</v>
      </c>
      <c r="W2374">
        <f t="shared" si="899"/>
        <v>0.19033038716231063</v>
      </c>
      <c r="X2374" t="s">
        <v>45</v>
      </c>
      <c r="Y2374" t="s">
        <v>174</v>
      </c>
      <c r="Z2374" t="s">
        <v>260</v>
      </c>
      <c r="AA2374" s="8" t="s">
        <v>28</v>
      </c>
      <c r="AB2374" s="8" t="s">
        <v>361</v>
      </c>
      <c r="AC2374" t="s">
        <v>538</v>
      </c>
      <c r="AD2374" s="20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885"/>
        <v>5.6382539241812735</v>
      </c>
      <c r="E2375" s="14">
        <f t="shared" si="886"/>
        <v>3.5456260716179138</v>
      </c>
      <c r="F2375" s="14">
        <f t="shared" si="887"/>
        <v>2.0664366597886521</v>
      </c>
      <c r="G2375" s="63">
        <v>4.0844435826071113E-2</v>
      </c>
      <c r="H2375" s="7">
        <f t="shared" si="869"/>
        <v>1.0408444358260711</v>
      </c>
      <c r="I2375" s="5">
        <f t="shared" si="888"/>
        <v>5.4169996304072532</v>
      </c>
      <c r="J2375" s="5">
        <f t="shared" si="889"/>
        <v>3.4064899129752382</v>
      </c>
      <c r="K2375" s="5">
        <f t="shared" si="890"/>
        <v>1.9853463098437134</v>
      </c>
      <c r="L2375">
        <v>2.02</v>
      </c>
      <c r="M2375">
        <v>3.1</v>
      </c>
      <c r="N2375">
        <v>4.4800000000000004</v>
      </c>
      <c r="O2375" s="5">
        <f t="shared" si="891"/>
        <v>2.1025057603686639</v>
      </c>
      <c r="P2375" s="5">
        <f t="shared" si="892"/>
        <v>3.2266177510608207</v>
      </c>
      <c r="Q2375" s="5">
        <f t="shared" si="893"/>
        <v>4.6629830725007988</v>
      </c>
      <c r="R2375" s="6">
        <f t="shared" si="894"/>
        <v>0.47562295373909225</v>
      </c>
      <c r="S2375" s="6">
        <f t="shared" si="895"/>
        <v>0.30992205372676335</v>
      </c>
      <c r="T2375" s="6">
        <f t="shared" si="896"/>
        <v>0.2144549925341443</v>
      </c>
      <c r="U2375">
        <f t="shared" si="897"/>
        <v>0.37290015466516385</v>
      </c>
      <c r="V2375">
        <f t="shared" si="898"/>
        <v>0.91002764698999239</v>
      </c>
      <c r="W2375">
        <f t="shared" si="899"/>
        <v>2.2565332696806264</v>
      </c>
      <c r="X2375" t="s">
        <v>99</v>
      </c>
      <c r="Y2375" t="s">
        <v>46</v>
      </c>
      <c r="Z2375" t="s">
        <v>260</v>
      </c>
      <c r="AA2375" s="8" t="s">
        <v>19</v>
      </c>
      <c r="AB2375" s="8" t="s">
        <v>367</v>
      </c>
      <c r="AC2375" t="s">
        <v>538</v>
      </c>
      <c r="AD2375" s="20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885"/>
        <v>6.7880455665712054</v>
      </c>
      <c r="E2376" s="14">
        <f t="shared" si="886"/>
        <v>2.3191010196945081</v>
      </c>
      <c r="F2376" s="14">
        <f t="shared" si="887"/>
        <v>2.5137400889772206</v>
      </c>
      <c r="G2376" s="63">
        <v>7.1362070232277031E-2</v>
      </c>
      <c r="H2376" s="7">
        <f t="shared" si="869"/>
        <v>1.071362070232277</v>
      </c>
      <c r="I2376" s="5">
        <f t="shared" si="888"/>
        <v>6.3359024508862074</v>
      </c>
      <c r="J2376" s="5">
        <f t="shared" si="889"/>
        <v>2.1646286387492837</v>
      </c>
      <c r="K2376" s="5">
        <f t="shared" si="890"/>
        <v>2.3463030462075518</v>
      </c>
      <c r="L2376">
        <v>3.67</v>
      </c>
      <c r="M2376">
        <v>2.87</v>
      </c>
      <c r="N2376">
        <v>2.2200000000000002</v>
      </c>
      <c r="O2376" s="5">
        <f t="shared" si="891"/>
        <v>3.9318987977524564</v>
      </c>
      <c r="P2376" s="5">
        <f t="shared" si="892"/>
        <v>3.074809141566635</v>
      </c>
      <c r="Q2376" s="5">
        <f t="shared" si="893"/>
        <v>2.3784237959156553</v>
      </c>
      <c r="R2376" s="6">
        <f t="shared" si="894"/>
        <v>0.25433004546597637</v>
      </c>
      <c r="S2376" s="6">
        <f t="shared" si="895"/>
        <v>0.32522343793036002</v>
      </c>
      <c r="T2376" s="6">
        <f t="shared" si="896"/>
        <v>0.4204465166036635</v>
      </c>
      <c r="U2376">
        <f t="shared" si="897"/>
        <v>0.57923871594435206</v>
      </c>
      <c r="V2376">
        <f t="shared" si="898"/>
        <v>1.3258625283911416</v>
      </c>
      <c r="W2376">
        <f t="shared" si="899"/>
        <v>0.94616933800955438</v>
      </c>
      <c r="X2376" t="s">
        <v>103</v>
      </c>
      <c r="Y2376" t="s">
        <v>231</v>
      </c>
      <c r="Z2376" t="s">
        <v>261</v>
      </c>
      <c r="AA2376" s="8" t="s">
        <v>18</v>
      </c>
      <c r="AB2376" s="8" t="s">
        <v>360</v>
      </c>
      <c r="AC2376" t="s">
        <v>538</v>
      </c>
      <c r="AD2376" s="20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885"/>
        <v>2.0403861347887915</v>
      </c>
      <c r="E2377" s="14">
        <f t="shared" si="886"/>
        <v>2.9469299884672608</v>
      </c>
      <c r="F2377" s="14">
        <f t="shared" si="887"/>
        <v>6.009229250380641</v>
      </c>
      <c r="G2377" s="63">
        <v>7.9366126596013942E-2</v>
      </c>
      <c r="H2377" s="7">
        <f t="shared" si="869"/>
        <v>1.0793661265960139</v>
      </c>
      <c r="I2377" s="5">
        <f t="shared" si="888"/>
        <v>1.8903559084474297</v>
      </c>
      <c r="J2377" s="5">
        <f t="shared" si="889"/>
        <v>2.7302413109451233</v>
      </c>
      <c r="K2377" s="5">
        <f t="shared" si="890"/>
        <v>5.5673687568201595</v>
      </c>
      <c r="L2377">
        <v>1.48</v>
      </c>
      <c r="M2377">
        <v>3.92</v>
      </c>
      <c r="N2377">
        <v>6.73</v>
      </c>
      <c r="O2377" s="5">
        <f t="shared" si="891"/>
        <v>1.5974618673621006</v>
      </c>
      <c r="P2377" s="5">
        <f t="shared" si="892"/>
        <v>4.2311152162563745</v>
      </c>
      <c r="Q2377" s="5">
        <f t="shared" si="893"/>
        <v>7.2641340319911745</v>
      </c>
      <c r="R2377" s="6">
        <f t="shared" si="894"/>
        <v>0.62599303334314116</v>
      </c>
      <c r="S2377" s="6">
        <f t="shared" si="895"/>
        <v>0.23634430850710433</v>
      </c>
      <c r="T2377" s="6">
        <f t="shared" si="896"/>
        <v>0.13766265814975465</v>
      </c>
      <c r="U2377">
        <f t="shared" si="897"/>
        <v>0.78292135009408914</v>
      </c>
      <c r="V2377">
        <f t="shared" si="898"/>
        <v>1.4357705248562882</v>
      </c>
      <c r="W2377">
        <f t="shared" si="899"/>
        <v>1.2088295735315879</v>
      </c>
      <c r="X2377" t="s">
        <v>104</v>
      </c>
      <c r="Y2377" t="s">
        <v>47</v>
      </c>
      <c r="Z2377" t="s">
        <v>261</v>
      </c>
      <c r="AA2377" s="8" t="s">
        <v>35</v>
      </c>
      <c r="AB2377" s="8" t="s">
        <v>361</v>
      </c>
      <c r="AC2377" t="s">
        <v>538</v>
      </c>
      <c r="AD2377" s="20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885"/>
        <v>3.5507021584731695</v>
      </c>
      <c r="E2378" s="14">
        <f t="shared" si="886"/>
        <v>3.0714238008358761</v>
      </c>
      <c r="F2378" s="14">
        <f t="shared" si="887"/>
        <v>2.7404022870495064</v>
      </c>
      <c r="G2378" s="63">
        <v>7.0545932987033488E-2</v>
      </c>
      <c r="H2378" s="7">
        <f t="shared" si="869"/>
        <v>1.0705459329870335</v>
      </c>
      <c r="I2378" s="5">
        <f t="shared" si="888"/>
        <v>3.316720982317884</v>
      </c>
      <c r="J2378" s="5">
        <f t="shared" si="889"/>
        <v>2.8690257056658934</v>
      </c>
      <c r="K2378" s="5">
        <f t="shared" si="890"/>
        <v>2.5598175684094615</v>
      </c>
      <c r="L2378">
        <v>3.01</v>
      </c>
      <c r="M2378">
        <v>3.06</v>
      </c>
      <c r="N2378">
        <v>2.4300000000000002</v>
      </c>
      <c r="O2378" s="5">
        <f t="shared" si="891"/>
        <v>3.2223432582909708</v>
      </c>
      <c r="P2378" s="5">
        <f t="shared" si="892"/>
        <v>3.2758705549403224</v>
      </c>
      <c r="Q2378" s="5">
        <f t="shared" si="893"/>
        <v>2.6014266171584914</v>
      </c>
      <c r="R2378" s="6">
        <f t="shared" si="894"/>
        <v>0.31033317056680315</v>
      </c>
      <c r="S2378" s="6">
        <f t="shared" si="895"/>
        <v>0.30526236712616911</v>
      </c>
      <c r="T2378" s="6">
        <f t="shared" si="896"/>
        <v>0.38440446230702774</v>
      </c>
      <c r="U2378">
        <f t="shared" si="897"/>
        <v>0.90752282632362613</v>
      </c>
      <c r="V2378">
        <f t="shared" si="898"/>
        <v>1.0665641628644043</v>
      </c>
      <c r="W2378">
        <f t="shared" si="899"/>
        <v>0.9492863983701294</v>
      </c>
      <c r="X2378" t="s">
        <v>232</v>
      </c>
      <c r="Y2378" t="s">
        <v>177</v>
      </c>
      <c r="Z2378" t="s">
        <v>261</v>
      </c>
      <c r="AA2378" s="8" t="s">
        <v>19</v>
      </c>
      <c r="AB2378" s="8" t="s">
        <v>367</v>
      </c>
      <c r="AC2378" t="s">
        <v>538</v>
      </c>
      <c r="AD2378" s="20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885"/>
        <v>2.8868796564925434</v>
      </c>
      <c r="E2379" s="14">
        <f t="shared" si="886"/>
        <v>3.7971494901026062</v>
      </c>
      <c r="F2379" s="14">
        <f t="shared" si="887"/>
        <v>2.7803410335378143</v>
      </c>
      <c r="G2379" s="63">
        <v>4.6603047967711753E-2</v>
      </c>
      <c r="H2379" s="7">
        <f t="shared" si="869"/>
        <v>1.0466030479677118</v>
      </c>
      <c r="I2379" s="5">
        <f t="shared" si="888"/>
        <v>2.7583329344380099</v>
      </c>
      <c r="J2379" s="5">
        <f t="shared" si="889"/>
        <v>3.6280703533931904</v>
      </c>
      <c r="K2379" s="5">
        <f t="shared" si="890"/>
        <v>2.6565382538648876</v>
      </c>
      <c r="L2379">
        <v>3.58</v>
      </c>
      <c r="M2379">
        <v>3.93</v>
      </c>
      <c r="N2379">
        <v>1.95</v>
      </c>
      <c r="O2379" s="5">
        <f t="shared" si="891"/>
        <v>3.7468389117244083</v>
      </c>
      <c r="P2379" s="5">
        <f t="shared" si="892"/>
        <v>4.1131499785131069</v>
      </c>
      <c r="Q2379" s="5">
        <f t="shared" si="893"/>
        <v>2.0408759435370381</v>
      </c>
      <c r="R2379" s="6">
        <f t="shared" si="894"/>
        <v>0.26689164481313926</v>
      </c>
      <c r="S2379" s="6">
        <f t="shared" si="895"/>
        <v>0.24312266881196912</v>
      </c>
      <c r="T2379" s="6">
        <f t="shared" si="896"/>
        <v>0.48998568637489154</v>
      </c>
      <c r="U2379">
        <f t="shared" si="897"/>
        <v>1.2978853840678224</v>
      </c>
      <c r="V2379">
        <f t="shared" si="898"/>
        <v>1.0832204497700622</v>
      </c>
      <c r="W2379">
        <f t="shared" si="899"/>
        <v>0.7340379899152687</v>
      </c>
      <c r="X2379" t="s">
        <v>191</v>
      </c>
      <c r="Y2379" t="s">
        <v>116</v>
      </c>
      <c r="Z2379" t="s">
        <v>342</v>
      </c>
      <c r="AA2379" s="8" t="s">
        <v>19</v>
      </c>
      <c r="AB2379" s="8" t="s">
        <v>367</v>
      </c>
      <c r="AC2379" t="s">
        <v>538</v>
      </c>
      <c r="AD2379" s="20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885"/>
        <v>1.706277382518711</v>
      </c>
      <c r="E2380" s="14">
        <f t="shared" si="886"/>
        <v>4.3776490603050862</v>
      </c>
      <c r="F2380" s="14">
        <f t="shared" si="887"/>
        <v>5.6379928238202899</v>
      </c>
      <c r="G2380" s="63">
        <v>4.6603415173228413E-2</v>
      </c>
      <c r="H2380" s="7">
        <f t="shared" si="869"/>
        <v>1.0466034151732284</v>
      </c>
      <c r="I2380" s="5">
        <f t="shared" si="888"/>
        <v>1.6302998421195642</v>
      </c>
      <c r="J2380" s="5">
        <f t="shared" si="889"/>
        <v>4.182720022541222</v>
      </c>
      <c r="K2380" s="5">
        <f t="shared" si="890"/>
        <v>5.3869428879009709</v>
      </c>
      <c r="L2380">
        <v>1.83</v>
      </c>
      <c r="M2380">
        <v>3.7</v>
      </c>
      <c r="N2380">
        <v>4.3499999999999996</v>
      </c>
      <c r="O2380" s="5">
        <f t="shared" si="891"/>
        <v>1.9152842497670082</v>
      </c>
      <c r="P2380" s="5">
        <f t="shared" si="892"/>
        <v>3.8724326361409451</v>
      </c>
      <c r="Q2380" s="5">
        <f t="shared" si="893"/>
        <v>4.5527248560035432</v>
      </c>
      <c r="R2380" s="6">
        <f t="shared" si="894"/>
        <v>0.52211571213079666</v>
      </c>
      <c r="S2380" s="6">
        <f t="shared" si="895"/>
        <v>0.25823560897279946</v>
      </c>
      <c r="T2380" s="6">
        <f t="shared" si="896"/>
        <v>0.21964867889640413</v>
      </c>
      <c r="U2380">
        <f t="shared" si="897"/>
        <v>1.1224929014412492</v>
      </c>
      <c r="V2380">
        <f t="shared" si="898"/>
        <v>0.88459183977417066</v>
      </c>
      <c r="W2380">
        <f t="shared" si="899"/>
        <v>0.80750809698949355</v>
      </c>
      <c r="X2380" t="s">
        <v>194</v>
      </c>
      <c r="Y2380" t="s">
        <v>193</v>
      </c>
      <c r="Z2380" t="s">
        <v>342</v>
      </c>
      <c r="AA2380" s="8" t="s">
        <v>17</v>
      </c>
      <c r="AB2380" s="8" t="s">
        <v>361</v>
      </c>
      <c r="AC2380" t="s">
        <v>538</v>
      </c>
      <c r="AD2380" s="20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885"/>
        <v>2.2741517826544344</v>
      </c>
      <c r="E2381" s="14">
        <f t="shared" si="886"/>
        <v>3.4250371107566044</v>
      </c>
      <c r="F2381" s="14">
        <f t="shared" si="887"/>
        <v>3.9331134902253062</v>
      </c>
      <c r="G2381" s="63">
        <v>4.4775617756984243E-2</v>
      </c>
      <c r="H2381" s="7">
        <f t="shared" si="869"/>
        <v>1.0447756177569842</v>
      </c>
      <c r="I2381" s="5">
        <f t="shared" si="888"/>
        <v>2.1766891799569197</v>
      </c>
      <c r="J2381" s="5">
        <f t="shared" si="889"/>
        <v>3.2782513800520863</v>
      </c>
      <c r="K2381" s="5">
        <f t="shared" si="890"/>
        <v>3.7645532910399062</v>
      </c>
      <c r="L2381">
        <v>2.31</v>
      </c>
      <c r="M2381">
        <v>3.68</v>
      </c>
      <c r="N2381">
        <v>2.94</v>
      </c>
      <c r="O2381" s="5">
        <f t="shared" si="891"/>
        <v>2.4134316770186337</v>
      </c>
      <c r="P2381" s="5">
        <f t="shared" si="892"/>
        <v>3.8447742733457022</v>
      </c>
      <c r="Q2381" s="5">
        <f t="shared" si="893"/>
        <v>3.0716403162055337</v>
      </c>
      <c r="R2381" s="6">
        <f t="shared" si="894"/>
        <v>0.41434775615248509</v>
      </c>
      <c r="S2381" s="6">
        <f t="shared" si="895"/>
        <v>0.26009329258484798</v>
      </c>
      <c r="T2381" s="6">
        <f t="shared" si="896"/>
        <v>0.32555895126266687</v>
      </c>
      <c r="U2381">
        <f t="shared" si="897"/>
        <v>1.0612447662581384</v>
      </c>
      <c r="V2381">
        <f t="shared" si="898"/>
        <v>1.1225496685191758</v>
      </c>
      <c r="W2381">
        <f t="shared" si="899"/>
        <v>0.78096915429449676</v>
      </c>
      <c r="X2381" t="s">
        <v>195</v>
      </c>
      <c r="Y2381" t="s">
        <v>117</v>
      </c>
      <c r="Z2381" t="s">
        <v>342</v>
      </c>
      <c r="AA2381" s="8" t="s">
        <v>19</v>
      </c>
      <c r="AB2381" s="8" t="s">
        <v>367</v>
      </c>
      <c r="AC2381" t="s">
        <v>538</v>
      </c>
      <c r="AD2381" s="20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885"/>
        <v>2.9916634754578606</v>
      </c>
      <c r="E2382" s="14">
        <f t="shared" si="886"/>
        <v>3.1770595452185932</v>
      </c>
      <c r="F2382" s="14">
        <f t="shared" si="887"/>
        <v>3.0478570084661358</v>
      </c>
      <c r="G2382" s="63">
        <v>5.4334320350417631E-2</v>
      </c>
      <c r="H2382" s="7">
        <f t="shared" si="869"/>
        <v>1.0543343203504176</v>
      </c>
      <c r="I2382" s="5">
        <f t="shared" si="888"/>
        <v>2.8374903649760297</v>
      </c>
      <c r="J2382" s="5">
        <f t="shared" si="889"/>
        <v>3.0133321887526798</v>
      </c>
      <c r="K2382" s="5">
        <f t="shared" si="890"/>
        <v>2.8907880068374827</v>
      </c>
      <c r="L2382">
        <v>2.34</v>
      </c>
      <c r="M2382">
        <v>3.21</v>
      </c>
      <c r="N2382">
        <v>3.17</v>
      </c>
      <c r="O2382" s="5">
        <f t="shared" si="891"/>
        <v>2.4671423096199772</v>
      </c>
      <c r="P2382" s="5">
        <f t="shared" si="892"/>
        <v>3.3844131683248406</v>
      </c>
      <c r="Q2382" s="5">
        <f t="shared" si="893"/>
        <v>3.3422397955108236</v>
      </c>
      <c r="R2382" s="6">
        <f t="shared" si="894"/>
        <v>0.40532724687212451</v>
      </c>
      <c r="S2382" s="6">
        <f t="shared" si="895"/>
        <v>0.29547219865444591</v>
      </c>
      <c r="T2382" s="6">
        <f t="shared" si="896"/>
        <v>0.29920055447342947</v>
      </c>
      <c r="U2382">
        <f t="shared" si="897"/>
        <v>0.82467240378445039</v>
      </c>
      <c r="V2382">
        <f t="shared" si="898"/>
        <v>1.0652658913548883</v>
      </c>
      <c r="W2382">
        <f t="shared" si="899"/>
        <v>1.096586810413668</v>
      </c>
      <c r="X2382" t="s">
        <v>233</v>
      </c>
      <c r="Y2382" t="s">
        <v>49</v>
      </c>
      <c r="Z2382" t="s">
        <v>261</v>
      </c>
      <c r="AA2382" s="8" t="s">
        <v>19</v>
      </c>
      <c r="AB2382" s="8" t="s">
        <v>367</v>
      </c>
      <c r="AC2382" t="s">
        <v>539</v>
      </c>
      <c r="AD2382" s="20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5">
        <v>0.33668978537479521</v>
      </c>
      <c r="B2383" s="35">
        <v>0.3520287833752539</v>
      </c>
      <c r="C2383" s="35">
        <v>0.29534155930824407</v>
      </c>
      <c r="D2383" s="31">
        <f t="shared" si="885"/>
        <v>2.9700930751042041</v>
      </c>
      <c r="E2383" s="32">
        <f t="shared" si="886"/>
        <v>2.8406768060611252</v>
      </c>
      <c r="F2383" s="32">
        <f t="shared" si="887"/>
        <v>3.385910206278532</v>
      </c>
      <c r="G2383" s="64">
        <v>6.2539493912042943E-2</v>
      </c>
      <c r="H2383" s="34">
        <f t="shared" si="869"/>
        <v>1.0625394939120429</v>
      </c>
      <c r="I2383" s="34">
        <f t="shared" si="888"/>
        <v>2.7952778151981508</v>
      </c>
      <c r="J2383" s="34">
        <f t="shared" si="889"/>
        <v>2.6734787952232826</v>
      </c>
      <c r="K2383" s="34">
        <f t="shared" si="890"/>
        <v>3.1866205686268994</v>
      </c>
      <c r="L2383" s="17">
        <v>5.67</v>
      </c>
      <c r="M2383" s="17">
        <v>3.57</v>
      </c>
      <c r="N2383" s="17">
        <v>1.65</v>
      </c>
      <c r="O2383" s="34">
        <f t="shared" si="891"/>
        <v>6.0245989304812833</v>
      </c>
      <c r="P2383" s="34">
        <f t="shared" si="892"/>
        <v>3.7932659932659933</v>
      </c>
      <c r="Q2383" s="34">
        <f t="shared" si="893"/>
        <v>1.7531901649548707</v>
      </c>
      <c r="R2383" s="35">
        <f t="shared" si="894"/>
        <v>0.16598615302680633</v>
      </c>
      <c r="S2383" s="35">
        <f t="shared" si="895"/>
        <v>0.26362506657198648</v>
      </c>
      <c r="T2383" s="35">
        <f t="shared" si="896"/>
        <v>0.57038878040120722</v>
      </c>
      <c r="U2383" s="17">
        <f t="shared" si="897"/>
        <v>2.0284209208729642</v>
      </c>
      <c r="V2383" s="17">
        <f t="shared" si="898"/>
        <v>1.3353388126281518</v>
      </c>
      <c r="W2383" s="17">
        <f t="shared" si="899"/>
        <v>0.51778991708164912</v>
      </c>
      <c r="X2383" s="17" t="s">
        <v>234</v>
      </c>
      <c r="Y2383" s="17" t="s">
        <v>175</v>
      </c>
      <c r="Z2383" s="17" t="s">
        <v>261</v>
      </c>
      <c r="AA2383" s="36" t="s">
        <v>19</v>
      </c>
      <c r="AB2383" s="36" t="s">
        <v>367</v>
      </c>
      <c r="AC2383" s="17" t="s">
        <v>539</v>
      </c>
      <c r="AD2383" s="20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900">(100%/A2384)</f>
        <v>2.3690996233710275</v>
      </c>
      <c r="E2384" s="14">
        <f t="shared" ref="E2384:E2397" si="901">(100%/B2384)</f>
        <v>2.1996314126174985</v>
      </c>
      <c r="F2384" s="14">
        <f t="shared" ref="F2384:F2397" si="902">(100%/C2384)</f>
        <v>8.1851586566808248</v>
      </c>
      <c r="G2384" s="63">
        <v>4.6296675655734365E-2</v>
      </c>
      <c r="H2384" s="7">
        <f t="shared" si="869"/>
        <v>1.0462966756557344</v>
      </c>
      <c r="I2384" s="5">
        <f t="shared" ref="I2384:I2397" si="903">D2384/H2384</f>
        <v>2.2642713854426297</v>
      </c>
      <c r="J2384" s="5">
        <f t="shared" ref="J2384:J2397" si="904">E2384/H2384</f>
        <v>2.1023018268111642</v>
      </c>
      <c r="K2384" s="5">
        <f t="shared" ref="K2384:K2397" si="905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906">(L2384*H2384)</f>
        <v>2.2286119191467142</v>
      </c>
      <c r="P2384" s="5">
        <f t="shared" ref="P2384:P2397" si="907">(M2384*H2384)</f>
        <v>3.4213901293942515</v>
      </c>
      <c r="Q2384" s="5">
        <f t="shared" ref="Q2384:Q2397" si="908">(N2384*H2384)</f>
        <v>3.8608347331696597</v>
      </c>
      <c r="R2384" s="6">
        <f t="shared" ref="R2384:R2397" si="909">(1/O2384)</f>
        <v>0.44870979617791762</v>
      </c>
      <c r="S2384" s="6">
        <f t="shared" ref="S2384:S2397" si="910">(1/P2384)</f>
        <v>0.29227885806084541</v>
      </c>
      <c r="T2384" s="6">
        <f t="shared" ref="T2384:T2397" si="911">(1/Q2384)</f>
        <v>0.25901134576123702</v>
      </c>
      <c r="U2384" s="12">
        <f t="shared" ref="U2384:U2397" si="912">(L2384/I2384)</f>
        <v>0.94069995924257022</v>
      </c>
      <c r="V2384" s="12">
        <f t="shared" ref="V2384:V2397" si="913">(M2384/J2384)</f>
        <v>1.5554379291769138</v>
      </c>
      <c r="W2384" s="12">
        <f t="shared" ref="W2384:W2397" si="914">(N2384/K2384)</f>
        <v>0.47168722013939218</v>
      </c>
      <c r="X2384" t="s">
        <v>75</v>
      </c>
      <c r="Y2384" t="s">
        <v>150</v>
      </c>
      <c r="Z2384" t="s">
        <v>264</v>
      </c>
      <c r="AA2384" s="8" t="s">
        <v>35</v>
      </c>
      <c r="AB2384" s="8" t="s">
        <v>361</v>
      </c>
      <c r="AC2384" t="s">
        <v>540</v>
      </c>
      <c r="AD2384" s="20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900"/>
        <v>6.8709912705016913</v>
      </c>
      <c r="E2385" s="14">
        <f t="shared" si="901"/>
        <v>4.9463260301636049</v>
      </c>
      <c r="F2385" s="14">
        <f t="shared" si="902"/>
        <v>1.7604669858370927</v>
      </c>
      <c r="G2385" s="63">
        <v>5.052656048284998E-2</v>
      </c>
      <c r="H2385" s="7">
        <f t="shared" si="869"/>
        <v>1.05052656048285</v>
      </c>
      <c r="I2385" s="5">
        <f t="shared" si="903"/>
        <v>6.5405212290335628</v>
      </c>
      <c r="J2385" s="5">
        <f t="shared" si="904"/>
        <v>4.7084254851111442</v>
      </c>
      <c r="K2385" s="5">
        <f t="shared" si="905"/>
        <v>1.6757948366654674</v>
      </c>
      <c r="L2385">
        <v>7.54</v>
      </c>
      <c r="M2385">
        <v>4.68</v>
      </c>
      <c r="N2385">
        <v>1.42</v>
      </c>
      <c r="O2385" s="5">
        <f t="shared" si="906"/>
        <v>7.9209702660406887</v>
      </c>
      <c r="P2385" s="5">
        <f t="shared" si="907"/>
        <v>4.9164643030597377</v>
      </c>
      <c r="Q2385" s="5">
        <f t="shared" si="908"/>
        <v>1.4917477158856469</v>
      </c>
      <c r="R2385" s="6">
        <f t="shared" si="909"/>
        <v>0.12624715993282623</v>
      </c>
      <c r="S2385" s="6">
        <f t="shared" si="910"/>
        <v>0.20339820211399784</v>
      </c>
      <c r="T2385" s="6">
        <f t="shared" si="911"/>
        <v>0.67035463795317596</v>
      </c>
      <c r="U2385" s="12">
        <f t="shared" si="912"/>
        <v>1.1528133211355882</v>
      </c>
      <c r="V2385" s="12">
        <f t="shared" si="913"/>
        <v>0.99396284698546666</v>
      </c>
      <c r="W2385" s="12">
        <f t="shared" si="914"/>
        <v>0.84735909726607495</v>
      </c>
      <c r="X2385" t="s">
        <v>76</v>
      </c>
      <c r="Y2385" t="s">
        <v>146</v>
      </c>
      <c r="Z2385" t="s">
        <v>264</v>
      </c>
      <c r="AA2385" s="8" t="s">
        <v>16</v>
      </c>
      <c r="AB2385" s="8" t="s">
        <v>360</v>
      </c>
      <c r="AC2385" t="s">
        <v>540</v>
      </c>
      <c r="AD2385" s="20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900"/>
        <v>1.878449327168318</v>
      </c>
      <c r="E2386" s="14">
        <f t="shared" si="901"/>
        <v>4.6164984018739172</v>
      </c>
      <c r="F2386" s="14">
        <f t="shared" si="902"/>
        <v>4.2333118242797356</v>
      </c>
      <c r="G2386" s="63">
        <v>4.3480050956401284E-2</v>
      </c>
      <c r="H2386" s="7">
        <f t="shared" si="869"/>
        <v>1.0434800509564013</v>
      </c>
      <c r="I2386" s="5">
        <f t="shared" si="903"/>
        <v>1.8001775169986489</v>
      </c>
      <c r="J2386" s="5">
        <f t="shared" si="904"/>
        <v>4.4241367121898181</v>
      </c>
      <c r="K2386" s="5">
        <f t="shared" si="905"/>
        <v>4.056916871960988</v>
      </c>
      <c r="L2386">
        <v>3.15</v>
      </c>
      <c r="M2386">
        <v>3.39</v>
      </c>
      <c r="N2386">
        <v>2.3199999999999998</v>
      </c>
      <c r="O2386" s="5">
        <f t="shared" si="906"/>
        <v>3.286962160512664</v>
      </c>
      <c r="P2386" s="5">
        <f t="shared" si="907"/>
        <v>3.5373973727422006</v>
      </c>
      <c r="Q2386" s="5">
        <f t="shared" si="908"/>
        <v>2.4208737182188509</v>
      </c>
      <c r="R2386" s="6">
        <f t="shared" si="909"/>
        <v>0.30423228232235905</v>
      </c>
      <c r="S2386" s="6">
        <f t="shared" si="910"/>
        <v>0.28269371366236901</v>
      </c>
      <c r="T2386" s="6">
        <f t="shared" si="911"/>
        <v>0.41307400401527195</v>
      </c>
      <c r="U2386" s="12">
        <f t="shared" si="912"/>
        <v>1.7498274310479371</v>
      </c>
      <c r="V2386" s="12">
        <f t="shared" si="913"/>
        <v>0.76625118538031101</v>
      </c>
      <c r="W2386" s="12">
        <f t="shared" si="914"/>
        <v>0.57186283900330048</v>
      </c>
      <c r="X2386" t="s">
        <v>151</v>
      </c>
      <c r="Y2386" t="s">
        <v>73</v>
      </c>
      <c r="Z2386" t="s">
        <v>264</v>
      </c>
      <c r="AA2386" s="8" t="s">
        <v>17</v>
      </c>
      <c r="AB2386" s="8" t="s">
        <v>361</v>
      </c>
      <c r="AC2386" t="s">
        <v>541</v>
      </c>
      <c r="AD2386" s="20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900"/>
        <v>3.7719742932954525</v>
      </c>
      <c r="E2387" s="14">
        <f t="shared" si="901"/>
        <v>2.835653045295051</v>
      </c>
      <c r="F2387" s="14">
        <f t="shared" si="902"/>
        <v>2.7950862759724342</v>
      </c>
      <c r="G2387" s="63">
        <v>5.841490723117948E-2</v>
      </c>
      <c r="H2387" s="7">
        <f t="shared" si="869"/>
        <v>1.0584149072311795</v>
      </c>
      <c r="I2387" s="5">
        <f t="shared" si="903"/>
        <v>3.5637955092327287</v>
      </c>
      <c r="J2387" s="5">
        <f t="shared" si="904"/>
        <v>2.6791507053818227</v>
      </c>
      <c r="K2387" s="5">
        <f t="shared" si="905"/>
        <v>2.6408228539452443</v>
      </c>
      <c r="L2387">
        <v>3.95</v>
      </c>
      <c r="M2387">
        <v>3.55</v>
      </c>
      <c r="N2387">
        <v>1.91</v>
      </c>
      <c r="O2387" s="5">
        <f t="shared" si="906"/>
        <v>4.1807388835631594</v>
      </c>
      <c r="P2387" s="5">
        <f t="shared" si="907"/>
        <v>3.757372920670687</v>
      </c>
      <c r="Q2387" s="5">
        <f t="shared" si="908"/>
        <v>2.0215724728115525</v>
      </c>
      <c r="R2387" s="6">
        <f t="shared" si="909"/>
        <v>0.23919216862157155</v>
      </c>
      <c r="S2387" s="6">
        <f t="shared" si="910"/>
        <v>0.26614339888879091</v>
      </c>
      <c r="T2387" s="6">
        <f t="shared" si="911"/>
        <v>0.4946644324896376</v>
      </c>
      <c r="U2387" s="12">
        <f t="shared" si="912"/>
        <v>1.1083688695848937</v>
      </c>
      <c r="V2387" s="12">
        <f t="shared" si="913"/>
        <v>1.3250467742888943</v>
      </c>
      <c r="W2387" s="12">
        <f t="shared" si="914"/>
        <v>0.72325941785400893</v>
      </c>
      <c r="X2387" t="s">
        <v>148</v>
      </c>
      <c r="Y2387" t="s">
        <v>77</v>
      </c>
      <c r="Z2387" t="s">
        <v>264</v>
      </c>
      <c r="AA2387" s="8" t="s">
        <v>19</v>
      </c>
      <c r="AB2387" s="8" t="s">
        <v>367</v>
      </c>
      <c r="AC2387" t="s">
        <v>541</v>
      </c>
      <c r="AD2387" s="20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900"/>
        <v>2.1748832321056848</v>
      </c>
      <c r="E2388" s="14">
        <f t="shared" si="901"/>
        <v>4.3334065458796749</v>
      </c>
      <c r="F2388" s="14">
        <f t="shared" si="902"/>
        <v>3.4568042898598019</v>
      </c>
      <c r="G2388" s="63">
        <v>6.2192925077846573E-2</v>
      </c>
      <c r="H2388" s="7">
        <f t="shared" si="869"/>
        <v>1.0621929250778466</v>
      </c>
      <c r="I2388" s="5">
        <f t="shared" si="903"/>
        <v>2.0475406875321549</v>
      </c>
      <c r="J2388" s="5">
        <f t="shared" si="904"/>
        <v>4.0796793535054716</v>
      </c>
      <c r="K2388" s="5">
        <f t="shared" si="905"/>
        <v>3.254403421682043</v>
      </c>
      <c r="L2388">
        <v>5.35</v>
      </c>
      <c r="M2388">
        <v>3.82</v>
      </c>
      <c r="N2388">
        <v>1.63</v>
      </c>
      <c r="O2388" s="5">
        <f t="shared" si="906"/>
        <v>5.6827321491664788</v>
      </c>
      <c r="P2388" s="5">
        <f t="shared" si="907"/>
        <v>4.0575769737973735</v>
      </c>
      <c r="Q2388" s="5">
        <f t="shared" si="908"/>
        <v>1.7313744678768899</v>
      </c>
      <c r="R2388" s="6">
        <f t="shared" si="909"/>
        <v>0.17597169350075317</v>
      </c>
      <c r="S2388" s="6">
        <f t="shared" si="910"/>
        <v>0.24645250267775642</v>
      </c>
      <c r="T2388" s="6">
        <f t="shared" si="911"/>
        <v>0.57757580382149043</v>
      </c>
      <c r="U2388" s="12">
        <f t="shared" si="912"/>
        <v>2.6128906900737632</v>
      </c>
      <c r="V2388" s="12">
        <f t="shared" si="913"/>
        <v>0.93634809723897983</v>
      </c>
      <c r="W2388" s="12">
        <f t="shared" si="914"/>
        <v>0.50085984704303566</v>
      </c>
      <c r="X2388" t="s">
        <v>78</v>
      </c>
      <c r="Y2388" t="s">
        <v>149</v>
      </c>
      <c r="Z2388" t="s">
        <v>264</v>
      </c>
      <c r="AA2388" s="8" t="s">
        <v>17</v>
      </c>
      <c r="AB2388" s="8" t="s">
        <v>361</v>
      </c>
      <c r="AC2388" t="s">
        <v>541</v>
      </c>
      <c r="AD2388" s="20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900"/>
        <v>1.8121778233384294</v>
      </c>
      <c r="E2389" s="14">
        <f t="shared" si="901"/>
        <v>3.8913664083495174</v>
      </c>
      <c r="F2389" s="14">
        <f t="shared" si="902"/>
        <v>5.4488737915955916</v>
      </c>
      <c r="G2389" s="63">
        <v>6.2298249851775456E-2</v>
      </c>
      <c r="H2389" s="7">
        <f t="shared" si="869"/>
        <v>1.0622982498517755</v>
      </c>
      <c r="I2389" s="5">
        <f t="shared" si="903"/>
        <v>1.7059030489707443</v>
      </c>
      <c r="J2389" s="5">
        <f t="shared" si="904"/>
        <v>3.6631580715608703</v>
      </c>
      <c r="K2389" s="5">
        <f t="shared" si="905"/>
        <v>5.1293257730170261</v>
      </c>
      <c r="L2389">
        <v>1.5</v>
      </c>
      <c r="M2389">
        <v>4.03</v>
      </c>
      <c r="N2389">
        <v>6.78</v>
      </c>
      <c r="O2389" s="5">
        <f t="shared" si="906"/>
        <v>1.5934473747776632</v>
      </c>
      <c r="P2389" s="5">
        <f t="shared" si="907"/>
        <v>4.2810619469026552</v>
      </c>
      <c r="Q2389" s="5">
        <f t="shared" si="908"/>
        <v>7.2023821339950382</v>
      </c>
      <c r="R2389" s="6">
        <f t="shared" si="909"/>
        <v>0.62757014497546992</v>
      </c>
      <c r="S2389" s="6">
        <f t="shared" si="910"/>
        <v>0.23358690259632875</v>
      </c>
      <c r="T2389" s="6">
        <f t="shared" si="911"/>
        <v>0.1388429524282013</v>
      </c>
      <c r="U2389" s="12">
        <f t="shared" si="912"/>
        <v>0.87929967702738099</v>
      </c>
      <c r="V2389" s="12">
        <f t="shared" si="913"/>
        <v>1.1001436250559669</v>
      </c>
      <c r="W2389" s="12">
        <f t="shared" si="914"/>
        <v>1.3218111502424736</v>
      </c>
      <c r="X2389" t="s">
        <v>71</v>
      </c>
      <c r="Y2389" t="s">
        <v>145</v>
      </c>
      <c r="Z2389" t="s">
        <v>264</v>
      </c>
      <c r="AA2389" s="8" t="s">
        <v>17</v>
      </c>
      <c r="AB2389" s="8" t="s">
        <v>361</v>
      </c>
      <c r="AC2389" t="s">
        <v>541</v>
      </c>
      <c r="AD2389" s="20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900"/>
        <v>3.1009834875631359</v>
      </c>
      <c r="E2390" s="14">
        <f t="shared" si="901"/>
        <v>2.3331859727416431</v>
      </c>
      <c r="F2390" s="14">
        <f t="shared" si="902"/>
        <v>4.1395573037813449</v>
      </c>
      <c r="G2390" s="63">
        <v>4.4624079915878134E-2</v>
      </c>
      <c r="H2390" s="7">
        <f t="shared" ref="H2390:H2397" si="915">(G2390/100%) + 1</f>
        <v>1.0446240799158781</v>
      </c>
      <c r="I2390" s="5">
        <f t="shared" si="903"/>
        <v>2.9685161841309009</v>
      </c>
      <c r="J2390" s="5">
        <f t="shared" si="904"/>
        <v>2.2335173174732201</v>
      </c>
      <c r="K2390" s="5">
        <f t="shared" si="905"/>
        <v>3.9627243746044001</v>
      </c>
      <c r="L2390">
        <v>2.4</v>
      </c>
      <c r="M2390">
        <v>3.17</v>
      </c>
      <c r="N2390">
        <v>3.2</v>
      </c>
      <c r="O2390" s="5">
        <f t="shared" si="906"/>
        <v>2.5070977917981074</v>
      </c>
      <c r="P2390" s="5">
        <f t="shared" si="907"/>
        <v>3.3114583333333334</v>
      </c>
      <c r="Q2390" s="5">
        <f t="shared" si="908"/>
        <v>3.3427970557308102</v>
      </c>
      <c r="R2390" s="6">
        <f t="shared" si="909"/>
        <v>0.3988675684177414</v>
      </c>
      <c r="S2390" s="6">
        <f t="shared" si="910"/>
        <v>0.30198175526895249</v>
      </c>
      <c r="T2390" s="6">
        <f t="shared" si="911"/>
        <v>0.299150676313306</v>
      </c>
      <c r="U2390" s="12">
        <f t="shared" si="912"/>
        <v>0.8084847281042038</v>
      </c>
      <c r="V2390" s="12">
        <f t="shared" si="913"/>
        <v>1.4192860629288622</v>
      </c>
      <c r="W2390" s="12">
        <f t="shared" si="914"/>
        <v>0.80752525219962012</v>
      </c>
      <c r="X2390" t="s">
        <v>75</v>
      </c>
      <c r="Y2390" t="s">
        <v>147</v>
      </c>
      <c r="Z2390" t="s">
        <v>264</v>
      </c>
      <c r="AA2390" s="8" t="s">
        <v>19</v>
      </c>
      <c r="AB2390" s="8" t="s">
        <v>367</v>
      </c>
      <c r="AC2390" t="s">
        <v>542</v>
      </c>
      <c r="AD2390" s="20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900"/>
        <v>38.110958723119232</v>
      </c>
      <c r="E2391" s="14">
        <f t="shared" si="901"/>
        <v>16.046243900321816</v>
      </c>
      <c r="F2391" s="14">
        <f t="shared" si="902"/>
        <v>1.4069772676877588</v>
      </c>
      <c r="G2391" s="63">
        <v>4.4432317719187875E-2</v>
      </c>
      <c r="H2391" s="7">
        <f t="shared" si="915"/>
        <v>1.0444323177191879</v>
      </c>
      <c r="I2391" s="5">
        <f t="shared" si="903"/>
        <v>36.489639468783622</v>
      </c>
      <c r="J2391" s="5">
        <f t="shared" si="904"/>
        <v>15.363603393050216</v>
      </c>
      <c r="K2391" s="5">
        <f t="shared" si="905"/>
        <v>1.347121535611125</v>
      </c>
      <c r="L2391">
        <v>2.39</v>
      </c>
      <c r="M2391">
        <v>3.47</v>
      </c>
      <c r="N2391">
        <v>2.96</v>
      </c>
      <c r="O2391" s="5">
        <f t="shared" si="906"/>
        <v>2.4961932393488593</v>
      </c>
      <c r="P2391" s="5">
        <f t="shared" si="907"/>
        <v>3.624180142485582</v>
      </c>
      <c r="Q2391" s="5">
        <f t="shared" si="908"/>
        <v>3.091519660448796</v>
      </c>
      <c r="R2391" s="6">
        <f t="shared" si="909"/>
        <v>0.40061001056987616</v>
      </c>
      <c r="S2391" s="6">
        <f t="shared" si="910"/>
        <v>0.27592447413890608</v>
      </c>
      <c r="T2391" s="6">
        <f t="shared" si="911"/>
        <v>0.32346551529121764</v>
      </c>
      <c r="U2391" s="12">
        <f t="shared" si="912"/>
        <v>6.5498043685649779E-2</v>
      </c>
      <c r="V2391" s="12">
        <f t="shared" si="913"/>
        <v>0.22585847286123437</v>
      </c>
      <c r="W2391" s="12">
        <f t="shared" si="914"/>
        <v>2.1972776187986547</v>
      </c>
      <c r="X2391" t="s">
        <v>76</v>
      </c>
      <c r="Y2391" t="s">
        <v>152</v>
      </c>
      <c r="Z2391" t="s">
        <v>264</v>
      </c>
      <c r="AA2391" s="8" t="s">
        <v>302</v>
      </c>
      <c r="AB2391" s="8" t="s">
        <v>360</v>
      </c>
      <c r="AC2391" t="s">
        <v>542</v>
      </c>
      <c r="AD2391" s="20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900"/>
        <v>1.550367162384485</v>
      </c>
      <c r="E2392" s="14">
        <f t="shared" si="901"/>
        <v>4.013014193630962</v>
      </c>
      <c r="F2392" s="14">
        <f t="shared" si="902"/>
        <v>9.6378796262776838</v>
      </c>
      <c r="G2392" s="63">
        <v>4.7045987199124895E-2</v>
      </c>
      <c r="H2392" s="7">
        <f t="shared" si="915"/>
        <v>1.0470459871991249</v>
      </c>
      <c r="I2392" s="5">
        <f t="shared" si="903"/>
        <v>1.4807058919463101</v>
      </c>
      <c r="J2392" s="5">
        <f t="shared" si="904"/>
        <v>3.8327009918311981</v>
      </c>
      <c r="K2392" s="5">
        <f t="shared" si="905"/>
        <v>9.2048293428441106</v>
      </c>
      <c r="L2392">
        <v>1.98</v>
      </c>
      <c r="M2392">
        <v>3.56</v>
      </c>
      <c r="N2392">
        <v>3.83</v>
      </c>
      <c r="O2392" s="5">
        <f t="shared" si="906"/>
        <v>2.0731510546542671</v>
      </c>
      <c r="P2392" s="5">
        <f t="shared" si="907"/>
        <v>3.7274837144288848</v>
      </c>
      <c r="Q2392" s="5">
        <f t="shared" si="908"/>
        <v>4.0101861309726488</v>
      </c>
      <c r="R2392" s="6">
        <f t="shared" si="909"/>
        <v>0.48235751936887533</v>
      </c>
      <c r="S2392" s="6">
        <f t="shared" si="910"/>
        <v>0.2682774967276329</v>
      </c>
      <c r="T2392" s="6">
        <f t="shared" si="911"/>
        <v>0.24936498390349165</v>
      </c>
      <c r="U2392" s="12">
        <f t="shared" si="912"/>
        <v>1.3372000548990819</v>
      </c>
      <c r="V2392" s="12">
        <f t="shared" si="913"/>
        <v>0.92884887383273118</v>
      </c>
      <c r="W2392" s="12">
        <f t="shared" si="914"/>
        <v>0.41608593243257302</v>
      </c>
      <c r="X2392" t="s">
        <v>72</v>
      </c>
      <c r="Y2392" t="s">
        <v>150</v>
      </c>
      <c r="Z2392" t="s">
        <v>264</v>
      </c>
      <c r="AA2392" s="8" t="s">
        <v>28</v>
      </c>
      <c r="AB2392" s="8" t="s">
        <v>361</v>
      </c>
      <c r="AC2392" t="s">
        <v>542</v>
      </c>
      <c r="AD2392" s="20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900"/>
        <v>1.5142174890552653</v>
      </c>
      <c r="E2393" s="14">
        <f t="shared" si="901"/>
        <v>4.6806845571470008</v>
      </c>
      <c r="F2393" s="14">
        <f t="shared" si="902"/>
        <v>8.2050330717296838</v>
      </c>
      <c r="G2393" s="63">
        <v>4.5145538241635697E-2</v>
      </c>
      <c r="H2393" s="7">
        <f t="shared" si="915"/>
        <v>1.0451455382416357</v>
      </c>
      <c r="I2393" s="5">
        <f t="shared" si="903"/>
        <v>1.4488101739426658</v>
      </c>
      <c r="J2393" s="5">
        <f t="shared" si="904"/>
        <v>4.4785002527225402</v>
      </c>
      <c r="K2393" s="5">
        <f t="shared" si="905"/>
        <v>7.8506129256734152</v>
      </c>
      <c r="L2393">
        <v>2.11</v>
      </c>
      <c r="M2393">
        <v>3.17</v>
      </c>
      <c r="N2393">
        <v>3.91</v>
      </c>
      <c r="O2393" s="5">
        <f t="shared" si="906"/>
        <v>2.2052570856898512</v>
      </c>
      <c r="P2393" s="5">
        <f t="shared" si="907"/>
        <v>3.3131113562259853</v>
      </c>
      <c r="Q2393" s="5">
        <f t="shared" si="908"/>
        <v>4.0865190545247954</v>
      </c>
      <c r="R2393" s="6">
        <f t="shared" si="909"/>
        <v>0.4534618691349443</v>
      </c>
      <c r="S2393" s="6">
        <f t="shared" si="910"/>
        <v>0.30183108639581463</v>
      </c>
      <c r="T2393" s="6">
        <f t="shared" si="911"/>
        <v>0.24470704446924105</v>
      </c>
      <c r="U2393" s="12">
        <f t="shared" si="912"/>
        <v>1.4563674647990839</v>
      </c>
      <c r="V2393" s="12">
        <f t="shared" si="913"/>
        <v>0.70782624117815207</v>
      </c>
      <c r="W2393" s="12">
        <f t="shared" si="914"/>
        <v>0.49805028435593207</v>
      </c>
      <c r="X2393" t="s">
        <v>74</v>
      </c>
      <c r="Y2393" t="s">
        <v>146</v>
      </c>
      <c r="Z2393" t="s">
        <v>264</v>
      </c>
      <c r="AA2393" s="8" t="s">
        <v>17</v>
      </c>
      <c r="AB2393" s="8" t="s">
        <v>361</v>
      </c>
      <c r="AC2393" t="s">
        <v>542</v>
      </c>
      <c r="AD2393" s="20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900"/>
        <v>1.716654230691335</v>
      </c>
      <c r="E2394" s="14">
        <f t="shared" si="901"/>
        <v>2.9388366972521829</v>
      </c>
      <c r="F2394" s="14">
        <f t="shared" si="902"/>
        <v>13.041827318701968</v>
      </c>
      <c r="G2394" s="63">
        <v>7.6247203792343843E-2</v>
      </c>
      <c r="H2394" s="7">
        <f t="shared" si="915"/>
        <v>1.0762472037923438</v>
      </c>
      <c r="I2394" s="5">
        <f t="shared" si="903"/>
        <v>1.5950371110302595</v>
      </c>
      <c r="J2394" s="5">
        <f t="shared" si="904"/>
        <v>2.7306335262908759</v>
      </c>
      <c r="K2394" s="5">
        <f t="shared" si="905"/>
        <v>12.117873359156544</v>
      </c>
      <c r="L2394">
        <v>1.85</v>
      </c>
      <c r="M2394">
        <v>3.42</v>
      </c>
      <c r="N2394">
        <v>4.1100000000000003</v>
      </c>
      <c r="O2394" s="5">
        <f t="shared" si="906"/>
        <v>1.9910573270158363</v>
      </c>
      <c r="P2394" s="5">
        <f t="shared" si="907"/>
        <v>3.680765436969816</v>
      </c>
      <c r="Q2394" s="5">
        <f t="shared" si="908"/>
        <v>4.4233760075865334</v>
      </c>
      <c r="R2394" s="6">
        <f t="shared" si="909"/>
        <v>0.50224570956918824</v>
      </c>
      <c r="S2394" s="6">
        <f t="shared" si="910"/>
        <v>0.27168262067339133</v>
      </c>
      <c r="T2394" s="6">
        <f t="shared" si="911"/>
        <v>0.22607166975742052</v>
      </c>
      <c r="U2394" s="12">
        <f t="shared" si="912"/>
        <v>1.1598476218556797</v>
      </c>
      <c r="V2394" s="12">
        <f t="shared" si="913"/>
        <v>1.2524566065243903</v>
      </c>
      <c r="W2394" s="12">
        <f t="shared" si="914"/>
        <v>0.33916842321960639</v>
      </c>
      <c r="X2394" t="s">
        <v>145</v>
      </c>
      <c r="Y2394" t="s">
        <v>77</v>
      </c>
      <c r="Z2394" t="s">
        <v>264</v>
      </c>
      <c r="AA2394" s="8" t="s">
        <v>35</v>
      </c>
      <c r="AB2394" s="8" t="s">
        <v>361</v>
      </c>
      <c r="AC2394" t="s">
        <v>543</v>
      </c>
      <c r="AD2394" s="20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900"/>
        <v>1.1582018316111273</v>
      </c>
      <c r="E2395" s="14">
        <f t="shared" si="901"/>
        <v>9.7929887699435447</v>
      </c>
      <c r="F2395" s="14">
        <f t="shared" si="902"/>
        <v>47.781268305084431</v>
      </c>
      <c r="G2395" s="63">
        <v>5.6364662765056917E-2</v>
      </c>
      <c r="H2395" s="7">
        <f t="shared" si="915"/>
        <v>1.0563646627650569</v>
      </c>
      <c r="I2395" s="5">
        <f t="shared" si="903"/>
        <v>1.0964034224502639</v>
      </c>
      <c r="J2395" s="5">
        <f t="shared" si="904"/>
        <v>9.2704622893293198</v>
      </c>
      <c r="K2395" s="5">
        <f t="shared" si="905"/>
        <v>45.231793517227231</v>
      </c>
      <c r="L2395">
        <v>1.93</v>
      </c>
      <c r="M2395">
        <v>3.26</v>
      </c>
      <c r="N2395">
        <v>4.32</v>
      </c>
      <c r="O2395" s="5">
        <f t="shared" si="906"/>
        <v>2.0387837991365596</v>
      </c>
      <c r="P2395" s="5">
        <f t="shared" si="907"/>
        <v>3.4437488006140855</v>
      </c>
      <c r="Q2395" s="5">
        <f t="shared" si="908"/>
        <v>4.5634953431450462</v>
      </c>
      <c r="R2395" s="6">
        <f t="shared" si="909"/>
        <v>0.49048849633958619</v>
      </c>
      <c r="S2395" s="6">
        <f t="shared" si="910"/>
        <v>0.29038122636055252</v>
      </c>
      <c r="T2395" s="6">
        <f t="shared" si="911"/>
        <v>0.21913027729986137</v>
      </c>
      <c r="U2395" s="12">
        <f t="shared" si="912"/>
        <v>1.7603009626573383</v>
      </c>
      <c r="V2395" s="12">
        <f t="shared" si="913"/>
        <v>0.35165452361015404</v>
      </c>
      <c r="W2395" s="12">
        <f t="shared" si="914"/>
        <v>9.5508041226679663E-2</v>
      </c>
      <c r="X2395" t="s">
        <v>149</v>
      </c>
      <c r="Y2395" t="s">
        <v>73</v>
      </c>
      <c r="Z2395" t="s">
        <v>264</v>
      </c>
      <c r="AA2395" s="8" t="s">
        <v>29</v>
      </c>
      <c r="AB2395" s="8" t="s">
        <v>361</v>
      </c>
      <c r="AC2395" t="s">
        <v>543</v>
      </c>
      <c r="AD2395" s="20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900"/>
        <v>1.2244118994226481</v>
      </c>
      <c r="E2396" s="14">
        <f t="shared" si="901"/>
        <v>8.2611560422461157</v>
      </c>
      <c r="F2396" s="14">
        <f t="shared" si="902"/>
        <v>21.91209826028733</v>
      </c>
      <c r="G2396" s="63">
        <v>5.3588458945811768E-2</v>
      </c>
      <c r="H2396" s="7">
        <f t="shared" si="915"/>
        <v>1.0535884589458118</v>
      </c>
      <c r="I2396" s="5">
        <f t="shared" si="903"/>
        <v>1.1621348820086326</v>
      </c>
      <c r="J2396" s="5">
        <f t="shared" si="904"/>
        <v>7.8409705156717209</v>
      </c>
      <c r="K2396" s="5">
        <f t="shared" si="905"/>
        <v>20.79758759146992</v>
      </c>
      <c r="L2396">
        <v>3.01</v>
      </c>
      <c r="M2396">
        <v>3.21</v>
      </c>
      <c r="N2396">
        <v>2.44</v>
      </c>
      <c r="O2396" s="5">
        <f t="shared" si="906"/>
        <v>3.1713012614268932</v>
      </c>
      <c r="P2396" s="5">
        <f t="shared" si="907"/>
        <v>3.3820189532160558</v>
      </c>
      <c r="Q2396" s="5">
        <f t="shared" si="908"/>
        <v>2.5707558398277808</v>
      </c>
      <c r="R2396" s="6">
        <f t="shared" si="909"/>
        <v>0.31532797346098257</v>
      </c>
      <c r="S2396" s="6">
        <f t="shared" si="910"/>
        <v>0.29568137075313317</v>
      </c>
      <c r="T2396" s="6">
        <f t="shared" si="911"/>
        <v>0.38899065578588421</v>
      </c>
      <c r="U2396" s="12">
        <f t="shared" si="912"/>
        <v>2.5900607981041919</v>
      </c>
      <c r="V2396" s="12">
        <f t="shared" si="913"/>
        <v>0.40938809724946473</v>
      </c>
      <c r="W2396" s="12">
        <f t="shared" si="914"/>
        <v>0.11732129937035389</v>
      </c>
      <c r="X2396" t="s">
        <v>78</v>
      </c>
      <c r="Y2396" t="s">
        <v>151</v>
      </c>
      <c r="Z2396" t="s">
        <v>264</v>
      </c>
      <c r="AA2396" s="8" t="s">
        <v>36</v>
      </c>
      <c r="AB2396" s="8" t="s">
        <v>361</v>
      </c>
      <c r="AC2396" t="s">
        <v>543</v>
      </c>
      <c r="AD2396" s="20" t="s">
        <v>35</v>
      </c>
      <c r="AE2396" t="s">
        <v>506</v>
      </c>
      <c r="AF2396">
        <v>12</v>
      </c>
      <c r="AG2396">
        <v>3</v>
      </c>
    </row>
    <row r="2397" spans="1:33" x14ac:dyDescent="0.25">
      <c r="A2397" s="6">
        <v>0.66127541359978814</v>
      </c>
      <c r="B2397" s="6">
        <v>0.2706623487849048</v>
      </c>
      <c r="C2397" s="6">
        <v>6.7407971169206604E-2</v>
      </c>
      <c r="D2397" s="13">
        <f t="shared" si="900"/>
        <v>1.5122292155945964</v>
      </c>
      <c r="E2397" s="14">
        <f t="shared" si="901"/>
        <v>3.6946402205158551</v>
      </c>
      <c r="F2397" s="14">
        <f t="shared" si="902"/>
        <v>14.835040762313008</v>
      </c>
      <c r="G2397" s="63">
        <v>7.9966176266532907E-2</v>
      </c>
      <c r="H2397" s="7">
        <f t="shared" si="915"/>
        <v>1.0799661762665329</v>
      </c>
      <c r="I2397" s="5">
        <f t="shared" si="903"/>
        <v>1.4002560902623882</v>
      </c>
      <c r="J2397" s="5">
        <f t="shared" si="904"/>
        <v>3.4210703091538557</v>
      </c>
      <c r="K2397" s="5">
        <f t="shared" si="905"/>
        <v>13.736579059909149</v>
      </c>
      <c r="L2397">
        <v>1.1100000000000001</v>
      </c>
      <c r="M2397">
        <v>7.78</v>
      </c>
      <c r="N2397">
        <v>19.79</v>
      </c>
      <c r="O2397" s="5">
        <f t="shared" si="906"/>
        <v>1.1987624556558516</v>
      </c>
      <c r="P2397" s="5">
        <f t="shared" si="907"/>
        <v>8.4021368513536263</v>
      </c>
      <c r="Q2397" s="5">
        <f t="shared" si="908"/>
        <v>21.372530628314685</v>
      </c>
      <c r="R2397" s="6">
        <f t="shared" si="909"/>
        <v>0.83419362633683147</v>
      </c>
      <c r="S2397" s="6">
        <f t="shared" si="910"/>
        <v>0.11901734257504923</v>
      </c>
      <c r="T2397" s="6">
        <f t="shared" si="911"/>
        <v>4.6789031088119409E-2</v>
      </c>
      <c r="U2397" s="12">
        <f t="shared" si="912"/>
        <v>0.79271213867172097</v>
      </c>
      <c r="V2397" s="12">
        <f t="shared" si="913"/>
        <v>2.274142094999577</v>
      </c>
      <c r="W2397" s="12">
        <f t="shared" si="914"/>
        <v>1.4406789284064214</v>
      </c>
      <c r="X2397" t="s">
        <v>71</v>
      </c>
      <c r="Y2397" t="s">
        <v>148</v>
      </c>
      <c r="Z2397" t="s">
        <v>264</v>
      </c>
      <c r="AA2397" s="8" t="s">
        <v>35</v>
      </c>
      <c r="AB2397" s="8" t="s">
        <v>361</v>
      </c>
      <c r="AC2397" t="s">
        <v>543</v>
      </c>
      <c r="AD2397" s="20" t="s">
        <v>28</v>
      </c>
      <c r="AE2397" t="s">
        <v>508</v>
      </c>
      <c r="AF2397">
        <v>17</v>
      </c>
      <c r="AG2397">
        <v>-7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2022-01-03T09:47:24Z</dcterms:modified>
</cp:coreProperties>
</file>