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 calcMode="manual"/>
</workbook>
</file>

<file path=xl/calcChain.xml><?xml version="1.0" encoding="utf-8"?>
<calcChain xmlns="http://schemas.openxmlformats.org/spreadsheetml/2006/main"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86" i="2"/>
  <c r="D1000" i="2"/>
  <c r="R3" i="8"/>
  <c r="Q3" i="8"/>
  <c r="P3" i="8"/>
  <c r="T3" i="8" s="1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F26" i="11" s="1"/>
  <c r="B26" i="11"/>
  <c r="D26" i="11" s="1"/>
  <c r="A27" i="11"/>
  <c r="C27" i="11" s="1"/>
  <c r="F27" i="11" s="1"/>
  <c r="B27" i="11"/>
  <c r="D27" i="11" s="1"/>
  <c r="A28" i="11"/>
  <c r="C28" i="11" s="1"/>
  <c r="B28" i="11"/>
  <c r="D28" i="11" s="1"/>
  <c r="A29" i="11"/>
  <c r="C29" i="11" s="1"/>
  <c r="B29" i="11"/>
  <c r="D29" i="11" s="1"/>
  <c r="H29" i="11" s="1"/>
  <c r="A30" i="11"/>
  <c r="C30" i="11" s="1"/>
  <c r="B30" i="11"/>
  <c r="D30" i="11" s="1"/>
  <c r="F30" i="11" s="1"/>
  <c r="A31" i="11"/>
  <c r="C31" i="11" s="1"/>
  <c r="B31" i="11"/>
  <c r="D31" i="11" s="1"/>
  <c r="A32" i="11"/>
  <c r="C32" i="11" s="1"/>
  <c r="B32" i="11"/>
  <c r="D32" i="11" s="1"/>
  <c r="F32" i="11" s="1"/>
  <c r="A33" i="11"/>
  <c r="C33" i="11" s="1"/>
  <c r="B33" i="11"/>
  <c r="D33" i="11" s="1"/>
  <c r="A34" i="11"/>
  <c r="C34" i="11" s="1"/>
  <c r="B34" i="11"/>
  <c r="D34" i="11" s="1"/>
  <c r="A35" i="11"/>
  <c r="C35" i="11"/>
  <c r="B35" i="11"/>
  <c r="D35" i="11" s="1"/>
  <c r="A36" i="11"/>
  <c r="C36" i="11" s="1"/>
  <c r="B36" i="11"/>
  <c r="D36" i="11" s="1"/>
  <c r="A37" i="11"/>
  <c r="C37" i="11" s="1"/>
  <c r="B37" i="11"/>
  <c r="D37" i="11" s="1"/>
  <c r="E37" i="11" s="1"/>
  <c r="A38" i="11"/>
  <c r="C38" i="11" s="1"/>
  <c r="B38" i="11"/>
  <c r="D38" i="11" s="1"/>
  <c r="E38" i="11" s="1"/>
  <c r="A39" i="11"/>
  <c r="C39" i="11"/>
  <c r="E39" i="11" s="1"/>
  <c r="B39" i="11"/>
  <c r="D39" i="11" s="1"/>
  <c r="A40" i="11"/>
  <c r="C40" i="11" s="1"/>
  <c r="H40" i="11" s="1"/>
  <c r="B40" i="11"/>
  <c r="D40" i="11" s="1"/>
  <c r="A41" i="11"/>
  <c r="C41" i="11" s="1"/>
  <c r="F41" i="11" s="1"/>
  <c r="B41" i="11"/>
  <c r="D41" i="11" s="1"/>
  <c r="A42" i="11"/>
  <c r="B42" i="11"/>
  <c r="D42" i="11" s="1"/>
  <c r="A43" i="11"/>
  <c r="C43" i="11" s="1"/>
  <c r="F43" i="11" s="1"/>
  <c r="B43" i="11"/>
  <c r="D43" i="11" s="1"/>
  <c r="A44" i="11"/>
  <c r="C44" i="11" s="1"/>
  <c r="B44" i="11"/>
  <c r="A45" i="11"/>
  <c r="C45" i="11" s="1"/>
  <c r="F45" i="11" s="1"/>
  <c r="B45" i="11"/>
  <c r="D45" i="11" s="1"/>
  <c r="A46" i="11"/>
  <c r="C46" i="11" s="1"/>
  <c r="F46" i="11" s="1"/>
  <c r="B46" i="11"/>
  <c r="D46" i="11" s="1"/>
  <c r="A47" i="11"/>
  <c r="C47" i="11" s="1"/>
  <c r="E47" i="11" s="1"/>
  <c r="B47" i="11"/>
  <c r="D47" i="11" s="1"/>
  <c r="A48" i="11"/>
  <c r="C48" i="11" s="1"/>
  <c r="H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F51" i="11" s="1"/>
  <c r="A52" i="11"/>
  <c r="C52" i="1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H55" i="11" s="1"/>
  <c r="B55" i="11"/>
  <c r="D55" i="11" s="1"/>
  <c r="A56" i="11"/>
  <c r="C56" i="11" s="1"/>
  <c r="B56" i="11"/>
  <c r="D56" i="11" s="1"/>
  <c r="A57" i="11"/>
  <c r="C57" i="11" s="1"/>
  <c r="B57" i="11"/>
  <c r="D57" i="11" s="1"/>
  <c r="H57" i="11" s="1"/>
  <c r="A58" i="11"/>
  <c r="C58" i="11"/>
  <c r="F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H65" i="11" s="1"/>
  <c r="A66" i="11"/>
  <c r="C66" i="11"/>
  <c r="B66" i="11"/>
  <c r="D66" i="11" s="1"/>
  <c r="A67" i="11"/>
  <c r="C67" i="11" s="1"/>
  <c r="H67" i="11" s="1"/>
  <c r="B67" i="11"/>
  <c r="D67" i="11" s="1"/>
  <c r="A68" i="11"/>
  <c r="C68" i="11" s="1"/>
  <c r="E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/>
  <c r="F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E74" i="11" s="1"/>
  <c r="A75" i="11"/>
  <c r="C75" i="11"/>
  <c r="B75" i="11"/>
  <c r="D75" i="11" s="1"/>
  <c r="A76" i="11"/>
  <c r="C76" i="11" s="1"/>
  <c r="F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E80" i="11" s="1"/>
  <c r="A81" i="11"/>
  <c r="C81" i="11"/>
  <c r="H81" i="11" s="1"/>
  <c r="B81" i="11"/>
  <c r="D81" i="11" s="1"/>
  <c r="A82" i="11"/>
  <c r="C82" i="11" s="1"/>
  <c r="B82" i="11"/>
  <c r="D82" i="11" s="1"/>
  <c r="A83" i="11"/>
  <c r="C83" i="11" s="1"/>
  <c r="H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/>
  <c r="B95" i="11"/>
  <c r="D95" i="11" s="1"/>
  <c r="A96" i="11"/>
  <c r="C96" i="11" s="1"/>
  <c r="B96" i="11"/>
  <c r="D96" i="11" s="1"/>
  <c r="A97" i="11"/>
  <c r="C97" i="11" s="1"/>
  <c r="B97" i="11"/>
  <c r="D97" i="11" s="1"/>
  <c r="H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/>
  <c r="H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/>
  <c r="B105" i="11"/>
  <c r="D105" i="11" s="1"/>
  <c r="A106" i="11"/>
  <c r="C106" i="11" s="1"/>
  <c r="E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/>
  <c r="H109" i="11" s="1"/>
  <c r="B109" i="11"/>
  <c r="D109" i="11" s="1"/>
  <c r="A110" i="11"/>
  <c r="C110" i="11" s="1"/>
  <c r="E110" i="11" s="1"/>
  <c r="B110" i="11"/>
  <c r="D110" i="11" s="1"/>
  <c r="A111" i="11"/>
  <c r="C111" i="11" s="1"/>
  <c r="E111" i="11" s="1"/>
  <c r="B111" i="11"/>
  <c r="D111" i="11" s="1"/>
  <c r="A112" i="11"/>
  <c r="C112" i="11" s="1"/>
  <c r="F112" i="11" s="1"/>
  <c r="B112" i="11"/>
  <c r="D112" i="11" s="1"/>
  <c r="A113" i="11"/>
  <c r="C113" i="11" s="1"/>
  <c r="H113" i="11" s="1"/>
  <c r="B113" i="11"/>
  <c r="D113" i="11" s="1"/>
  <c r="A114" i="11"/>
  <c r="C114" i="11" s="1"/>
  <c r="B114" i="11"/>
  <c r="D114" i="11" s="1"/>
  <c r="A115" i="11"/>
  <c r="C115" i="1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/>
  <c r="B118" i="11"/>
  <c r="D118" i="11" s="1"/>
  <c r="A119" i="11"/>
  <c r="C119" i="11" s="1"/>
  <c r="F119" i="11" s="1"/>
  <c r="B119" i="11"/>
  <c r="D119" i="11" s="1"/>
  <c r="A120" i="11"/>
  <c r="C120" i="11" s="1"/>
  <c r="H120" i="11" s="1"/>
  <c r="B120" i="11"/>
  <c r="D120" i="11" s="1"/>
  <c r="A121" i="11"/>
  <c r="C121" i="11" s="1"/>
  <c r="H121" i="11" s="1"/>
  <c r="B121" i="11"/>
  <c r="D121" i="11" s="1"/>
  <c r="A122" i="11"/>
  <c r="C122" i="11" s="1"/>
  <c r="B122" i="11"/>
  <c r="D122" i="11" s="1"/>
  <c r="A123" i="11"/>
  <c r="C123" i="11"/>
  <c r="H123" i="11" s="1"/>
  <c r="B123" i="11"/>
  <c r="D123" i="11" s="1"/>
  <c r="A125" i="11"/>
  <c r="C125" i="11" s="1"/>
  <c r="B125" i="11"/>
  <c r="D125" i="11" s="1"/>
  <c r="H125" i="11" s="1"/>
  <c r="A126" i="11"/>
  <c r="C126" i="11" s="1"/>
  <c r="B126" i="11"/>
  <c r="D126" i="11" s="1"/>
  <c r="E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H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H138" i="11" s="1"/>
  <c r="B138" i="11"/>
  <c r="D138" i="11" s="1"/>
  <c r="A139" i="11"/>
  <c r="C139" i="11" s="1"/>
  <c r="F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H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H145" i="11" s="1"/>
  <c r="A146" i="11"/>
  <c r="C146" i="11" s="1"/>
  <c r="B146" i="11"/>
  <c r="D146" i="11" s="1"/>
  <c r="A147" i="11"/>
  <c r="C147" i="11"/>
  <c r="F147" i="11" s="1"/>
  <c r="B147" i="11"/>
  <c r="D147" i="11" s="1"/>
  <c r="A148" i="11"/>
  <c r="C148" i="11" s="1"/>
  <c r="E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/>
  <c r="B151" i="11"/>
  <c r="D151" i="11" s="1"/>
  <c r="A152" i="11"/>
  <c r="C152" i="11" s="1"/>
  <c r="F152" i="11" s="1"/>
  <c r="B152" i="11"/>
  <c r="D152" i="11" s="1"/>
  <c r="A153" i="11"/>
  <c r="C153" i="11" s="1"/>
  <c r="B153" i="11"/>
  <c r="D153" i="11" s="1"/>
  <c r="F153" i="11" s="1"/>
  <c r="A154" i="11"/>
  <c r="C154" i="11" s="1"/>
  <c r="B154" i="11"/>
  <c r="D154" i="11" s="1"/>
  <c r="A155" i="11"/>
  <c r="C155" i="11"/>
  <c r="B155" i="11"/>
  <c r="D155" i="11" s="1"/>
  <c r="A156" i="11"/>
  <c r="C156" i="11" s="1"/>
  <c r="B156" i="11"/>
  <c r="D156" i="11" s="1"/>
  <c r="A157" i="11"/>
  <c r="C157" i="11" s="1"/>
  <c r="B157" i="11"/>
  <c r="D157" i="11" s="1"/>
  <c r="A158" i="11"/>
  <c r="C158" i="11" s="1"/>
  <c r="B158" i="11"/>
  <c r="D158" i="11" s="1"/>
  <c r="H158" i="11" s="1"/>
  <c r="A159" i="11"/>
  <c r="C159" i="1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/>
  <c r="B163" i="11"/>
  <c r="D163" i="11" s="1"/>
  <c r="A164" i="11"/>
  <c r="C164" i="11" s="1"/>
  <c r="H164" i="11" s="1"/>
  <c r="B164" i="11"/>
  <c r="D164" i="11" s="1"/>
  <c r="A165" i="11"/>
  <c r="C165" i="11" s="1"/>
  <c r="F165" i="11" s="1"/>
  <c r="B165" i="11"/>
  <c r="D165" i="11" s="1"/>
  <c r="A166" i="11"/>
  <c r="C166" i="11" s="1"/>
  <c r="B166" i="11"/>
  <c r="D166" i="11" s="1"/>
  <c r="H166" i="11" s="1"/>
  <c r="A167" i="11"/>
  <c r="C167" i="11" s="1"/>
  <c r="B167" i="11"/>
  <c r="D167" i="11" s="1"/>
  <c r="A168" i="11"/>
  <c r="C168" i="11" s="1"/>
  <c r="B168" i="11"/>
  <c r="D168" i="11" s="1"/>
  <c r="A169" i="11"/>
  <c r="C169" i="11"/>
  <c r="H169" i="11" s="1"/>
  <c r="B169" i="11"/>
  <c r="D169" i="11" s="1"/>
  <c r="A170" i="11"/>
  <c r="C170" i="11" s="1"/>
  <c r="B170" i="11"/>
  <c r="D170" i="11" s="1"/>
  <c r="A171" i="11"/>
  <c r="C171" i="11" s="1"/>
  <c r="H171" i="11" s="1"/>
  <c r="B171" i="11"/>
  <c r="D171" i="11" s="1"/>
  <c r="A172" i="11"/>
  <c r="C172" i="11" s="1"/>
  <c r="B172" i="11"/>
  <c r="D172" i="11" s="1"/>
  <c r="H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/>
  <c r="B176" i="11"/>
  <c r="D176" i="11" s="1"/>
  <c r="A177" i="11"/>
  <c r="C177" i="11" s="1"/>
  <c r="B177" i="11"/>
  <c r="D177" i="11" s="1"/>
  <c r="A178" i="11"/>
  <c r="C178" i="11" s="1"/>
  <c r="F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E188" i="11" s="1"/>
  <c r="A189" i="11"/>
  <c r="C189" i="11" s="1"/>
  <c r="B189" i="11"/>
  <c r="D189" i="11" s="1"/>
  <c r="A190" i="11"/>
  <c r="C190" i="11" s="1"/>
  <c r="B190" i="11"/>
  <c r="D190" i="11" s="1"/>
  <c r="H190" i="11" s="1"/>
  <c r="A191" i="11"/>
  <c r="C191" i="11" s="1"/>
  <c r="B191" i="11"/>
  <c r="D191" i="11" s="1"/>
  <c r="A192" i="11"/>
  <c r="C192" i="11" s="1"/>
  <c r="B192" i="11"/>
  <c r="D192" i="11" s="1"/>
  <c r="E192" i="11" s="1"/>
  <c r="A193" i="11"/>
  <c r="C193" i="11" s="1"/>
  <c r="B193" i="11"/>
  <c r="D193" i="11" s="1"/>
  <c r="H193" i="11" s="1"/>
  <c r="A194" i="11"/>
  <c r="C194" i="1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F197" i="11" s="1"/>
  <c r="A198" i="11"/>
  <c r="C198" i="1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E200" i="11" s="1"/>
  <c r="A201" i="11"/>
  <c r="C201" i="11" s="1"/>
  <c r="B201" i="11"/>
  <c r="D201" i="11" s="1"/>
  <c r="A202" i="11"/>
  <c r="C202" i="11"/>
  <c r="B202" i="11"/>
  <c r="D202" i="11" s="1"/>
  <c r="A203" i="11"/>
  <c r="C203" i="11"/>
  <c r="B203" i="11"/>
  <c r="D203" i="11" s="1"/>
  <c r="A204" i="11"/>
  <c r="C204" i="11" s="1"/>
  <c r="E204" i="11" s="1"/>
  <c r="B204" i="11"/>
  <c r="D204" i="11" s="1"/>
  <c r="A205" i="11"/>
  <c r="C205" i="11" s="1"/>
  <c r="F205" i="11" s="1"/>
  <c r="B205" i="11"/>
  <c r="D205" i="11" s="1"/>
  <c r="A206" i="11"/>
  <c r="C206" i="11"/>
  <c r="H206" i="11" s="1"/>
  <c r="B206" i="11"/>
  <c r="D206" i="11" s="1"/>
  <c r="A207" i="11"/>
  <c r="C207" i="11"/>
  <c r="B207" i="11"/>
  <c r="D207" i="11" s="1"/>
  <c r="A208" i="11"/>
  <c r="C208" i="11"/>
  <c r="B208" i="11"/>
  <c r="D208" i="11" s="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11" i="10"/>
  <c r="D212" i="10"/>
  <c r="D231" i="10"/>
  <c r="D243" i="10"/>
  <c r="D238" i="10"/>
  <c r="D237" i="10"/>
  <c r="D226" i="10"/>
  <c r="D224" i="10"/>
  <c r="D219" i="10"/>
  <c r="D229" i="10"/>
  <c r="D209" i="10"/>
  <c r="D228" i="10"/>
  <c r="D222" i="10"/>
  <c r="D215" i="10"/>
  <c r="D239" i="10"/>
  <c r="D210" i="10"/>
  <c r="D221" i="10"/>
  <c r="D214" i="10"/>
  <c r="D220" i="10"/>
  <c r="D233" i="10"/>
  <c r="D223" i="10"/>
  <c r="D244" i="10"/>
  <c r="D225" i="10"/>
  <c r="D216" i="10"/>
  <c r="H714" i="11"/>
  <c r="H706" i="11"/>
  <c r="F431" i="11"/>
  <c r="F435" i="11"/>
  <c r="H264" i="11"/>
  <c r="H259" i="11"/>
  <c r="E257" i="11"/>
  <c r="H253" i="11"/>
  <c r="F228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284" i="11"/>
  <c r="H836" i="11"/>
  <c r="H832" i="11"/>
  <c r="H440" i="11"/>
  <c r="F427" i="11"/>
  <c r="F423" i="11"/>
  <c r="H276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300" i="11"/>
  <c r="E298" i="11"/>
  <c r="H268" i="11"/>
  <c r="H698" i="11"/>
  <c r="H682" i="11"/>
  <c r="H332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33" i="11"/>
  <c r="E231" i="11"/>
  <c r="H229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H296" i="11"/>
  <c r="E266" i="11"/>
  <c r="F343" i="11"/>
  <c r="F279" i="11"/>
  <c r="F275" i="11"/>
  <c r="E239" i="11"/>
  <c r="F37" i="11"/>
  <c r="F21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807" i="11"/>
  <c r="E704" i="11"/>
  <c r="H107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74" i="11"/>
  <c r="E211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F172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199" i="11"/>
  <c r="E132" i="11"/>
  <c r="F89" i="11"/>
  <c r="E54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169" i="11"/>
  <c r="E112" i="11"/>
  <c r="E50" i="11"/>
  <c r="E34" i="11"/>
  <c r="E26" i="11"/>
  <c r="H54" i="11"/>
  <c r="H38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F193" i="11"/>
  <c r="H175" i="11"/>
  <c r="F169" i="11"/>
  <c r="F161" i="11"/>
  <c r="F140" i="11"/>
  <c r="F135" i="11"/>
  <c r="F132" i="11"/>
  <c r="I132" i="11" s="1"/>
  <c r="E122" i="11"/>
  <c r="F116" i="11"/>
  <c r="F107" i="11"/>
  <c r="J107" i="11" s="1"/>
  <c r="K107" i="11" s="1"/>
  <c r="M107" i="11" s="1"/>
  <c r="H105" i="11"/>
  <c r="F103" i="11"/>
  <c r="F99" i="11"/>
  <c r="F96" i="11"/>
  <c r="H89" i="11"/>
  <c r="F84" i="11"/>
  <c r="F83" i="11"/>
  <c r="F80" i="11"/>
  <c r="J80" i="11" s="1"/>
  <c r="K80" i="11" s="1"/>
  <c r="M80" i="11" s="1"/>
  <c r="E78" i="11"/>
  <c r="F75" i="11"/>
  <c r="E70" i="11"/>
  <c r="F62" i="11"/>
  <c r="F59" i="11"/>
  <c r="I59" i="11" s="1"/>
  <c r="H56" i="11"/>
  <c r="F55" i="11"/>
  <c r="F54" i="11"/>
  <c r="F50" i="11"/>
  <c r="E49" i="11"/>
  <c r="F47" i="11"/>
  <c r="E45" i="11"/>
  <c r="E41" i="11"/>
  <c r="F38" i="11"/>
  <c r="H36" i="11"/>
  <c r="F34" i="11"/>
  <c r="E33" i="11"/>
  <c r="H28" i="11"/>
  <c r="F23" i="11"/>
  <c r="I23" i="11" s="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H154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2" i="11"/>
  <c r="H194" i="11"/>
  <c r="H188" i="11"/>
  <c r="H182" i="11"/>
  <c r="H180" i="11"/>
  <c r="H174" i="11"/>
  <c r="H168" i="11"/>
  <c r="H156" i="11"/>
  <c r="H148" i="11"/>
  <c r="E67" i="11"/>
  <c r="H146" i="11"/>
  <c r="H136" i="11"/>
  <c r="H132" i="11"/>
  <c r="H130" i="11"/>
  <c r="H122" i="11"/>
  <c r="H116" i="11"/>
  <c r="H110" i="11"/>
  <c r="H106" i="11"/>
  <c r="H104" i="11"/>
  <c r="H96" i="11"/>
  <c r="H84" i="11"/>
  <c r="H80" i="11"/>
  <c r="H78" i="11"/>
  <c r="H72" i="11"/>
  <c r="H70" i="11"/>
  <c r="H68" i="11"/>
  <c r="H59" i="11"/>
  <c r="H49" i="11"/>
  <c r="H45" i="11"/>
  <c r="H39" i="11"/>
  <c r="H33" i="11"/>
  <c r="H23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G3" i="9" s="1"/>
  <c r="B3" i="9"/>
  <c r="A4" i="9"/>
  <c r="C4" i="9" s="1"/>
  <c r="B4" i="9"/>
  <c r="A5" i="9"/>
  <c r="B5" i="9"/>
  <c r="A6" i="9"/>
  <c r="B6" i="9"/>
  <c r="A7" i="9"/>
  <c r="C7" i="9" s="1"/>
  <c r="E7" i="9" s="1"/>
  <c r="B7" i="9"/>
  <c r="A8" i="9"/>
  <c r="B8" i="9"/>
  <c r="A9" i="9"/>
  <c r="B9" i="9"/>
  <c r="A10" i="9"/>
  <c r="D10" i="9" s="1"/>
  <c r="B10" i="9"/>
  <c r="A11" i="9"/>
  <c r="B11" i="9"/>
  <c r="A12" i="9"/>
  <c r="G12" i="9" s="1"/>
  <c r="B12" i="9"/>
  <c r="A13" i="9"/>
  <c r="C13" i="9" s="1"/>
  <c r="D13" i="9" s="1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C21" i="9" s="1"/>
  <c r="D21" i="9" s="1"/>
  <c r="B21" i="9"/>
  <c r="A22" i="9"/>
  <c r="G22" i="9" s="1"/>
  <c r="B22" i="9"/>
  <c r="A23" i="9"/>
  <c r="G23" i="9" s="1"/>
  <c r="B23" i="9"/>
  <c r="A24" i="9"/>
  <c r="B24" i="9"/>
  <c r="A25" i="9"/>
  <c r="B25" i="9"/>
  <c r="A26" i="9"/>
  <c r="B26" i="9"/>
  <c r="A27" i="9"/>
  <c r="C27" i="9" s="1"/>
  <c r="D27" i="9" s="1"/>
  <c r="B27" i="9"/>
  <c r="A28" i="9"/>
  <c r="B28" i="9"/>
  <c r="A29" i="9"/>
  <c r="B29" i="9"/>
  <c r="A30" i="9"/>
  <c r="B30" i="9"/>
  <c r="A31" i="9"/>
  <c r="C31" i="9" s="1"/>
  <c r="G31" i="9" s="1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E41" i="9" s="1"/>
  <c r="A42" i="9"/>
  <c r="B42" i="9"/>
  <c r="A43" i="9"/>
  <c r="B43" i="9"/>
  <c r="E43" i="9" s="1"/>
  <c r="A44" i="9"/>
  <c r="B44" i="9"/>
  <c r="C44" i="9" s="1"/>
  <c r="A45" i="9"/>
  <c r="B45" i="9"/>
  <c r="A46" i="9"/>
  <c r="B46" i="9"/>
  <c r="A47" i="9"/>
  <c r="B47" i="9"/>
  <c r="E47" i="9" s="1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E57" i="9" s="1"/>
  <c r="A58" i="9"/>
  <c r="B58" i="9"/>
  <c r="A59" i="9"/>
  <c r="B59" i="9"/>
  <c r="A60" i="9"/>
  <c r="B60" i="9"/>
  <c r="C60" i="9" s="1"/>
  <c r="A61" i="9"/>
  <c r="B61" i="9"/>
  <c r="A62" i="9"/>
  <c r="B62" i="9"/>
  <c r="A63" i="9"/>
  <c r="B63" i="9"/>
  <c r="E63" i="9" s="1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E71" i="9" s="1"/>
  <c r="A72" i="9"/>
  <c r="B72" i="9"/>
  <c r="A73" i="9"/>
  <c r="B73" i="9"/>
  <c r="A74" i="9"/>
  <c r="B74" i="9"/>
  <c r="A75" i="9"/>
  <c r="B75" i="9"/>
  <c r="A76" i="9"/>
  <c r="B76" i="9"/>
  <c r="C76" i="9" s="1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E87" i="9" s="1"/>
  <c r="A88" i="9"/>
  <c r="B88" i="9"/>
  <c r="A89" i="9"/>
  <c r="B89" i="9"/>
  <c r="A90" i="9"/>
  <c r="B90" i="9"/>
  <c r="C90" i="9" s="1"/>
  <c r="A91" i="9"/>
  <c r="B91" i="9"/>
  <c r="E91" i="9" s="1"/>
  <c r="A92" i="9"/>
  <c r="B92" i="9"/>
  <c r="C92" i="9" s="1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E103" i="9" s="1"/>
  <c r="A104" i="9"/>
  <c r="B104" i="9"/>
  <c r="A105" i="9"/>
  <c r="B105" i="9"/>
  <c r="A106" i="9"/>
  <c r="B106" i="9"/>
  <c r="A107" i="9"/>
  <c r="B107" i="9"/>
  <c r="A108" i="9"/>
  <c r="B108" i="9"/>
  <c r="C108" i="9" s="1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E119" i="9" s="1"/>
  <c r="A120" i="9"/>
  <c r="B120" i="9"/>
  <c r="A121" i="9"/>
  <c r="B121" i="9"/>
  <c r="A122" i="9"/>
  <c r="B122" i="9"/>
  <c r="C122" i="9" s="1"/>
  <c r="A123" i="9"/>
  <c r="B123" i="9"/>
  <c r="E123" i="9" s="1"/>
  <c r="A125" i="9"/>
  <c r="B125" i="9"/>
  <c r="A126" i="9"/>
  <c r="B126" i="9"/>
  <c r="A127" i="9"/>
  <c r="B127" i="9"/>
  <c r="A128" i="9"/>
  <c r="B128" i="9"/>
  <c r="E128" i="9" s="1"/>
  <c r="A129" i="9"/>
  <c r="B129" i="9"/>
  <c r="C129" i="9" s="1"/>
  <c r="A130" i="9"/>
  <c r="B130" i="9"/>
  <c r="E130" i="9" s="1"/>
  <c r="A131" i="9"/>
  <c r="B131" i="9"/>
  <c r="A132" i="9"/>
  <c r="B132" i="9"/>
  <c r="A133" i="9"/>
  <c r="B133" i="9"/>
  <c r="C133" i="9" s="1"/>
  <c r="A134" i="9"/>
  <c r="B134" i="9"/>
  <c r="A135" i="9"/>
  <c r="B135" i="9"/>
  <c r="A136" i="9"/>
  <c r="B136" i="9"/>
  <c r="A137" i="9"/>
  <c r="B137" i="9"/>
  <c r="C137" i="9" s="1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C145" i="9" s="1"/>
  <c r="A146" i="9"/>
  <c r="B146" i="9"/>
  <c r="A147" i="9"/>
  <c r="B147" i="9"/>
  <c r="C147" i="9" s="1"/>
  <c r="A148" i="9"/>
  <c r="B148" i="9"/>
  <c r="A149" i="9"/>
  <c r="B149" i="9"/>
  <c r="C149" i="9" s="1"/>
  <c r="D149" i="9" s="1"/>
  <c r="A150" i="9"/>
  <c r="B150" i="9"/>
  <c r="A151" i="9"/>
  <c r="B151" i="9"/>
  <c r="A152" i="9"/>
  <c r="B152" i="9"/>
  <c r="A153" i="9"/>
  <c r="B153" i="9"/>
  <c r="C153" i="9" s="1"/>
  <c r="A154" i="9"/>
  <c r="B154" i="9"/>
  <c r="A155" i="9"/>
  <c r="B155" i="9"/>
  <c r="C155" i="9" s="1"/>
  <c r="A156" i="9"/>
  <c r="B156" i="9"/>
  <c r="A157" i="9"/>
  <c r="B157" i="9"/>
  <c r="A158" i="9"/>
  <c r="B158" i="9"/>
  <c r="E158" i="9" s="1"/>
  <c r="A159" i="9"/>
  <c r="B159" i="9"/>
  <c r="A160" i="9"/>
  <c r="B160" i="9"/>
  <c r="E160" i="9" s="1"/>
  <c r="A161" i="9"/>
  <c r="B161" i="9"/>
  <c r="A162" i="9"/>
  <c r="B162" i="9"/>
  <c r="E162" i="9" s="1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C171" i="9" s="1"/>
  <c r="D171" i="9" s="1"/>
  <c r="A172" i="9"/>
  <c r="B172" i="9"/>
  <c r="A173" i="9"/>
  <c r="B173" i="9"/>
  <c r="A174" i="9"/>
  <c r="B174" i="9"/>
  <c r="A175" i="9"/>
  <c r="B175" i="9"/>
  <c r="A176" i="9"/>
  <c r="B176" i="9"/>
  <c r="E176" i="9" s="1"/>
  <c r="A177" i="9"/>
  <c r="B177" i="9"/>
  <c r="A178" i="9"/>
  <c r="B178" i="9"/>
  <c r="E178" i="9" s="1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C185" i="9" s="1"/>
  <c r="A186" i="9"/>
  <c r="B186" i="9"/>
  <c r="A187" i="9"/>
  <c r="B187" i="9"/>
  <c r="A188" i="9"/>
  <c r="B188" i="9"/>
  <c r="A189" i="9"/>
  <c r="B189" i="9"/>
  <c r="A190" i="9"/>
  <c r="B190" i="9"/>
  <c r="A191" i="9"/>
  <c r="B191" i="9"/>
  <c r="C191" i="9" s="1"/>
  <c r="A192" i="9"/>
  <c r="B192" i="9"/>
  <c r="E192" i="9" s="1"/>
  <c r="A193" i="9"/>
  <c r="B193" i="9"/>
  <c r="A194" i="9"/>
  <c r="B194" i="9"/>
  <c r="A195" i="9"/>
  <c r="B195" i="9"/>
  <c r="A196" i="9"/>
  <c r="B196" i="9"/>
  <c r="A197" i="9"/>
  <c r="B197" i="9"/>
  <c r="C197" i="9" s="1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G207" i="9" s="1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D190" i="5" s="1"/>
  <c r="G190" i="5" s="1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D196" i="5" s="1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D206" i="5" s="1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D218" i="5" s="1"/>
  <c r="A219" i="5"/>
  <c r="B219" i="5"/>
  <c r="C219" i="5"/>
  <c r="A220" i="5"/>
  <c r="D220" i="5" s="1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D238" i="5" s="1"/>
  <c r="I238" i="5" s="1"/>
  <c r="A239" i="5"/>
  <c r="B239" i="5"/>
  <c r="C239" i="5"/>
  <c r="A240" i="5"/>
  <c r="B240" i="5"/>
  <c r="C240" i="5"/>
  <c r="A241" i="5"/>
  <c r="B241" i="5"/>
  <c r="C241" i="5"/>
  <c r="A242" i="5"/>
  <c r="B242" i="5"/>
  <c r="C242" i="5"/>
  <c r="D242" i="5" s="1"/>
  <c r="A243" i="5"/>
  <c r="B243" i="5"/>
  <c r="C243" i="5"/>
  <c r="A244" i="5"/>
  <c r="B244" i="5"/>
  <c r="C244" i="5"/>
  <c r="A245" i="5"/>
  <c r="B245" i="5"/>
  <c r="C245" i="5"/>
  <c r="A246" i="5"/>
  <c r="B246" i="5"/>
  <c r="C246" i="5"/>
  <c r="D246" i="5" s="1"/>
  <c r="A247" i="5"/>
  <c r="B247" i="5"/>
  <c r="C247" i="5"/>
  <c r="A248" i="5"/>
  <c r="D248" i="5" s="1"/>
  <c r="B248" i="5"/>
  <c r="C248" i="5"/>
  <c r="A249" i="5"/>
  <c r="B249" i="5"/>
  <c r="C249" i="5"/>
  <c r="A250" i="5"/>
  <c r="B250" i="5"/>
  <c r="C250" i="5"/>
  <c r="D250" i="5" s="1"/>
  <c r="I250" i="5" s="1"/>
  <c r="A251" i="5"/>
  <c r="B251" i="5"/>
  <c r="C251" i="5"/>
  <c r="A252" i="5"/>
  <c r="D252" i="5" s="1"/>
  <c r="B252" i="5"/>
  <c r="C252" i="5"/>
  <c r="A253" i="5"/>
  <c r="B253" i="5"/>
  <c r="C253" i="5"/>
  <c r="A254" i="5"/>
  <c r="B254" i="5"/>
  <c r="C254" i="5"/>
  <c r="D254" i="5" s="1"/>
  <c r="I254" i="5" s="1"/>
  <c r="A255" i="5"/>
  <c r="B255" i="5"/>
  <c r="C255" i="5"/>
  <c r="A256" i="5"/>
  <c r="B256" i="5"/>
  <c r="C256" i="5"/>
  <c r="A257" i="5"/>
  <c r="B257" i="5"/>
  <c r="C257" i="5"/>
  <c r="A258" i="5"/>
  <c r="B258" i="5"/>
  <c r="C258" i="5"/>
  <c r="D258" i="5" s="1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D266" i="5" s="1"/>
  <c r="E266" i="5" s="1"/>
  <c r="A267" i="5"/>
  <c r="B267" i="5"/>
  <c r="C267" i="5"/>
  <c r="A268" i="5"/>
  <c r="B268" i="5"/>
  <c r="C268" i="5"/>
  <c r="A269" i="5"/>
  <c r="B269" i="5"/>
  <c r="C269" i="5"/>
  <c r="A270" i="5"/>
  <c r="B270" i="5"/>
  <c r="C270" i="5"/>
  <c r="D270" i="5" s="1"/>
  <c r="I270" i="5" s="1"/>
  <c r="A271" i="5"/>
  <c r="B271" i="5"/>
  <c r="C271" i="5"/>
  <c r="A272" i="5"/>
  <c r="B272" i="5"/>
  <c r="C272" i="5"/>
  <c r="A273" i="5"/>
  <c r="B273" i="5"/>
  <c r="C273" i="5"/>
  <c r="A274" i="5"/>
  <c r="B274" i="5"/>
  <c r="C274" i="5"/>
  <c r="D274" i="5" s="1"/>
  <c r="E274" i="5" s="1"/>
  <c r="A275" i="5"/>
  <c r="B275" i="5"/>
  <c r="C275" i="5"/>
  <c r="A276" i="5"/>
  <c r="B276" i="5"/>
  <c r="C276" i="5"/>
  <c r="A277" i="5"/>
  <c r="B277" i="5"/>
  <c r="C277" i="5"/>
  <c r="A278" i="5"/>
  <c r="B278" i="5"/>
  <c r="C278" i="5"/>
  <c r="D278" i="5" s="1"/>
  <c r="A279" i="5"/>
  <c r="B279" i="5"/>
  <c r="C279" i="5"/>
  <c r="A280" i="5"/>
  <c r="B280" i="5"/>
  <c r="C280" i="5"/>
  <c r="A281" i="5"/>
  <c r="B281" i="5"/>
  <c r="C281" i="5"/>
  <c r="A282" i="5"/>
  <c r="B282" i="5"/>
  <c r="C282" i="5"/>
  <c r="D282" i="5" s="1"/>
  <c r="A283" i="5"/>
  <c r="B283" i="5"/>
  <c r="C283" i="5"/>
  <c r="A284" i="5"/>
  <c r="B284" i="5"/>
  <c r="C284" i="5"/>
  <c r="A285" i="5"/>
  <c r="B285" i="5"/>
  <c r="C285" i="5"/>
  <c r="A286" i="5"/>
  <c r="B286" i="5"/>
  <c r="C286" i="5"/>
  <c r="D286" i="5" s="1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D292" i="5" s="1"/>
  <c r="B292" i="5"/>
  <c r="C292" i="5"/>
  <c r="A293" i="5"/>
  <c r="B293" i="5"/>
  <c r="C293" i="5"/>
  <c r="A294" i="5"/>
  <c r="B294" i="5"/>
  <c r="C294" i="5"/>
  <c r="A295" i="5"/>
  <c r="B295" i="5"/>
  <c r="C295" i="5"/>
  <c r="A296" i="5"/>
  <c r="D296" i="5" s="1"/>
  <c r="B296" i="5"/>
  <c r="C296" i="5"/>
  <c r="A297" i="5"/>
  <c r="B297" i="5"/>
  <c r="C297" i="5"/>
  <c r="A298" i="5"/>
  <c r="B298" i="5"/>
  <c r="C298" i="5"/>
  <c r="A299" i="5"/>
  <c r="B299" i="5"/>
  <c r="C299" i="5"/>
  <c r="A300" i="5"/>
  <c r="D300" i="5" s="1"/>
  <c r="B300" i="5"/>
  <c r="C300" i="5"/>
  <c r="A301" i="5"/>
  <c r="B301" i="5"/>
  <c r="C301" i="5"/>
  <c r="A302" i="5"/>
  <c r="B302" i="5"/>
  <c r="C302" i="5"/>
  <c r="A303" i="5"/>
  <c r="B303" i="5"/>
  <c r="C303" i="5"/>
  <c r="A304" i="5"/>
  <c r="D304" i="5" s="1"/>
  <c r="B304" i="5"/>
  <c r="C304" i="5"/>
  <c r="A305" i="5"/>
  <c r="B305" i="5"/>
  <c r="C305" i="5"/>
  <c r="A306" i="5"/>
  <c r="B306" i="5"/>
  <c r="C306" i="5"/>
  <c r="A307" i="5"/>
  <c r="B307" i="5"/>
  <c r="C307" i="5"/>
  <c r="A308" i="5"/>
  <c r="D308" i="5" s="1"/>
  <c r="B308" i="5"/>
  <c r="C308" i="5"/>
  <c r="A309" i="5"/>
  <c r="B309" i="5"/>
  <c r="C309" i="5"/>
  <c r="A310" i="5"/>
  <c r="B310" i="5"/>
  <c r="C310" i="5"/>
  <c r="D310" i="5" s="1"/>
  <c r="I310" i="5" s="1"/>
  <c r="A311" i="5"/>
  <c r="B311" i="5"/>
  <c r="C311" i="5"/>
  <c r="A312" i="5"/>
  <c r="B312" i="5"/>
  <c r="C312" i="5"/>
  <c r="A313" i="5"/>
  <c r="B313" i="5"/>
  <c r="C313" i="5"/>
  <c r="A314" i="5"/>
  <c r="B314" i="5"/>
  <c r="C314" i="5"/>
  <c r="D314" i="5" s="1"/>
  <c r="I314" i="5" s="1"/>
  <c r="A315" i="5"/>
  <c r="B315" i="5"/>
  <c r="C315" i="5"/>
  <c r="A316" i="5"/>
  <c r="D316" i="5" s="1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D335" i="5" s="1"/>
  <c r="A336" i="5"/>
  <c r="B336" i="5"/>
  <c r="C336" i="5"/>
  <c r="A337" i="5"/>
  <c r="B337" i="5"/>
  <c r="C337" i="5"/>
  <c r="A338" i="5"/>
  <c r="B338" i="5"/>
  <c r="C338" i="5"/>
  <c r="A339" i="5"/>
  <c r="B339" i="5"/>
  <c r="C339" i="5"/>
  <c r="D339" i="5" s="1"/>
  <c r="A340" i="5"/>
  <c r="B340" i="5"/>
  <c r="C340" i="5"/>
  <c r="A341" i="5"/>
  <c r="B341" i="5"/>
  <c r="C341" i="5"/>
  <c r="A342" i="5"/>
  <c r="B342" i="5"/>
  <c r="C342" i="5"/>
  <c r="A343" i="5"/>
  <c r="B343" i="5"/>
  <c r="C343" i="5"/>
  <c r="D343" i="5" s="1"/>
  <c r="A344" i="5"/>
  <c r="B344" i="5"/>
  <c r="C344" i="5"/>
  <c r="A345" i="5"/>
  <c r="B345" i="5"/>
  <c r="C345" i="5"/>
  <c r="A346" i="5"/>
  <c r="B346" i="5"/>
  <c r="C346" i="5"/>
  <c r="A347" i="5"/>
  <c r="B347" i="5"/>
  <c r="C347" i="5"/>
  <c r="D347" i="5" s="1"/>
  <c r="A348" i="5"/>
  <c r="D348" i="5" s="1"/>
  <c r="B348" i="5"/>
  <c r="C348" i="5"/>
  <c r="A349" i="5"/>
  <c r="B349" i="5"/>
  <c r="C349" i="5"/>
  <c r="A350" i="5"/>
  <c r="B350" i="5"/>
  <c r="C350" i="5"/>
  <c r="A351" i="5"/>
  <c r="B351" i="5"/>
  <c r="C351" i="5"/>
  <c r="D351" i="5" s="1"/>
  <c r="A352" i="5"/>
  <c r="B352" i="5"/>
  <c r="C352" i="5"/>
  <c r="A353" i="5"/>
  <c r="B353" i="5"/>
  <c r="C353" i="5"/>
  <c r="A354" i="5"/>
  <c r="B354" i="5"/>
  <c r="C354" i="5"/>
  <c r="A355" i="5"/>
  <c r="B355" i="5"/>
  <c r="C355" i="5"/>
  <c r="D355" i="5" s="1"/>
  <c r="A356" i="5"/>
  <c r="B356" i="5"/>
  <c r="C356" i="5"/>
  <c r="A357" i="5"/>
  <c r="B357" i="5"/>
  <c r="C357" i="5"/>
  <c r="A358" i="5"/>
  <c r="B358" i="5"/>
  <c r="C358" i="5"/>
  <c r="A359" i="5"/>
  <c r="B359" i="5"/>
  <c r="C359" i="5"/>
  <c r="D359" i="5" s="1"/>
  <c r="A360" i="5"/>
  <c r="B360" i="5"/>
  <c r="C360" i="5"/>
  <c r="A361" i="5"/>
  <c r="B361" i="5"/>
  <c r="C361" i="5"/>
  <c r="A362" i="5"/>
  <c r="B362" i="5"/>
  <c r="C362" i="5"/>
  <c r="A363" i="5"/>
  <c r="B363" i="5"/>
  <c r="C363" i="5"/>
  <c r="D363" i="5" s="1"/>
  <c r="A364" i="5"/>
  <c r="D364" i="5" s="1"/>
  <c r="B364" i="5"/>
  <c r="C364" i="5"/>
  <c r="A365" i="5"/>
  <c r="B365" i="5"/>
  <c r="C365" i="5"/>
  <c r="A366" i="5"/>
  <c r="B366" i="5"/>
  <c r="C366" i="5"/>
  <c r="A367" i="5"/>
  <c r="B367" i="5"/>
  <c r="C367" i="5"/>
  <c r="D367" i="5" s="1"/>
  <c r="A368" i="5"/>
  <c r="B368" i="5"/>
  <c r="C368" i="5"/>
  <c r="A369" i="5"/>
  <c r="B369" i="5"/>
  <c r="C369" i="5"/>
  <c r="A370" i="5"/>
  <c r="B370" i="5"/>
  <c r="C370" i="5"/>
  <c r="A371" i="5"/>
  <c r="B371" i="5"/>
  <c r="C371" i="5"/>
  <c r="D371" i="5" s="1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/>
  <c r="O196" i="4"/>
  <c r="A197" i="4"/>
  <c r="K197" i="4" s="1"/>
  <c r="B197" i="4"/>
  <c r="L197" i="4" s="1"/>
  <c r="C197" i="4"/>
  <c r="M197" i="4" s="1"/>
  <c r="O197" i="4"/>
  <c r="A198" i="4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/>
  <c r="O220" i="4"/>
  <c r="A221" i="4"/>
  <c r="K221" i="4" s="1"/>
  <c r="B221" i="4"/>
  <c r="L221" i="4" s="1"/>
  <c r="C221" i="4"/>
  <c r="M221" i="4" s="1"/>
  <c r="O221" i="4"/>
  <c r="A222" i="4"/>
  <c r="K222" i="4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/>
  <c r="B227" i="4"/>
  <c r="L227" i="4" s="1"/>
  <c r="C227" i="4"/>
  <c r="M227" i="4" s="1"/>
  <c r="O227" i="4"/>
  <c r="A228" i="4"/>
  <c r="K228" i="4" s="1"/>
  <c r="B228" i="4"/>
  <c r="C228" i="4"/>
  <c r="M228" i="4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Q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Q233" i="4" s="1"/>
  <c r="C233" i="4"/>
  <c r="M233" i="4" s="1"/>
  <c r="O233" i="4"/>
  <c r="A234" i="4"/>
  <c r="K234" i="4" s="1"/>
  <c r="B234" i="4"/>
  <c r="C234" i="4"/>
  <c r="M234" i="4" s="1"/>
  <c r="O234" i="4"/>
  <c r="A235" i="4"/>
  <c r="K235" i="4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/>
  <c r="O241" i="4"/>
  <c r="A242" i="4"/>
  <c r="K242" i="4" s="1"/>
  <c r="B242" i="4"/>
  <c r="C242" i="4"/>
  <c r="M242" i="4" s="1"/>
  <c r="O242" i="4"/>
  <c r="A243" i="4"/>
  <c r="K243" i="4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/>
  <c r="B265" i="4"/>
  <c r="L265" i="4" s="1"/>
  <c r="C265" i="4"/>
  <c r="M265" i="4" s="1"/>
  <c r="O265" i="4"/>
  <c r="A266" i="4"/>
  <c r="B266" i="4"/>
  <c r="C266" i="4"/>
  <c r="M266" i="4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/>
  <c r="B281" i="4"/>
  <c r="L281" i="4" s="1"/>
  <c r="C281" i="4"/>
  <c r="M281" i="4" s="1"/>
  <c r="O281" i="4"/>
  <c r="A282" i="4"/>
  <c r="B282" i="4"/>
  <c r="C282" i="4"/>
  <c r="M282" i="4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N297" i="4" s="1"/>
  <c r="O297" i="4"/>
  <c r="A298" i="4"/>
  <c r="B298" i="4"/>
  <c r="C298" i="4"/>
  <c r="M298" i="4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N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N313" i="4" s="1"/>
  <c r="B313" i="4"/>
  <c r="L313" i="4" s="1"/>
  <c r="C313" i="4"/>
  <c r="M313" i="4"/>
  <c r="O313" i="4"/>
  <c r="A314" i="4"/>
  <c r="B314" i="4"/>
  <c r="C314" i="4"/>
  <c r="M314" i="4" s="1"/>
  <c r="O314" i="4"/>
  <c r="A315" i="4"/>
  <c r="K315" i="4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/>
  <c r="B329" i="4"/>
  <c r="L329" i="4" s="1"/>
  <c r="C329" i="4"/>
  <c r="M329" i="4" s="1"/>
  <c r="N329" i="4" s="1"/>
  <c r="O329" i="4"/>
  <c r="A330" i="4"/>
  <c r="B330" i="4"/>
  <c r="C330" i="4"/>
  <c r="M330" i="4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/>
  <c r="B345" i="4"/>
  <c r="L345" i="4" s="1"/>
  <c r="C345" i="4"/>
  <c r="M345" i="4" s="1"/>
  <c r="P345" i="4" s="1"/>
  <c r="O345" i="4"/>
  <c r="A346" i="4"/>
  <c r="B346" i="4"/>
  <c r="C346" i="4"/>
  <c r="M346" i="4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P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/>
  <c r="O357" i="4"/>
  <c r="A358" i="4"/>
  <c r="B358" i="4"/>
  <c r="C358" i="4"/>
  <c r="M358" i="4" s="1"/>
  <c r="O358" i="4"/>
  <c r="A359" i="4"/>
  <c r="K359" i="4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N361" i="4" s="1"/>
  <c r="R361" i="4" s="1"/>
  <c r="B361" i="4"/>
  <c r="L361" i="4" s="1"/>
  <c r="C361" i="4"/>
  <c r="M361" i="4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N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/>
  <c r="B371" i="4"/>
  <c r="L371" i="4" s="1"/>
  <c r="C371" i="4"/>
  <c r="M371" i="4" s="1"/>
  <c r="N371" i="4" s="1"/>
  <c r="O371" i="4"/>
  <c r="A372" i="4"/>
  <c r="K372" i="4" s="1"/>
  <c r="B372" i="4"/>
  <c r="C372" i="4"/>
  <c r="O372" i="4"/>
  <c r="A373" i="4"/>
  <c r="K373" i="4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N377" i="4" s="1"/>
  <c r="R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P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/>
  <c r="O384" i="4"/>
  <c r="A385" i="4"/>
  <c r="B385" i="4"/>
  <c r="C385" i="4"/>
  <c r="M385" i="4"/>
  <c r="O385" i="4"/>
  <c r="A386" i="4"/>
  <c r="K386" i="4"/>
  <c r="B386" i="4"/>
  <c r="L386" i="4" s="1"/>
  <c r="C386" i="4"/>
  <c r="M386" i="4"/>
  <c r="O386" i="4"/>
  <c r="A387" i="4"/>
  <c r="B387" i="4"/>
  <c r="L387" i="4"/>
  <c r="C387" i="4"/>
  <c r="M387" i="4" s="1"/>
  <c r="O387" i="4"/>
  <c r="A388" i="4"/>
  <c r="K388" i="4"/>
  <c r="B388" i="4"/>
  <c r="L388" i="4" s="1"/>
  <c r="C388" i="4"/>
  <c r="M388" i="4"/>
  <c r="O388" i="4"/>
  <c r="A389" i="4"/>
  <c r="B389" i="4"/>
  <c r="L389" i="4"/>
  <c r="C389" i="4"/>
  <c r="M389" i="4" s="1"/>
  <c r="O389" i="4"/>
  <c r="A390" i="4"/>
  <c r="K390" i="4" s="1"/>
  <c r="B390" i="4"/>
  <c r="L390" i="4"/>
  <c r="C390" i="4"/>
  <c r="M390" i="4" s="1"/>
  <c r="O390" i="4"/>
  <c r="A391" i="4"/>
  <c r="B391" i="4"/>
  <c r="L391" i="4" s="1"/>
  <c r="C391" i="4"/>
  <c r="M391" i="4"/>
  <c r="O391" i="4"/>
  <c r="A392" i="4"/>
  <c r="K392" i="4" s="1"/>
  <c r="B392" i="4"/>
  <c r="L392" i="4"/>
  <c r="C392" i="4"/>
  <c r="M392" i="4" s="1"/>
  <c r="O392" i="4"/>
  <c r="A393" i="4"/>
  <c r="B393" i="4"/>
  <c r="C393" i="4"/>
  <c r="M393" i="4"/>
  <c r="O393" i="4"/>
  <c r="A394" i="4"/>
  <c r="K394" i="4" s="1"/>
  <c r="B394" i="4"/>
  <c r="L394" i="4"/>
  <c r="C394" i="4"/>
  <c r="M394" i="4" s="1"/>
  <c r="O394" i="4"/>
  <c r="A395" i="4"/>
  <c r="B395" i="4"/>
  <c r="L395" i="4" s="1"/>
  <c r="C395" i="4"/>
  <c r="M395" i="4"/>
  <c r="O395" i="4"/>
  <c r="A396" i="4"/>
  <c r="K396" i="4"/>
  <c r="B396" i="4"/>
  <c r="L396" i="4" s="1"/>
  <c r="C396" i="4"/>
  <c r="M396" i="4"/>
  <c r="O396" i="4"/>
  <c r="A397" i="4"/>
  <c r="B397" i="4"/>
  <c r="L397" i="4"/>
  <c r="C397" i="4"/>
  <c r="M397" i="4" s="1"/>
  <c r="O397" i="4"/>
  <c r="A398" i="4"/>
  <c r="K398" i="4"/>
  <c r="B398" i="4"/>
  <c r="L398" i="4" s="1"/>
  <c r="C398" i="4"/>
  <c r="M398" i="4"/>
  <c r="O398" i="4"/>
  <c r="A399" i="4"/>
  <c r="B399" i="4"/>
  <c r="L399" i="4"/>
  <c r="C399" i="4"/>
  <c r="M399" i="4" s="1"/>
  <c r="O399" i="4"/>
  <c r="A400" i="4"/>
  <c r="K400" i="4" s="1"/>
  <c r="B400" i="4"/>
  <c r="L400" i="4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/>
  <c r="C402" i="4"/>
  <c r="M402" i="4" s="1"/>
  <c r="O402" i="4"/>
  <c r="A403" i="4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/>
  <c r="B406" i="4"/>
  <c r="L406" i="4" s="1"/>
  <c r="C406" i="4"/>
  <c r="M406" i="4"/>
  <c r="O406" i="4"/>
  <c r="A407" i="4"/>
  <c r="B407" i="4"/>
  <c r="L407" i="4"/>
  <c r="C407" i="4"/>
  <c r="M407" i="4" s="1"/>
  <c r="O407" i="4"/>
  <c r="A408" i="4"/>
  <c r="K408" i="4" s="1"/>
  <c r="B408" i="4"/>
  <c r="L408" i="4" s="1"/>
  <c r="C408" i="4"/>
  <c r="M408" i="4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Q411" i="4" s="1"/>
  <c r="C411" i="4"/>
  <c r="M411" i="4" s="1"/>
  <c r="O411" i="4"/>
  <c r="A412" i="4"/>
  <c r="K412" i="4" s="1"/>
  <c r="B412" i="4"/>
  <c r="L412" i="4"/>
  <c r="C412" i="4"/>
  <c r="M412" i="4" s="1"/>
  <c r="O412" i="4"/>
  <c r="A413" i="4"/>
  <c r="B413" i="4"/>
  <c r="L413" i="4" s="1"/>
  <c r="C413" i="4"/>
  <c r="M413" i="4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/>
  <c r="O415" i="4"/>
  <c r="A416" i="4"/>
  <c r="K416" i="4"/>
  <c r="B416" i="4"/>
  <c r="L416" i="4" s="1"/>
  <c r="C416" i="4"/>
  <c r="M416" i="4"/>
  <c r="O416" i="4"/>
  <c r="A417" i="4"/>
  <c r="B417" i="4"/>
  <c r="C417" i="4"/>
  <c r="M417" i="4" s="1"/>
  <c r="Q417" i="4" s="1"/>
  <c r="O417" i="4"/>
  <c r="A418" i="4"/>
  <c r="K418" i="4"/>
  <c r="B418" i="4"/>
  <c r="L418" i="4" s="1"/>
  <c r="C418" i="4"/>
  <c r="M418" i="4"/>
  <c r="O418" i="4"/>
  <c r="A419" i="4"/>
  <c r="B419" i="4"/>
  <c r="L419" i="4"/>
  <c r="C419" i="4"/>
  <c r="M419" i="4" s="1"/>
  <c r="O419" i="4"/>
  <c r="A420" i="4"/>
  <c r="K420" i="4"/>
  <c r="B420" i="4"/>
  <c r="L420" i="4" s="1"/>
  <c r="C420" i="4"/>
  <c r="M420" i="4"/>
  <c r="O420" i="4"/>
  <c r="A421" i="4"/>
  <c r="B421" i="4"/>
  <c r="L421" i="4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/>
  <c r="O425" i="4"/>
  <c r="A426" i="4"/>
  <c r="K426" i="4" s="1"/>
  <c r="B426" i="4"/>
  <c r="L426" i="4"/>
  <c r="C426" i="4"/>
  <c r="M426" i="4" s="1"/>
  <c r="O426" i="4"/>
  <c r="A427" i="4"/>
  <c r="B427" i="4"/>
  <c r="L427" i="4" s="1"/>
  <c r="C427" i="4"/>
  <c r="M427" i="4" s="1"/>
  <c r="Q427" i="4" s="1"/>
  <c r="O427" i="4"/>
  <c r="A428" i="4"/>
  <c r="K428" i="4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/>
  <c r="O430" i="4"/>
  <c r="A431" i="4"/>
  <c r="B431" i="4"/>
  <c r="L431" i="4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Q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/>
  <c r="B440" i="4"/>
  <c r="L440" i="4" s="1"/>
  <c r="C440" i="4"/>
  <c r="M440" i="4"/>
  <c r="O440" i="4"/>
  <c r="A441" i="4"/>
  <c r="B441" i="4"/>
  <c r="C441" i="4"/>
  <c r="M441" i="4" s="1"/>
  <c r="Q441" i="4" s="1"/>
  <c r="O441" i="4"/>
  <c r="A442" i="4"/>
  <c r="K442" i="4"/>
  <c r="B442" i="4"/>
  <c r="L442" i="4" s="1"/>
  <c r="C442" i="4"/>
  <c r="M442" i="4"/>
  <c r="O442" i="4"/>
  <c r="A443" i="4"/>
  <c r="B443" i="4"/>
  <c r="L443" i="4"/>
  <c r="C443" i="4"/>
  <c r="M443" i="4" s="1"/>
  <c r="Q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/>
  <c r="O445" i="4"/>
  <c r="A446" i="4"/>
  <c r="K446" i="4" s="1"/>
  <c r="B446" i="4"/>
  <c r="L446" i="4"/>
  <c r="C446" i="4"/>
  <c r="M446" i="4" s="1"/>
  <c r="O446" i="4"/>
  <c r="A447" i="4"/>
  <c r="B447" i="4"/>
  <c r="L447" i="4" s="1"/>
  <c r="C447" i="4"/>
  <c r="M447" i="4"/>
  <c r="O447" i="4"/>
  <c r="A448" i="4"/>
  <c r="K448" i="4"/>
  <c r="B448" i="4"/>
  <c r="L448" i="4" s="1"/>
  <c r="C448" i="4"/>
  <c r="M448" i="4"/>
  <c r="O448" i="4"/>
  <c r="A449" i="4"/>
  <c r="B449" i="4"/>
  <c r="C449" i="4"/>
  <c r="M449" i="4"/>
  <c r="O449" i="4"/>
  <c r="A450" i="4"/>
  <c r="K450" i="4"/>
  <c r="B450" i="4"/>
  <c r="L450" i="4" s="1"/>
  <c r="C450" i="4"/>
  <c r="M450" i="4"/>
  <c r="O450" i="4"/>
  <c r="A451" i="4"/>
  <c r="B451" i="4"/>
  <c r="L451" i="4"/>
  <c r="C451" i="4"/>
  <c r="M451" i="4" s="1"/>
  <c r="Q451" i="4" s="1"/>
  <c r="O451" i="4"/>
  <c r="A452" i="4"/>
  <c r="K452" i="4"/>
  <c r="B452" i="4"/>
  <c r="L452" i="4" s="1"/>
  <c r="C452" i="4"/>
  <c r="M452" i="4"/>
  <c r="O452" i="4"/>
  <c r="A453" i="4"/>
  <c r="B453" i="4"/>
  <c r="L453" i="4"/>
  <c r="C453" i="4"/>
  <c r="M453" i="4" s="1"/>
  <c r="Q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/>
  <c r="O455" i="4"/>
  <c r="A456" i="4"/>
  <c r="K456" i="4" s="1"/>
  <c r="B456" i="4"/>
  <c r="L456" i="4"/>
  <c r="C456" i="4"/>
  <c r="M456" i="4" s="1"/>
  <c r="O456" i="4"/>
  <c r="A457" i="4"/>
  <c r="B457" i="4"/>
  <c r="C457" i="4"/>
  <c r="M457" i="4"/>
  <c r="O457" i="4"/>
  <c r="A458" i="4"/>
  <c r="K458" i="4" s="1"/>
  <c r="B458" i="4"/>
  <c r="L458" i="4"/>
  <c r="C458" i="4"/>
  <c r="M458" i="4" s="1"/>
  <c r="O458" i="4"/>
  <c r="A459" i="4"/>
  <c r="B459" i="4"/>
  <c r="L459" i="4" s="1"/>
  <c r="C459" i="4"/>
  <c r="M459" i="4"/>
  <c r="O459" i="4"/>
  <c r="A460" i="4"/>
  <c r="K460" i="4"/>
  <c r="B460" i="4"/>
  <c r="L460" i="4" s="1"/>
  <c r="C460" i="4"/>
  <c r="M460" i="4"/>
  <c r="O460" i="4"/>
  <c r="A461" i="4"/>
  <c r="B461" i="4"/>
  <c r="C461" i="4"/>
  <c r="M461" i="4"/>
  <c r="O461" i="4"/>
  <c r="A462" i="4"/>
  <c r="K462" i="4"/>
  <c r="B462" i="4"/>
  <c r="L462" i="4" s="1"/>
  <c r="C462" i="4"/>
  <c r="M462" i="4"/>
  <c r="O462" i="4"/>
  <c r="A463" i="4"/>
  <c r="B463" i="4"/>
  <c r="L463" i="4"/>
  <c r="C463" i="4"/>
  <c r="M463" i="4" s="1"/>
  <c r="Q463" i="4" s="1"/>
  <c r="O463" i="4"/>
  <c r="A464" i="4"/>
  <c r="K464" i="4"/>
  <c r="B464" i="4"/>
  <c r="L464" i="4" s="1"/>
  <c r="C464" i="4"/>
  <c r="M464" i="4"/>
  <c r="O464" i="4"/>
  <c r="A465" i="4"/>
  <c r="B465" i="4"/>
  <c r="C465" i="4"/>
  <c r="M465" i="4" s="1"/>
  <c r="Q465" i="4" s="1"/>
  <c r="O465" i="4"/>
  <c r="A466" i="4"/>
  <c r="K466" i="4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/>
  <c r="C468" i="4"/>
  <c r="M468" i="4" s="1"/>
  <c r="O468" i="4"/>
  <c r="A469" i="4"/>
  <c r="B469" i="4"/>
  <c r="C469" i="4"/>
  <c r="M469" i="4" s="1"/>
  <c r="Q469" i="4" s="1"/>
  <c r="O469" i="4"/>
  <c r="A470" i="4"/>
  <c r="K470" i="4" s="1"/>
  <c r="B470" i="4"/>
  <c r="L470" i="4"/>
  <c r="C470" i="4"/>
  <c r="M470" i="4" s="1"/>
  <c r="O470" i="4"/>
  <c r="A471" i="4"/>
  <c r="B471" i="4"/>
  <c r="L471" i="4" s="1"/>
  <c r="C471" i="4"/>
  <c r="M471" i="4"/>
  <c r="O471" i="4"/>
  <c r="A472" i="4"/>
  <c r="K472" i="4" s="1"/>
  <c r="B472" i="4"/>
  <c r="L472" i="4"/>
  <c r="C472" i="4"/>
  <c r="M472" i="4" s="1"/>
  <c r="O472" i="4"/>
  <c r="A473" i="4"/>
  <c r="B473" i="4"/>
  <c r="C473" i="4"/>
  <c r="M473" i="4"/>
  <c r="O473" i="4"/>
  <c r="A474" i="4"/>
  <c r="K474" i="4" s="1"/>
  <c r="B474" i="4"/>
  <c r="L474" i="4"/>
  <c r="C474" i="4"/>
  <c r="M474" i="4" s="1"/>
  <c r="O474" i="4"/>
  <c r="A475" i="4"/>
  <c r="B475" i="4"/>
  <c r="L475" i="4" s="1"/>
  <c r="C475" i="4"/>
  <c r="M475" i="4"/>
  <c r="O475" i="4"/>
  <c r="A476" i="4"/>
  <c r="K476" i="4"/>
  <c r="B476" i="4"/>
  <c r="L476" i="4" s="1"/>
  <c r="C476" i="4"/>
  <c r="M476" i="4"/>
  <c r="O476" i="4"/>
  <c r="A477" i="4"/>
  <c r="B477" i="4"/>
  <c r="C477" i="4"/>
  <c r="M477" i="4"/>
  <c r="O477" i="4"/>
  <c r="A478" i="4"/>
  <c r="K478" i="4"/>
  <c r="B478" i="4"/>
  <c r="L478" i="4" s="1"/>
  <c r="C478" i="4"/>
  <c r="M478" i="4"/>
  <c r="O478" i="4"/>
  <c r="A479" i="4"/>
  <c r="B479" i="4"/>
  <c r="L479" i="4"/>
  <c r="C479" i="4"/>
  <c r="M479" i="4" s="1"/>
  <c r="Q479" i="4" s="1"/>
  <c r="O479" i="4"/>
  <c r="A480" i="4"/>
  <c r="K480" i="4"/>
  <c r="B480" i="4"/>
  <c r="L480" i="4" s="1"/>
  <c r="C480" i="4"/>
  <c r="M480" i="4"/>
  <c r="O480" i="4"/>
  <c r="A481" i="4"/>
  <c r="B481" i="4"/>
  <c r="C481" i="4"/>
  <c r="M481" i="4" s="1"/>
  <c r="Q481" i="4" s="1"/>
  <c r="O481" i="4"/>
  <c r="A482" i="4"/>
  <c r="K482" i="4"/>
  <c r="B482" i="4"/>
  <c r="L482" i="4" s="1"/>
  <c r="C482" i="4"/>
  <c r="M482" i="4"/>
  <c r="O482" i="4"/>
  <c r="A483" i="4"/>
  <c r="B483" i="4"/>
  <c r="L483" i="4"/>
  <c r="C483" i="4"/>
  <c r="M483" i="4" s="1"/>
  <c r="O483" i="4"/>
  <c r="A484" i="4"/>
  <c r="K484" i="4" s="1"/>
  <c r="B484" i="4"/>
  <c r="L484" i="4"/>
  <c r="C484" i="4"/>
  <c r="M484" i="4" s="1"/>
  <c r="O484" i="4"/>
  <c r="A485" i="4"/>
  <c r="B485" i="4"/>
  <c r="C485" i="4"/>
  <c r="M485" i="4" s="1"/>
  <c r="Q485" i="4" s="1"/>
  <c r="O485" i="4"/>
  <c r="A486" i="4"/>
  <c r="K486" i="4" s="1"/>
  <c r="B486" i="4"/>
  <c r="L486" i="4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C298" i="9"/>
  <c r="E298" i="9"/>
  <c r="C322" i="9"/>
  <c r="E322" i="9"/>
  <c r="C282" i="9"/>
  <c r="E282" i="9"/>
  <c r="C266" i="9"/>
  <c r="E266" i="9"/>
  <c r="C250" i="9"/>
  <c r="E250" i="9"/>
  <c r="C348" i="9"/>
  <c r="D348" i="9"/>
  <c r="C331" i="9"/>
  <c r="E331" i="9"/>
  <c r="C307" i="9"/>
  <c r="E307" i="9"/>
  <c r="C299" i="9"/>
  <c r="E299" i="9"/>
  <c r="C291" i="9"/>
  <c r="E291" i="9"/>
  <c r="C283" i="9"/>
  <c r="E283" i="9"/>
  <c r="E275" i="9"/>
  <c r="C267" i="9"/>
  <c r="E267" i="9"/>
  <c r="C259" i="9"/>
  <c r="E259" i="9"/>
  <c r="C251" i="9"/>
  <c r="E251" i="9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I657" i="11"/>
  <c r="I673" i="11"/>
  <c r="I685" i="11"/>
  <c r="I689" i="11"/>
  <c r="I693" i="11"/>
  <c r="I709" i="11"/>
  <c r="I721" i="11"/>
  <c r="I757" i="11"/>
  <c r="J276" i="11"/>
  <c r="J328" i="11"/>
  <c r="J412" i="11"/>
  <c r="I762" i="11"/>
  <c r="J820" i="11"/>
  <c r="I451" i="11"/>
  <c r="I228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227" i="11"/>
  <c r="J286" i="11"/>
  <c r="J414" i="11"/>
  <c r="I912" i="11"/>
  <c r="E1000" i="11"/>
  <c r="J602" i="11"/>
  <c r="J280" i="11"/>
  <c r="I280" i="11"/>
  <c r="I380" i="11"/>
  <c r="I770" i="11"/>
  <c r="J770" i="11"/>
  <c r="J330" i="11"/>
  <c r="I976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45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268" i="11"/>
  <c r="J300" i="11"/>
  <c r="I328" i="11"/>
  <c r="I388" i="11"/>
  <c r="I396" i="11"/>
  <c r="J946" i="11"/>
  <c r="J478" i="11"/>
  <c r="J542" i="11"/>
  <c r="I572" i="11"/>
  <c r="J764" i="11"/>
  <c r="J716" i="11"/>
  <c r="I826" i="11"/>
  <c r="J237" i="11"/>
  <c r="I670" i="11"/>
  <c r="I216" i="11"/>
  <c r="I240" i="11"/>
  <c r="I244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I499" i="11"/>
  <c r="I523" i="11"/>
  <c r="J268" i="11"/>
  <c r="I296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I219" i="11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262" i="11"/>
  <c r="J294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209" i="11"/>
  <c r="J272" i="11"/>
  <c r="J336" i="11"/>
  <c r="J768" i="11"/>
  <c r="J772" i="11"/>
  <c r="I802" i="11"/>
  <c r="J278" i="11"/>
  <c r="J342" i="11"/>
  <c r="J776" i="11"/>
  <c r="I810" i="11"/>
  <c r="I288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I372" i="11"/>
  <c r="I384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C5" i="9"/>
  <c r="I212" i="11"/>
  <c r="I220" i="11"/>
  <c r="I224" i="11"/>
  <c r="I232" i="11"/>
  <c r="I236" i="11"/>
  <c r="I213" i="11"/>
  <c r="I221" i="11"/>
  <c r="I291" i="11"/>
  <c r="I323" i="11"/>
  <c r="I355" i="11"/>
  <c r="I215" i="11"/>
  <c r="J270" i="11"/>
  <c r="J282" i="11"/>
  <c r="J302" i="11"/>
  <c r="J314" i="11"/>
  <c r="J334" i="11"/>
  <c r="J346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C9" i="9"/>
  <c r="E9" i="9" s="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5" i="11"/>
  <c r="J218" i="11"/>
  <c r="J234" i="11"/>
  <c r="J275" i="11"/>
  <c r="J291" i="11"/>
  <c r="J307" i="11"/>
  <c r="J323" i="11"/>
  <c r="J339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0" i="11"/>
  <c r="J226" i="11"/>
  <c r="J242" i="11"/>
  <c r="J267" i="11"/>
  <c r="J283" i="11"/>
  <c r="J299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32" i="11"/>
  <c r="J214" i="11"/>
  <c r="J222" i="11"/>
  <c r="J230" i="11"/>
  <c r="J238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265" i="11"/>
  <c r="J273" i="11"/>
  <c r="J281" i="11"/>
  <c r="J289" i="11"/>
  <c r="J297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C3" i="9"/>
  <c r="D3" i="9" s="1"/>
  <c r="C15" i="9"/>
  <c r="D15" i="9" s="1"/>
  <c r="C23" i="9"/>
  <c r="D23" i="9" s="1"/>
  <c r="C29" i="9"/>
  <c r="C33" i="9"/>
  <c r="D33" i="9" s="1"/>
  <c r="C35" i="9"/>
  <c r="C37" i="9"/>
  <c r="C39" i="9"/>
  <c r="G39" i="9"/>
  <c r="C41" i="9"/>
  <c r="D41" i="9" s="1"/>
  <c r="C43" i="9"/>
  <c r="D43" i="9" s="1"/>
  <c r="C45" i="9"/>
  <c r="E45" i="9" s="1"/>
  <c r="C47" i="9"/>
  <c r="G47" i="9" s="1"/>
  <c r="C49" i="9"/>
  <c r="C51" i="9"/>
  <c r="C53" i="9"/>
  <c r="C55" i="9"/>
  <c r="G55" i="9"/>
  <c r="C57" i="9"/>
  <c r="C59" i="9"/>
  <c r="D59" i="9" s="1"/>
  <c r="C61" i="9"/>
  <c r="C63" i="9"/>
  <c r="G63" i="9" s="1"/>
  <c r="C65" i="9"/>
  <c r="D65" i="9" s="1"/>
  <c r="C67" i="9"/>
  <c r="C69" i="9"/>
  <c r="C71" i="9"/>
  <c r="D71" i="9"/>
  <c r="C73" i="9"/>
  <c r="C75" i="9"/>
  <c r="G75" i="9"/>
  <c r="C77" i="9"/>
  <c r="C79" i="9"/>
  <c r="D79" i="9" s="1"/>
  <c r="C81" i="9"/>
  <c r="C83" i="9"/>
  <c r="E83" i="9" s="1"/>
  <c r="C85" i="9"/>
  <c r="C87" i="9"/>
  <c r="D87" i="9"/>
  <c r="C89" i="9"/>
  <c r="C91" i="9"/>
  <c r="G91" i="9" s="1"/>
  <c r="C93" i="9"/>
  <c r="C95" i="9"/>
  <c r="D95" i="9"/>
  <c r="C97" i="9"/>
  <c r="C99" i="9"/>
  <c r="C101" i="9"/>
  <c r="C103" i="9"/>
  <c r="D103" i="9"/>
  <c r="C105" i="9"/>
  <c r="C107" i="9"/>
  <c r="G107" i="9" s="1"/>
  <c r="C109" i="9"/>
  <c r="D109" i="9" s="1"/>
  <c r="C111" i="9"/>
  <c r="D111" i="9"/>
  <c r="C113" i="9"/>
  <c r="C115" i="9"/>
  <c r="C117" i="9"/>
  <c r="C119" i="9"/>
  <c r="D119" i="9"/>
  <c r="C121" i="9"/>
  <c r="C123" i="9"/>
  <c r="G123" i="9" s="1"/>
  <c r="C125" i="9"/>
  <c r="G125" i="9" s="1"/>
  <c r="C141" i="9"/>
  <c r="G141" i="9" s="1"/>
  <c r="E155" i="9"/>
  <c r="G171" i="9"/>
  <c r="E191" i="9"/>
  <c r="D203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C247" i="9"/>
  <c r="G247" i="9"/>
  <c r="D247" i="9"/>
  <c r="C249" i="9"/>
  <c r="E249" i="9"/>
  <c r="G251" i="9"/>
  <c r="D251" i="9"/>
  <c r="C253" i="9"/>
  <c r="D253" i="9"/>
  <c r="C255" i="9"/>
  <c r="G255" i="9"/>
  <c r="D255" i="9"/>
  <c r="C257" i="9"/>
  <c r="E257" i="9"/>
  <c r="G259" i="9"/>
  <c r="D259" i="9"/>
  <c r="C261" i="9"/>
  <c r="D261" i="9"/>
  <c r="C263" i="9"/>
  <c r="G263" i="9"/>
  <c r="D263" i="9"/>
  <c r="C265" i="9"/>
  <c r="E265" i="9"/>
  <c r="G267" i="9"/>
  <c r="D267" i="9"/>
  <c r="C269" i="9"/>
  <c r="D269" i="9"/>
  <c r="C271" i="9"/>
  <c r="G271" i="9"/>
  <c r="D271" i="9"/>
  <c r="C273" i="9"/>
  <c r="E273" i="9"/>
  <c r="G275" i="9"/>
  <c r="C275" i="9"/>
  <c r="D275" i="9"/>
  <c r="C277" i="9"/>
  <c r="D277" i="9"/>
  <c r="C279" i="9"/>
  <c r="G279" i="9"/>
  <c r="D279" i="9"/>
  <c r="C281" i="9"/>
  <c r="E281" i="9"/>
  <c r="G283" i="9"/>
  <c r="D283" i="9"/>
  <c r="C285" i="9"/>
  <c r="D285" i="9"/>
  <c r="C287" i="9"/>
  <c r="G287" i="9"/>
  <c r="D287" i="9"/>
  <c r="C289" i="9"/>
  <c r="E289" i="9"/>
  <c r="G291" i="9"/>
  <c r="D291" i="9"/>
  <c r="C293" i="9"/>
  <c r="D293" i="9"/>
  <c r="C295" i="9"/>
  <c r="G295" i="9"/>
  <c r="D295" i="9"/>
  <c r="C297" i="9"/>
  <c r="E297" i="9"/>
  <c r="G299" i="9"/>
  <c r="D299" i="9"/>
  <c r="C301" i="9"/>
  <c r="D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34" i="9"/>
  <c r="C50" i="9"/>
  <c r="C66" i="9"/>
  <c r="C82" i="9"/>
  <c r="C98" i="9"/>
  <c r="C114" i="9"/>
  <c r="C126" i="9"/>
  <c r="C128" i="9"/>
  <c r="D128" i="9" s="1"/>
  <c r="G128" i="9"/>
  <c r="C130" i="9"/>
  <c r="D130" i="9" s="1"/>
  <c r="C132" i="9"/>
  <c r="G132" i="9"/>
  <c r="C134" i="9"/>
  <c r="E134" i="9"/>
  <c r="C136" i="9"/>
  <c r="C138" i="9"/>
  <c r="C140" i="9"/>
  <c r="G140" i="9" s="1"/>
  <c r="C142" i="9"/>
  <c r="D142" i="9" s="1"/>
  <c r="C144" i="9"/>
  <c r="G144" i="9"/>
  <c r="D144" i="9"/>
  <c r="C146" i="9"/>
  <c r="C148" i="9"/>
  <c r="E148" i="9"/>
  <c r="C150" i="9"/>
  <c r="G150" i="9" s="1"/>
  <c r="E150" i="9"/>
  <c r="C152" i="9"/>
  <c r="C154" i="9"/>
  <c r="D154" i="9" s="1"/>
  <c r="C156" i="9"/>
  <c r="C158" i="9"/>
  <c r="C160" i="9"/>
  <c r="G160" i="9" s="1"/>
  <c r="D160" i="9"/>
  <c r="C162" i="9"/>
  <c r="C164" i="9"/>
  <c r="C166" i="9"/>
  <c r="D166" i="9" s="1"/>
  <c r="C168" i="9"/>
  <c r="D168" i="9"/>
  <c r="C170" i="9"/>
  <c r="C172" i="9"/>
  <c r="C174" i="9"/>
  <c r="C176" i="9"/>
  <c r="D176" i="9"/>
  <c r="C178" i="9"/>
  <c r="C180" i="9"/>
  <c r="C182" i="9"/>
  <c r="D182" i="9" s="1"/>
  <c r="C184" i="9"/>
  <c r="D184" i="9"/>
  <c r="C186" i="9"/>
  <c r="C188" i="9"/>
  <c r="C190" i="9"/>
  <c r="C192" i="9"/>
  <c r="C194" i="9"/>
  <c r="C196" i="9"/>
  <c r="C198" i="9"/>
  <c r="C200" i="9"/>
  <c r="G200" i="9"/>
  <c r="C202" i="9"/>
  <c r="C204" i="9"/>
  <c r="E204" i="9"/>
  <c r="C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D250" i="9"/>
  <c r="C252" i="9"/>
  <c r="D252" i="9"/>
  <c r="C254" i="9"/>
  <c r="G254" i="9"/>
  <c r="E254" i="9"/>
  <c r="C256" i="9"/>
  <c r="D256" i="9"/>
  <c r="C258" i="9"/>
  <c r="G258" i="9"/>
  <c r="D258" i="9"/>
  <c r="C260" i="9"/>
  <c r="E260" i="9"/>
  <c r="C262" i="9"/>
  <c r="G262" i="9"/>
  <c r="E262" i="9"/>
  <c r="C264" i="9"/>
  <c r="E264" i="9"/>
  <c r="G266" i="9"/>
  <c r="D266" i="9"/>
  <c r="C268" i="9"/>
  <c r="D268" i="9"/>
  <c r="C270" i="9"/>
  <c r="G270" i="9"/>
  <c r="E270" i="9"/>
  <c r="C272" i="9"/>
  <c r="D272" i="9"/>
  <c r="C274" i="9"/>
  <c r="G274" i="9"/>
  <c r="D274" i="9"/>
  <c r="C276" i="9"/>
  <c r="E276" i="9"/>
  <c r="C278" i="9"/>
  <c r="G278" i="9"/>
  <c r="E278" i="9"/>
  <c r="C280" i="9"/>
  <c r="E280" i="9"/>
  <c r="G282" i="9"/>
  <c r="D282" i="9"/>
  <c r="C284" i="9"/>
  <c r="D284" i="9"/>
  <c r="C286" i="9"/>
  <c r="G286" i="9"/>
  <c r="E286" i="9"/>
  <c r="C288" i="9"/>
  <c r="D288" i="9"/>
  <c r="C290" i="9"/>
  <c r="G290" i="9"/>
  <c r="D290" i="9"/>
  <c r="C292" i="9"/>
  <c r="E292" i="9"/>
  <c r="C294" i="9"/>
  <c r="G294" i="9"/>
  <c r="E294" i="9"/>
  <c r="C296" i="9"/>
  <c r="E296" i="9"/>
  <c r="G298" i="9"/>
  <c r="D298" i="9"/>
  <c r="C300" i="9"/>
  <c r="D300" i="9"/>
  <c r="C302" i="9"/>
  <c r="G302" i="9"/>
  <c r="E302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E371" i="5"/>
  <c r="E369" i="5"/>
  <c r="E367" i="5"/>
  <c r="E363" i="5"/>
  <c r="E359" i="5"/>
  <c r="D357" i="5"/>
  <c r="I357" i="5" s="1"/>
  <c r="E355" i="5"/>
  <c r="I353" i="5"/>
  <c r="E351" i="5"/>
  <c r="E347" i="5"/>
  <c r="E343" i="5"/>
  <c r="D341" i="5"/>
  <c r="G341" i="5" s="1"/>
  <c r="E339" i="5"/>
  <c r="F337" i="5"/>
  <c r="E335" i="5"/>
  <c r="D331" i="5"/>
  <c r="E331" i="5" s="1"/>
  <c r="D329" i="5"/>
  <c r="D327" i="5"/>
  <c r="E327" i="5" s="1"/>
  <c r="G325" i="5"/>
  <c r="D323" i="5"/>
  <c r="E323" i="5" s="1"/>
  <c r="D318" i="5"/>
  <c r="I318" i="5" s="1"/>
  <c r="D312" i="5"/>
  <c r="D262" i="5"/>
  <c r="I262" i="5" s="1"/>
  <c r="I258" i="5"/>
  <c r="E252" i="5"/>
  <c r="I246" i="5"/>
  <c r="I242" i="5"/>
  <c r="D240" i="5"/>
  <c r="D236" i="5"/>
  <c r="D228" i="5"/>
  <c r="D224" i="5"/>
  <c r="D222" i="5"/>
  <c r="I222" i="5" s="1"/>
  <c r="I218" i="5"/>
  <c r="D210" i="5"/>
  <c r="I210" i="5" s="1"/>
  <c r="I206" i="5"/>
  <c r="E196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D366" i="5"/>
  <c r="E366" i="5" s="1"/>
  <c r="I366" i="5"/>
  <c r="D362" i="5"/>
  <c r="I362" i="5" s="1"/>
  <c r="D358" i="5"/>
  <c r="I358" i="5"/>
  <c r="D354" i="5"/>
  <c r="I354" i="5" s="1"/>
  <c r="D350" i="5"/>
  <c r="I350" i="5"/>
  <c r="D346" i="5"/>
  <c r="I346" i="5" s="1"/>
  <c r="D342" i="5"/>
  <c r="I342" i="5"/>
  <c r="D338" i="5"/>
  <c r="I338" i="5" s="1"/>
  <c r="D334" i="5"/>
  <c r="I334" i="5"/>
  <c r="D330" i="5"/>
  <c r="I330" i="5" s="1"/>
  <c r="D326" i="5"/>
  <c r="I326" i="5"/>
  <c r="D322" i="5"/>
  <c r="I322" i="5" s="1"/>
  <c r="D317" i="5"/>
  <c r="E317" i="5"/>
  <c r="D315" i="5"/>
  <c r="E313" i="5"/>
  <c r="D311" i="5"/>
  <c r="F311" i="5" s="1"/>
  <c r="E309" i="5"/>
  <c r="D307" i="5"/>
  <c r="D303" i="5"/>
  <c r="E303" i="5"/>
  <c r="D299" i="5"/>
  <c r="E299" i="5" s="1"/>
  <c r="D295" i="5"/>
  <c r="I295" i="5"/>
  <c r="D291" i="5"/>
  <c r="E291" i="5" s="1"/>
  <c r="D287" i="5"/>
  <c r="I287" i="5"/>
  <c r="D283" i="5"/>
  <c r="D281" i="5"/>
  <c r="I281" i="5" s="1"/>
  <c r="D279" i="5"/>
  <c r="E279" i="5"/>
  <c r="D277" i="5"/>
  <c r="I277" i="5" s="1"/>
  <c r="D275" i="5"/>
  <c r="I275" i="5"/>
  <c r="D273" i="5"/>
  <c r="I273" i="5" s="1"/>
  <c r="D271" i="5"/>
  <c r="I271" i="5"/>
  <c r="D269" i="5"/>
  <c r="I269" i="5" s="1"/>
  <c r="D267" i="5"/>
  <c r="G267" i="5"/>
  <c r="D265" i="5"/>
  <c r="I265" i="5" s="1"/>
  <c r="D263" i="5"/>
  <c r="D261" i="5"/>
  <c r="E261" i="5"/>
  <c r="D259" i="5"/>
  <c r="I259" i="5"/>
  <c r="D257" i="5"/>
  <c r="E257" i="5"/>
  <c r="D255" i="5"/>
  <c r="E255" i="5"/>
  <c r="D253" i="5"/>
  <c r="E253" i="5"/>
  <c r="D251" i="5"/>
  <c r="E249" i="5"/>
  <c r="D247" i="5"/>
  <c r="F247" i="5" s="1"/>
  <c r="E245" i="5"/>
  <c r="D243" i="5"/>
  <c r="E243" i="5" s="1"/>
  <c r="E241" i="5"/>
  <c r="D239" i="5"/>
  <c r="E239" i="5" s="1"/>
  <c r="E237" i="5"/>
  <c r="D235" i="5"/>
  <c r="D231" i="5"/>
  <c r="E231" i="5"/>
  <c r="D227" i="5"/>
  <c r="E227" i="5" s="1"/>
  <c r="D223" i="5"/>
  <c r="E223" i="5"/>
  <c r="D219" i="5"/>
  <c r="E219" i="5" s="1"/>
  <c r="D215" i="5"/>
  <c r="F215" i="5" s="1"/>
  <c r="D211" i="5"/>
  <c r="D199" i="5"/>
  <c r="D195" i="5"/>
  <c r="E195" i="5" s="1"/>
  <c r="E190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241" i="4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F366" i="5"/>
  <c r="D306" i="5"/>
  <c r="F306" i="5"/>
  <c r="D302" i="5"/>
  <c r="F302" i="5" s="1"/>
  <c r="D298" i="5"/>
  <c r="G298" i="5"/>
  <c r="D294" i="5"/>
  <c r="F294" i="5" s="1"/>
  <c r="D290" i="5"/>
  <c r="D288" i="5"/>
  <c r="G288" i="5" s="1"/>
  <c r="E286" i="5"/>
  <c r="D284" i="5"/>
  <c r="G284" i="5" s="1"/>
  <c r="E282" i="5"/>
  <c r="D280" i="5"/>
  <c r="G280" i="5" s="1"/>
  <c r="D276" i="5"/>
  <c r="G276" i="5"/>
  <c r="D272" i="5"/>
  <c r="G272" i="5"/>
  <c r="D268" i="5"/>
  <c r="G268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361" i="4"/>
  <c r="Q237" i="4"/>
  <c r="Q229" i="4"/>
  <c r="Q227" i="4"/>
  <c r="Q221" i="4"/>
  <c r="Q67" i="4"/>
  <c r="Q416" i="4"/>
  <c r="Q400" i="4"/>
  <c r="Q398" i="4"/>
  <c r="Q359" i="4"/>
  <c r="T359" i="4" s="1"/>
  <c r="Q351" i="4"/>
  <c r="Q349" i="4"/>
  <c r="Q345" i="4"/>
  <c r="Q341" i="4"/>
  <c r="Q337" i="4"/>
  <c r="T337" i="4" s="1"/>
  <c r="Q335" i="4"/>
  <c r="Q333" i="4"/>
  <c r="Q325" i="4"/>
  <c r="T325" i="4" s="1"/>
  <c r="Q321" i="4"/>
  <c r="Q317" i="4"/>
  <c r="T317" i="4" s="1"/>
  <c r="Q315" i="4"/>
  <c r="Q313" i="4"/>
  <c r="Q311" i="4"/>
  <c r="Q309" i="4"/>
  <c r="T309" i="4" s="1"/>
  <c r="Q307" i="4"/>
  <c r="Q305" i="4"/>
  <c r="T305" i="4" s="1"/>
  <c r="Q303" i="4"/>
  <c r="Q301" i="4"/>
  <c r="T301" i="4" s="1"/>
  <c r="V301" i="4" s="1"/>
  <c r="Q295" i="4"/>
  <c r="Q293" i="4"/>
  <c r="Q291" i="4"/>
  <c r="Q289" i="4"/>
  <c r="T289" i="4" s="1"/>
  <c r="Q287" i="4"/>
  <c r="Q285" i="4"/>
  <c r="T285" i="4" s="1"/>
  <c r="Q283" i="4"/>
  <c r="Q281" i="4"/>
  <c r="Q279" i="4"/>
  <c r="Q277" i="4"/>
  <c r="Q275" i="4"/>
  <c r="Q273" i="4"/>
  <c r="T273" i="4" s="1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422" i="4"/>
  <c r="Q406" i="4"/>
  <c r="Q392" i="4"/>
  <c r="Q390" i="4"/>
  <c r="Q373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Q334" i="4" s="1"/>
  <c r="K332" i="4"/>
  <c r="K330" i="4"/>
  <c r="K328" i="4"/>
  <c r="K326" i="4"/>
  <c r="Q326" i="4" s="1"/>
  <c r="K324" i="4"/>
  <c r="K322" i="4"/>
  <c r="Q322" i="4" s="1"/>
  <c r="K320" i="4"/>
  <c r="K318" i="4"/>
  <c r="K316" i="4"/>
  <c r="K314" i="4"/>
  <c r="K312" i="4"/>
  <c r="K310" i="4"/>
  <c r="Q310" i="4" s="1"/>
  <c r="K308" i="4"/>
  <c r="K306" i="4"/>
  <c r="K304" i="4"/>
  <c r="K302" i="4"/>
  <c r="K300" i="4"/>
  <c r="K298" i="4"/>
  <c r="Q298" i="4" s="1"/>
  <c r="K296" i="4"/>
  <c r="K294" i="4"/>
  <c r="K292" i="4"/>
  <c r="K290" i="4"/>
  <c r="K288" i="4"/>
  <c r="K286" i="4"/>
  <c r="Q286" i="4" s="1"/>
  <c r="K284" i="4"/>
  <c r="K282" i="4"/>
  <c r="Q282" i="4" s="1"/>
  <c r="K280" i="4"/>
  <c r="K278" i="4"/>
  <c r="K276" i="4"/>
  <c r="K274" i="4"/>
  <c r="Q274" i="4" s="1"/>
  <c r="K272" i="4"/>
  <c r="K270" i="4"/>
  <c r="Q270" i="4" s="1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09" i="4"/>
  <c r="Q201" i="4"/>
  <c r="Q193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 s="1"/>
  <c r="D379" i="5"/>
  <c r="F379" i="5"/>
  <c r="D377" i="5"/>
  <c r="I377" i="5" s="1"/>
  <c r="D375" i="5"/>
  <c r="F375" i="5"/>
  <c r="D373" i="5"/>
  <c r="F373" i="5" s="1"/>
  <c r="G370" i="5"/>
  <c r="G367" i="5"/>
  <c r="G295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 s="1"/>
  <c r="D380" i="5"/>
  <c r="G380" i="5"/>
  <c r="D378" i="5"/>
  <c r="G378" i="5" s="1"/>
  <c r="D376" i="5"/>
  <c r="G376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7" i="4"/>
  <c r="L473" i="4"/>
  <c r="L469" i="4"/>
  <c r="L465" i="4"/>
  <c r="L461" i="4"/>
  <c r="L457" i="4"/>
  <c r="L449" i="4"/>
  <c r="L441" i="4"/>
  <c r="L433" i="4"/>
  <c r="Q428" i="4"/>
  <c r="Q426" i="4"/>
  <c r="L425" i="4"/>
  <c r="Q420" i="4"/>
  <c r="Q418" i="4"/>
  <c r="L417" i="4"/>
  <c r="Q412" i="4"/>
  <c r="L409" i="4"/>
  <c r="Q402" i="4"/>
  <c r="L401" i="4"/>
  <c r="Q396" i="4"/>
  <c r="Q394" i="4"/>
  <c r="L393" i="4"/>
  <c r="Q388" i="4"/>
  <c r="Q386" i="4"/>
  <c r="L385" i="4"/>
  <c r="Q379" i="4"/>
  <c r="T379" i="4" s="1"/>
  <c r="K374" i="4"/>
  <c r="K370" i="4"/>
  <c r="K368" i="4"/>
  <c r="Q367" i="4"/>
  <c r="T367" i="4" s="1"/>
  <c r="K220" i="4"/>
  <c r="K218" i="4"/>
  <c r="K216" i="4"/>
  <c r="K214" i="4"/>
  <c r="K210" i="4"/>
  <c r="K208" i="4"/>
  <c r="N208" i="4" s="1"/>
  <c r="R208" i="4" s="1"/>
  <c r="K206" i="4"/>
  <c r="K204" i="4"/>
  <c r="P204" i="4" s="1"/>
  <c r="K202" i="4"/>
  <c r="K198" i="4"/>
  <c r="K196" i="4"/>
  <c r="K194" i="4"/>
  <c r="K190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P344" i="4" s="1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/>
  <c r="K385" i="4"/>
  <c r="K381" i="4"/>
  <c r="M380" i="4"/>
  <c r="M372" i="4"/>
  <c r="N372" i="4" s="1"/>
  <c r="R372" i="4" s="1"/>
  <c r="M364" i="4"/>
  <c r="L354" i="4"/>
  <c r="L350" i="4"/>
  <c r="L346" i="4"/>
  <c r="N346" i="4" s="1"/>
  <c r="R346" i="4" s="1"/>
  <c r="L34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Q467" i="4" s="1"/>
  <c r="K465" i="4"/>
  <c r="K463" i="4"/>
  <c r="K461" i="4"/>
  <c r="K459" i="4"/>
  <c r="Q459" i="4" s="1"/>
  <c r="L232" i="4"/>
  <c r="L228" i="4"/>
  <c r="Q228" i="4" s="1"/>
  <c r="L224" i="4"/>
  <c r="Q224" i="4" s="1"/>
  <c r="L220" i="4"/>
  <c r="L212" i="4"/>
  <c r="L334" i="4"/>
  <c r="L332" i="4"/>
  <c r="P332" i="4" s="1"/>
  <c r="L330" i="4"/>
  <c r="L328" i="4"/>
  <c r="L326" i="4"/>
  <c r="L324" i="4"/>
  <c r="L322" i="4"/>
  <c r="L320" i="4"/>
  <c r="L318" i="4"/>
  <c r="L316" i="4"/>
  <c r="P316" i="4" s="1"/>
  <c r="L314" i="4"/>
  <c r="L312" i="4"/>
  <c r="N312" i="4" s="1"/>
  <c r="R312" i="4" s="1"/>
  <c r="L310" i="4"/>
  <c r="L308" i="4"/>
  <c r="L306" i="4"/>
  <c r="L304" i="4"/>
  <c r="N304" i="4" s="1"/>
  <c r="R304" i="4" s="1"/>
  <c r="L302" i="4"/>
  <c r="L300" i="4"/>
  <c r="L298" i="4"/>
  <c r="L296" i="4"/>
  <c r="L294" i="4"/>
  <c r="L292" i="4"/>
  <c r="L290" i="4"/>
  <c r="L288" i="4"/>
  <c r="N288" i="4" s="1"/>
  <c r="R288" i="4" s="1"/>
  <c r="L286" i="4"/>
  <c r="L284" i="4"/>
  <c r="L282" i="4"/>
  <c r="L280" i="4"/>
  <c r="L278" i="4"/>
  <c r="L276" i="4"/>
  <c r="P276" i="4" s="1"/>
  <c r="L274" i="4"/>
  <c r="L272" i="4"/>
  <c r="L270" i="4"/>
  <c r="L268" i="4"/>
  <c r="P268" i="4" s="1"/>
  <c r="L266" i="4"/>
  <c r="L264" i="4"/>
  <c r="L262" i="4"/>
  <c r="L260" i="4"/>
  <c r="L258" i="4"/>
  <c r="L256" i="4"/>
  <c r="L254" i="4"/>
  <c r="L252" i="4"/>
  <c r="P252" i="4" s="1"/>
  <c r="L250" i="4"/>
  <c r="L248" i="4"/>
  <c r="N248" i="4" s="1"/>
  <c r="R248" i="4" s="1"/>
  <c r="M244" i="4"/>
  <c r="M240" i="4"/>
  <c r="M236" i="4"/>
  <c r="L230" i="4"/>
  <c r="L226" i="4"/>
  <c r="Q226" i="4"/>
  <c r="L222" i="4"/>
  <c r="Q222" i="4" s="1"/>
  <c r="L218" i="4"/>
  <c r="P218" i="4" s="1"/>
  <c r="L214" i="4"/>
  <c r="L104" i="4"/>
  <c r="L100" i="4"/>
  <c r="L96" i="4"/>
  <c r="L92" i="4"/>
  <c r="L102" i="4"/>
  <c r="L98" i="4"/>
  <c r="L94" i="4"/>
  <c r="L206" i="4"/>
  <c r="P206" i="4" s="1"/>
  <c r="L204" i="4"/>
  <c r="L200" i="4"/>
  <c r="N200" i="4" s="1"/>
  <c r="L196" i="4"/>
  <c r="L194" i="4"/>
  <c r="L192" i="4"/>
  <c r="L188" i="4"/>
  <c r="P188" i="4" s="1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8" i="4"/>
  <c r="N418" i="4"/>
  <c r="P416" i="4"/>
  <c r="N416" i="4"/>
  <c r="P412" i="4"/>
  <c r="N412" i="4"/>
  <c r="P406" i="4"/>
  <c r="N406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N384" i="4"/>
  <c r="N382" i="4"/>
  <c r="R382" i="4" s="1"/>
  <c r="L380" i="4"/>
  <c r="L378" i="4"/>
  <c r="N378" i="4" s="1"/>
  <c r="R378" i="4" s="1"/>
  <c r="L376" i="4"/>
  <c r="L374" i="4"/>
  <c r="L372" i="4"/>
  <c r="L370" i="4"/>
  <c r="N370" i="4" s="1"/>
  <c r="R370" i="4" s="1"/>
  <c r="L368" i="4"/>
  <c r="L366" i="4"/>
  <c r="L364" i="4"/>
  <c r="L362" i="4"/>
  <c r="N362" i="4" s="1"/>
  <c r="R362" i="4" s="1"/>
  <c r="L360" i="4"/>
  <c r="L358" i="4"/>
  <c r="N379" i="4"/>
  <c r="P379" i="4"/>
  <c r="S379" i="4" s="1"/>
  <c r="N375" i="4"/>
  <c r="P375" i="4"/>
  <c r="N373" i="4"/>
  <c r="P373" i="4"/>
  <c r="P371" i="4"/>
  <c r="S371" i="4" s="1"/>
  <c r="N369" i="4"/>
  <c r="R369" i="4" s="1"/>
  <c r="P369" i="4"/>
  <c r="S369" i="4" s="1"/>
  <c r="P367" i="4"/>
  <c r="N365" i="4"/>
  <c r="P365" i="4"/>
  <c r="P363" i="4"/>
  <c r="P361" i="4"/>
  <c r="N359" i="4"/>
  <c r="P359" i="4"/>
  <c r="N357" i="4"/>
  <c r="R357" i="4" s="1"/>
  <c r="P355" i="4"/>
  <c r="N355" i="4"/>
  <c r="S355" i="4" s="1"/>
  <c r="P351" i="4"/>
  <c r="N351" i="4"/>
  <c r="R351" i="4" s="1"/>
  <c r="P349" i="4"/>
  <c r="N349" i="4"/>
  <c r="N347" i="4"/>
  <c r="N343" i="4"/>
  <c r="R343" i="4" s="1"/>
  <c r="P341" i="4"/>
  <c r="N341" i="4"/>
  <c r="P337" i="4"/>
  <c r="N337" i="4"/>
  <c r="P335" i="4"/>
  <c r="N335" i="4"/>
  <c r="R335" i="4" s="1"/>
  <c r="P333" i="4"/>
  <c r="S333" i="4" s="1"/>
  <c r="N333" i="4"/>
  <c r="P331" i="4"/>
  <c r="P327" i="4"/>
  <c r="P325" i="4"/>
  <c r="N325" i="4"/>
  <c r="P321" i="4"/>
  <c r="N321" i="4"/>
  <c r="P319" i="4"/>
  <c r="P317" i="4"/>
  <c r="N317" i="4"/>
  <c r="P315" i="4"/>
  <c r="N315" i="4"/>
  <c r="P313" i="4"/>
  <c r="P311" i="4"/>
  <c r="N311" i="4"/>
  <c r="R311" i="4" s="1"/>
  <c r="P309" i="4"/>
  <c r="S309" i="4" s="1"/>
  <c r="N309" i="4"/>
  <c r="P307" i="4"/>
  <c r="S307" i="4" s="1"/>
  <c r="N307" i="4"/>
  <c r="P305" i="4"/>
  <c r="P303" i="4"/>
  <c r="N303" i="4"/>
  <c r="R303" i="4" s="1"/>
  <c r="P301" i="4"/>
  <c r="N301" i="4"/>
  <c r="P299" i="4"/>
  <c r="P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/>
  <c r="P269" i="4"/>
  <c r="N269" i="4"/>
  <c r="P267" i="4"/>
  <c r="N267" i="4"/>
  <c r="T267" i="4" s="1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T243" i="4" s="1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/>
  <c r="N215" i="4"/>
  <c r="R215" i="4" s="1"/>
  <c r="N213" i="4"/>
  <c r="N209" i="4"/>
  <c r="N207" i="4"/>
  <c r="R207" i="4" s="1"/>
  <c r="N205" i="4"/>
  <c r="N203" i="4"/>
  <c r="R203" i="4" s="1"/>
  <c r="N201" i="4"/>
  <c r="N197" i="4"/>
  <c r="N195" i="4"/>
  <c r="R195" i="4" s="1"/>
  <c r="N193" i="4"/>
  <c r="N189" i="4"/>
  <c r="N187" i="4"/>
  <c r="R187" i="4" s="1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D207" i="9"/>
  <c r="D223" i="9"/>
  <c r="D239" i="9"/>
  <c r="E219" i="9"/>
  <c r="E235" i="9"/>
  <c r="F377" i="5"/>
  <c r="F393" i="5"/>
  <c r="F409" i="5"/>
  <c r="F425" i="5"/>
  <c r="E203" i="9"/>
  <c r="G176" i="9"/>
  <c r="G134" i="9"/>
  <c r="G130" i="9"/>
  <c r="I266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L276" i="11"/>
  <c r="N276" i="11"/>
  <c r="K276" i="11"/>
  <c r="M276" i="11"/>
  <c r="D209" i="9"/>
  <c r="D217" i="9"/>
  <c r="D225" i="9"/>
  <c r="D233" i="9"/>
  <c r="D241" i="9"/>
  <c r="D194" i="9"/>
  <c r="D210" i="9"/>
  <c r="D218" i="9"/>
  <c r="D226" i="9"/>
  <c r="D234" i="9"/>
  <c r="D242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207" i="11"/>
  <c r="N207" i="11"/>
  <c r="K207" i="11"/>
  <c r="M207" i="11"/>
  <c r="L280" i="11"/>
  <c r="N280" i="11"/>
  <c r="K280" i="11"/>
  <c r="M280" i="1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L230" i="11"/>
  <c r="N230" i="11"/>
  <c r="K230" i="11"/>
  <c r="M230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318" i="11"/>
  <c r="N318" i="11"/>
  <c r="K318" i="11"/>
  <c r="M318" i="11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K222" i="11"/>
  <c r="M222" i="11"/>
  <c r="L222" i="11"/>
  <c r="N222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214" i="9"/>
  <c r="D222" i="9"/>
  <c r="D230" i="9"/>
  <c r="D238" i="9"/>
  <c r="D246" i="9"/>
  <c r="D306" i="9"/>
  <c r="D314" i="9"/>
  <c r="D338" i="9"/>
  <c r="G180" i="9"/>
  <c r="G164" i="9"/>
  <c r="G184" i="9"/>
  <c r="G168" i="9"/>
  <c r="G152" i="9"/>
  <c r="G148" i="9"/>
  <c r="G634" i="5"/>
  <c r="E648" i="5"/>
  <c r="G174" i="9"/>
  <c r="G158" i="9"/>
  <c r="G154" i="9"/>
  <c r="L74" i="11"/>
  <c r="N74" i="11" s="1"/>
  <c r="K74" i="11"/>
  <c r="M74" i="11" s="1"/>
  <c r="K45" i="11"/>
  <c r="M45" i="11"/>
  <c r="L45" i="11"/>
  <c r="N45" i="11" s="1"/>
  <c r="L107" i="11"/>
  <c r="N107" i="11" s="1"/>
  <c r="E144" i="9"/>
  <c r="E168" i="9"/>
  <c r="E184" i="9"/>
  <c r="D73" i="9"/>
  <c r="D105" i="9"/>
  <c r="E79" i="9"/>
  <c r="E95" i="9"/>
  <c r="E111" i="9"/>
  <c r="E185" i="9"/>
  <c r="D132" i="9"/>
  <c r="D140" i="9"/>
  <c r="D148" i="9"/>
  <c r="D164" i="9"/>
  <c r="D180" i="9"/>
  <c r="G149" i="9"/>
  <c r="G117" i="9"/>
  <c r="G113" i="9"/>
  <c r="G101" i="9"/>
  <c r="G97" i="9"/>
  <c r="G85" i="9"/>
  <c r="G81" i="9"/>
  <c r="G69" i="9"/>
  <c r="G65" i="9"/>
  <c r="G41" i="9"/>
  <c r="K39" i="11"/>
  <c r="M39" i="11"/>
  <c r="L39" i="11"/>
  <c r="N39" i="11"/>
  <c r="N126" i="11"/>
  <c r="K126" i="11"/>
  <c r="M126" i="11"/>
  <c r="E39" i="9"/>
  <c r="E55" i="9"/>
  <c r="D39" i="9"/>
  <c r="D47" i="9"/>
  <c r="D55" i="9"/>
  <c r="D63" i="9"/>
  <c r="E122" i="9"/>
  <c r="E154" i="9"/>
  <c r="E170" i="9"/>
  <c r="E186" i="9"/>
  <c r="D75" i="9"/>
  <c r="D91" i="9"/>
  <c r="D99" i="9"/>
  <c r="D107" i="9"/>
  <c r="D123" i="9"/>
  <c r="E171" i="9"/>
  <c r="D126" i="9"/>
  <c r="D134" i="9"/>
  <c r="D150" i="9"/>
  <c r="D158" i="9"/>
  <c r="D174" i="9"/>
  <c r="L37" i="11"/>
  <c r="N37" i="11"/>
  <c r="K37" i="11"/>
  <c r="M37" i="11"/>
  <c r="L157" i="11"/>
  <c r="N157" i="11"/>
  <c r="K157" i="11"/>
  <c r="E33" i="9"/>
  <c r="E49" i="9"/>
  <c r="E65" i="9"/>
  <c r="D85" i="9"/>
  <c r="D101" i="9"/>
  <c r="D117" i="9"/>
  <c r="E75" i="9"/>
  <c r="E107" i="9"/>
  <c r="E147" i="9"/>
  <c r="G119" i="9"/>
  <c r="G111" i="9"/>
  <c r="G103" i="9"/>
  <c r="G95" i="9"/>
  <c r="G87" i="9"/>
  <c r="G79" i="9"/>
  <c r="G71" i="9"/>
  <c r="G59" i="9"/>
  <c r="G43" i="9"/>
  <c r="G27" i="9"/>
  <c r="L68" i="11"/>
  <c r="N68" i="11" s="1"/>
  <c r="K68" i="11"/>
  <c r="M68" i="11" s="1"/>
  <c r="K153" i="11"/>
  <c r="M153" i="11" s="1"/>
  <c r="L153" i="11"/>
  <c r="N153" i="11" s="1"/>
  <c r="L78" i="11"/>
  <c r="N78" i="11" s="1"/>
  <c r="K78" i="11"/>
  <c r="M78" i="11" s="1"/>
  <c r="K59" i="11"/>
  <c r="M59" i="11" s="1"/>
  <c r="E27" i="9"/>
  <c r="E59" i="9"/>
  <c r="G252" i="5"/>
  <c r="G275" i="5"/>
  <c r="G319" i="5"/>
  <c r="G357" i="5"/>
  <c r="I255" i="5"/>
  <c r="F303" i="5"/>
  <c r="E295" i="5"/>
  <c r="I325" i="5"/>
  <c r="I228" i="5"/>
  <c r="I316" i="5"/>
  <c r="I348" i="5"/>
  <c r="G181" i="5"/>
  <c r="J182" i="2"/>
  <c r="G331" i="5"/>
  <c r="E358" i="5"/>
  <c r="T50" i="4"/>
  <c r="G227" i="5"/>
  <c r="G259" i="5"/>
  <c r="G287" i="5"/>
  <c r="G303" i="5"/>
  <c r="G329" i="5"/>
  <c r="I163" i="5"/>
  <c r="G164" i="2"/>
  <c r="P164" i="2"/>
  <c r="F298" i="5"/>
  <c r="F287" i="5"/>
  <c r="F353" i="5"/>
  <c r="E267" i="5"/>
  <c r="E287" i="5"/>
  <c r="I303" i="5"/>
  <c r="I365" i="5"/>
  <c r="I196" i="5"/>
  <c r="T23" i="4"/>
  <c r="G195" i="5"/>
  <c r="G219" i="5"/>
  <c r="G243" i="5"/>
  <c r="G255" i="5"/>
  <c r="G279" i="5"/>
  <c r="G291" i="5"/>
  <c r="G299" i="5"/>
  <c r="G345" i="5"/>
  <c r="I195" i="5"/>
  <c r="I227" i="5"/>
  <c r="F252" i="5"/>
  <c r="F279" i="5"/>
  <c r="F295" i="5"/>
  <c r="F345" i="5"/>
  <c r="F365" i="5"/>
  <c r="E162" i="5"/>
  <c r="H163" i="2"/>
  <c r="E271" i="5"/>
  <c r="I279" i="5"/>
  <c r="I345" i="5"/>
  <c r="J995" i="11"/>
  <c r="I993" i="11"/>
  <c r="F266" i="5"/>
  <c r="J994" i="11"/>
  <c r="E254" i="5"/>
  <c r="F326" i="5"/>
  <c r="E310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P967" i="4"/>
  <c r="I59" i="5"/>
  <c r="G60" i="2"/>
  <c r="P60" i="2"/>
  <c r="G149" i="5"/>
  <c r="J150" i="2"/>
  <c r="G206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/>
  <c r="F176" i="5"/>
  <c r="I177" i="2"/>
  <c r="F180" i="5"/>
  <c r="I181" i="2"/>
  <c r="F206" i="5"/>
  <c r="F218" i="5"/>
  <c r="F254" i="5"/>
  <c r="F258" i="5"/>
  <c r="E262" i="5"/>
  <c r="E269" i="5"/>
  <c r="E273" i="5"/>
  <c r="E285" i="5"/>
  <c r="E297" i="5"/>
  <c r="E301" i="5"/>
  <c r="F310" i="5"/>
  <c r="F318" i="5"/>
  <c r="F342" i="5"/>
  <c r="I156" i="5"/>
  <c r="E157" i="2"/>
  <c r="N157" i="2"/>
  <c r="E318" i="5"/>
  <c r="E346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E79" i="5"/>
  <c r="H80" i="2"/>
  <c r="E270" i="5"/>
  <c r="G270" i="5"/>
  <c r="E278" i="5"/>
  <c r="G278" i="5"/>
  <c r="F290" i="5"/>
  <c r="G290" i="5"/>
  <c r="I154" i="5"/>
  <c r="E155" i="2"/>
  <c r="N155" i="2"/>
  <c r="E154" i="5"/>
  <c r="H155" i="2"/>
  <c r="I170" i="5"/>
  <c r="F171" i="2"/>
  <c r="O171" i="2"/>
  <c r="E170" i="5"/>
  <c r="H171" i="2"/>
  <c r="I186" i="5"/>
  <c r="E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48" i="5"/>
  <c r="F348" i="5"/>
  <c r="I364" i="5"/>
  <c r="E364" i="5"/>
  <c r="E155" i="5"/>
  <c r="H156" i="2"/>
  <c r="F155" i="5"/>
  <c r="I156" i="2"/>
  <c r="F220" i="5"/>
  <c r="I220" i="5"/>
  <c r="E224" i="5"/>
  <c r="G224" i="5"/>
  <c r="E236" i="5"/>
  <c r="I236" i="5"/>
  <c r="F236" i="5"/>
  <c r="E248" i="5"/>
  <c r="I248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N967" i="4"/>
  <c r="R967" i="4"/>
  <c r="I387" i="5"/>
  <c r="I403" i="5"/>
  <c r="I419" i="5"/>
  <c r="I435" i="5"/>
  <c r="G165" i="5"/>
  <c r="J166" i="2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G283" i="5"/>
  <c r="F283" i="5"/>
  <c r="F282" i="5"/>
  <c r="G285" i="5"/>
  <c r="F286" i="5"/>
  <c r="G286" i="5"/>
  <c r="I278" i="5"/>
  <c r="F278" i="5"/>
  <c r="I286" i="5"/>
  <c r="E22" i="9"/>
  <c r="G274" i="5"/>
  <c r="F263" i="5"/>
  <c r="I274" i="5"/>
  <c r="I263" i="5"/>
  <c r="F274" i="5"/>
  <c r="G266" i="5"/>
  <c r="G271" i="5"/>
  <c r="F255" i="5"/>
  <c r="F271" i="5"/>
  <c r="T923" i="4"/>
  <c r="P999" i="4"/>
  <c r="P122" i="4"/>
  <c r="P138" i="4"/>
  <c r="Q92" i="4"/>
  <c r="Q499" i="4"/>
  <c r="F166" i="5"/>
  <c r="I167" i="2"/>
  <c r="I183" i="5"/>
  <c r="G184" i="2"/>
  <c r="P184" i="2"/>
  <c r="I231" i="5"/>
  <c r="F183" i="5"/>
  <c r="I184" i="2"/>
  <c r="E182" i="5"/>
  <c r="H183" i="2"/>
  <c r="P941" i="4"/>
  <c r="Q76" i="4"/>
  <c r="Q84" i="4"/>
  <c r="Q160" i="4"/>
  <c r="T66" i="4"/>
  <c r="Q100" i="4"/>
  <c r="G239" i="5"/>
  <c r="I151" i="5"/>
  <c r="G152" i="2"/>
  <c r="P152" i="2"/>
  <c r="I199" i="5"/>
  <c r="F159" i="5"/>
  <c r="I160" i="2"/>
  <c r="E150" i="5"/>
  <c r="H151" i="2"/>
  <c r="I174" i="5"/>
  <c r="F175" i="2"/>
  <c r="O175" i="2"/>
  <c r="I224" i="5"/>
  <c r="E95" i="5"/>
  <c r="H96" i="2"/>
  <c r="G158" i="5"/>
  <c r="J159" i="2"/>
  <c r="G174" i="5"/>
  <c r="J175" i="2"/>
  <c r="F158" i="5"/>
  <c r="I159" i="2"/>
  <c r="I167" i="5"/>
  <c r="E168" i="2"/>
  <c r="N168" i="2"/>
  <c r="F199" i="5"/>
  <c r="Q122" i="4"/>
  <c r="T321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9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I215" i="5"/>
  <c r="F224" i="5"/>
  <c r="I239" i="5"/>
  <c r="F151" i="5"/>
  <c r="I152" i="2"/>
  <c r="F231" i="5"/>
  <c r="I158" i="5"/>
  <c r="E159" i="2"/>
  <c r="N159" i="2"/>
  <c r="E166" i="5"/>
  <c r="H167" i="2"/>
  <c r="I190" i="5"/>
  <c r="T85" i="4"/>
  <c r="I75" i="5"/>
  <c r="E76" i="2"/>
  <c r="N76" i="2"/>
  <c r="F190" i="5"/>
  <c r="I223" i="5"/>
  <c r="F167" i="5"/>
  <c r="I168" i="2"/>
  <c r="F223" i="5"/>
  <c r="I240" i="5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223" i="5"/>
  <c r="F150" i="5"/>
  <c r="I151" i="2"/>
  <c r="I175" i="5"/>
  <c r="G176" i="2"/>
  <c r="P176" i="2"/>
  <c r="F182" i="5"/>
  <c r="I183" i="2"/>
  <c r="F175" i="5"/>
  <c r="I176" i="2"/>
  <c r="F239" i="5"/>
  <c r="E242" i="5"/>
  <c r="I252" i="5"/>
  <c r="Q248" i="4"/>
  <c r="G238" i="5"/>
  <c r="G242" i="5"/>
  <c r="G245" i="5"/>
  <c r="G250" i="5"/>
  <c r="F238" i="5"/>
  <c r="E238" i="5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210" i="5"/>
  <c r="G229" i="5"/>
  <c r="G237" i="5"/>
  <c r="F156" i="5"/>
  <c r="I157" i="2"/>
  <c r="F168" i="5"/>
  <c r="I169" i="2"/>
  <c r="F242" i="5"/>
  <c r="F246" i="5"/>
  <c r="F250" i="5"/>
  <c r="G4" i="5"/>
  <c r="J5" i="2"/>
  <c r="F8" i="5"/>
  <c r="I9" i="2"/>
  <c r="E210" i="5"/>
  <c r="E25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T233" i="4"/>
  <c r="T249" i="4"/>
  <c r="T265" i="4"/>
  <c r="T281" i="4"/>
  <c r="T313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G218" i="5"/>
  <c r="G221" i="5"/>
  <c r="G225" i="5"/>
  <c r="G233" i="5"/>
  <c r="G241" i="5"/>
  <c r="G246" i="5"/>
  <c r="G249" i="5"/>
  <c r="F152" i="5"/>
  <c r="I153" i="2"/>
  <c r="F160" i="5"/>
  <c r="I161" i="2"/>
  <c r="F164" i="5"/>
  <c r="I165" i="2"/>
  <c r="F172" i="5"/>
  <c r="I173" i="2"/>
  <c r="F184" i="5"/>
  <c r="I185" i="2"/>
  <c r="F210" i="5"/>
  <c r="F222" i="5"/>
  <c r="E8" i="5"/>
  <c r="H9" i="2"/>
  <c r="E206" i="5"/>
  <c r="E222" i="5"/>
  <c r="E24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6" i="5"/>
  <c r="G240" i="5"/>
  <c r="G248" i="5"/>
  <c r="I235" i="5"/>
  <c r="F240" i="5"/>
  <c r="I243" i="5"/>
  <c r="F248" i="5"/>
  <c r="I251" i="5"/>
  <c r="F235" i="5"/>
  <c r="F243" i="5"/>
  <c r="F251" i="5"/>
  <c r="G196" i="5"/>
  <c r="G220" i="5"/>
  <c r="G228" i="5"/>
  <c r="F186" i="5"/>
  <c r="F196" i="5"/>
  <c r="F228" i="5"/>
  <c r="F219" i="5"/>
  <c r="E220" i="5"/>
  <c r="I219" i="5"/>
  <c r="G186" i="5"/>
  <c r="F195" i="5"/>
  <c r="F227" i="5"/>
  <c r="E15" i="9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E13" i="9"/>
  <c r="I107" i="5"/>
  <c r="G108" i="2"/>
  <c r="P108" i="2"/>
  <c r="N947" i="4"/>
  <c r="T947" i="4"/>
  <c r="T967" i="4"/>
  <c r="T107" i="4"/>
  <c r="T261" i="4"/>
  <c r="T277" i="4"/>
  <c r="T293" i="4"/>
  <c r="P983" i="4"/>
  <c r="Q13" i="4"/>
  <c r="Q497" i="4"/>
  <c r="T27" i="4"/>
  <c r="T177" i="4"/>
  <c r="T333" i="4"/>
  <c r="T349" i="4"/>
  <c r="P939" i="4"/>
  <c r="Q312" i="4"/>
  <c r="Q477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G10" i="9"/>
  <c r="I996" i="11"/>
  <c r="J998" i="11"/>
  <c r="I997" i="11"/>
  <c r="J980" i="11"/>
  <c r="I980" i="11"/>
  <c r="G7" i="9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306" i="4"/>
  <c r="Q342" i="4"/>
  <c r="Q385" i="4"/>
  <c r="Q401" i="4"/>
  <c r="Q449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9" i="4"/>
  <c r="Q8" i="4"/>
  <c r="Q47" i="4"/>
  <c r="Q55" i="4"/>
  <c r="Q59" i="4"/>
  <c r="Q461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T214" i="4" s="1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218" i="4"/>
  <c r="Q74" i="4"/>
  <c r="Q82" i="4"/>
  <c r="Q90" i="4"/>
  <c r="Q98" i="4"/>
  <c r="Q144" i="4"/>
  <c r="Q158" i="4"/>
  <c r="Q162" i="4"/>
  <c r="Q254" i="4"/>
  <c r="Q278" i="4"/>
  <c r="Q290" i="4"/>
  <c r="Q302" i="4"/>
  <c r="Q318" i="4"/>
  <c r="Q330" i="4"/>
  <c r="Q350" i="4"/>
  <c r="T35" i="4"/>
  <c r="T46" i="4"/>
  <c r="T157" i="4"/>
  <c r="T259" i="4"/>
  <c r="T390" i="4"/>
  <c r="T406" i="4"/>
  <c r="T422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251" i="4"/>
  <c r="T275" i="4"/>
  <c r="T283" i="4"/>
  <c r="T291" i="4"/>
  <c r="T307" i="4"/>
  <c r="T315" i="4"/>
  <c r="T398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Q42" i="4"/>
  <c r="Q172" i="4"/>
  <c r="Q176" i="4"/>
  <c r="Q192" i="4"/>
  <c r="Q208" i="4"/>
  <c r="T208" i="4" s="1"/>
  <c r="Q216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22" i="4"/>
  <c r="Q26" i="4"/>
  <c r="Q30" i="4"/>
  <c r="Q34" i="4"/>
  <c r="Q38" i="4"/>
  <c r="Q126" i="4"/>
  <c r="P130" i="4"/>
  <c r="Q130" i="4"/>
  <c r="Q180" i="4"/>
  <c r="Q184" i="4"/>
  <c r="Q252" i="4"/>
  <c r="P274" i="4"/>
  <c r="Q288" i="4"/>
  <c r="P306" i="4"/>
  <c r="Q316" i="4"/>
  <c r="N556" i="4"/>
  <c r="R556" i="4" s="1"/>
  <c r="Q344" i="4"/>
  <c r="Q387" i="4"/>
  <c r="Q395" i="4"/>
  <c r="Q403" i="4"/>
  <c r="Q419" i="4"/>
  <c r="T153" i="4"/>
  <c r="P170" i="4"/>
  <c r="P186" i="4"/>
  <c r="T937" i="4"/>
  <c r="T19" i="4"/>
  <c r="R19" i="4"/>
  <c r="T229" i="4"/>
  <c r="R229" i="4"/>
  <c r="R945" i="4"/>
  <c r="T945" i="4"/>
  <c r="T41" i="4"/>
  <c r="R41" i="4"/>
  <c r="T62" i="4"/>
  <c r="R62" i="4"/>
  <c r="R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200" i="4"/>
  <c r="P258" i="4"/>
  <c r="Q268" i="4"/>
  <c r="P29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221" i="4"/>
  <c r="S225" i="4"/>
  <c r="S229" i="4"/>
  <c r="S233" i="4"/>
  <c r="S361" i="4"/>
  <c r="S365" i="4"/>
  <c r="S373" i="4"/>
  <c r="T386" i="4"/>
  <c r="T394" i="4"/>
  <c r="T402" i="4"/>
  <c r="T418" i="4"/>
  <c r="T42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55" i="4"/>
  <c r="N98" i="4"/>
  <c r="R98" i="4"/>
  <c r="N218" i="4"/>
  <c r="R218" i="4" s="1"/>
  <c r="N226" i="4"/>
  <c r="R226" i="4" s="1"/>
  <c r="N224" i="4"/>
  <c r="R224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P118" i="4"/>
  <c r="P126" i="4"/>
  <c r="P134" i="4"/>
  <c r="P142" i="4"/>
  <c r="P158" i="4"/>
  <c r="P166" i="4"/>
  <c r="P174" i="4"/>
  <c r="P182" i="4"/>
  <c r="P190" i="4"/>
  <c r="S190" i="4" s="1"/>
  <c r="U190" i="4" s="1"/>
  <c r="N94" i="4"/>
  <c r="R94" i="4"/>
  <c r="N102" i="4"/>
  <c r="R102" i="4"/>
  <c r="N214" i="4"/>
  <c r="R214" i="4" s="1"/>
  <c r="N222" i="4"/>
  <c r="R222" i="4" s="1"/>
  <c r="P254" i="4"/>
  <c r="P262" i="4"/>
  <c r="P270" i="4"/>
  <c r="P278" i="4"/>
  <c r="P286" i="4"/>
  <c r="P294" i="4"/>
  <c r="P302" i="4"/>
  <c r="P310" i="4"/>
  <c r="P318" i="4"/>
  <c r="P326" i="4"/>
  <c r="P334" i="4"/>
  <c r="N220" i="4"/>
  <c r="R220" i="4" s="1"/>
  <c r="N228" i="4"/>
  <c r="R228" i="4" s="1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35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193" i="4"/>
  <c r="R201" i="4"/>
  <c r="R209" i="4"/>
  <c r="R225" i="4"/>
  <c r="R233" i="4"/>
  <c r="T237" i="4"/>
  <c r="T239" i="4"/>
  <c r="S237" i="4"/>
  <c r="U237" i="4" s="1"/>
  <c r="S241" i="4"/>
  <c r="U241" i="4" s="1"/>
  <c r="S245" i="4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13" i="4"/>
  <c r="S317" i="4"/>
  <c r="S321" i="4"/>
  <c r="S325" i="4"/>
  <c r="S337" i="4"/>
  <c r="S349" i="4"/>
  <c r="R251" i="4"/>
  <c r="R267" i="4"/>
  <c r="R283" i="4"/>
  <c r="R315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 s="1"/>
  <c r="P465" i="4"/>
  <c r="N469" i="4"/>
  <c r="R469" i="4"/>
  <c r="P469" i="4"/>
  <c r="N473" i="4"/>
  <c r="R473" i="4" s="1"/>
  <c r="P473" i="4"/>
  <c r="N477" i="4"/>
  <c r="R477" i="4"/>
  <c r="P477" i="4"/>
  <c r="N481" i="4"/>
  <c r="R481" i="4" s="1"/>
  <c r="P481" i="4"/>
  <c r="N485" i="4"/>
  <c r="R485" i="4"/>
  <c r="P485" i="4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3" i="4"/>
  <c r="N387" i="4"/>
  <c r="R387" i="4"/>
  <c r="P387" i="4"/>
  <c r="N391" i="4"/>
  <c r="R391" i="4" s="1"/>
  <c r="P391" i="4"/>
  <c r="N395" i="4"/>
  <c r="R395" i="4"/>
  <c r="P395" i="4"/>
  <c r="N399" i="4"/>
  <c r="R399" i="4" s="1"/>
  <c r="P399" i="4"/>
  <c r="N403" i="4"/>
  <c r="R403" i="4"/>
  <c r="P403" i="4"/>
  <c r="N407" i="4"/>
  <c r="R407" i="4" s="1"/>
  <c r="P407" i="4"/>
  <c r="N411" i="4"/>
  <c r="R411" i="4"/>
  <c r="P411" i="4"/>
  <c r="N415" i="4"/>
  <c r="R415" i="4" s="1"/>
  <c r="P415" i="4"/>
  <c r="N419" i="4"/>
  <c r="R419" i="4"/>
  <c r="P419" i="4"/>
  <c r="N423" i="4"/>
  <c r="R423" i="4" s="1"/>
  <c r="P423" i="4"/>
  <c r="N427" i="4"/>
  <c r="R427" i="4"/>
  <c r="P427" i="4"/>
  <c r="N431" i="4"/>
  <c r="R431" i="4" s="1"/>
  <c r="P431" i="4"/>
  <c r="N435" i="4"/>
  <c r="R435" i="4"/>
  <c r="P435" i="4"/>
  <c r="N439" i="4"/>
  <c r="R439" i="4" s="1"/>
  <c r="P439" i="4"/>
  <c r="N443" i="4"/>
  <c r="R443" i="4"/>
  <c r="P443" i="4"/>
  <c r="N447" i="4"/>
  <c r="R447" i="4" s="1"/>
  <c r="P447" i="4"/>
  <c r="N451" i="4"/>
  <c r="R451" i="4"/>
  <c r="P451" i="4"/>
  <c r="N455" i="4"/>
  <c r="R455" i="4" s="1"/>
  <c r="P455" i="4"/>
  <c r="R386" i="4"/>
  <c r="R394" i="4"/>
  <c r="R402" i="4"/>
  <c r="R418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90" i="4"/>
  <c r="R190" i="4" s="1"/>
  <c r="N198" i="4"/>
  <c r="R198" i="4" s="1"/>
  <c r="N252" i="4"/>
  <c r="R252" i="4" s="1"/>
  <c r="N260" i="4"/>
  <c r="R260" i="4" s="1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24" i="4"/>
  <c r="R324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 s="1"/>
  <c r="P463" i="4"/>
  <c r="N467" i="4"/>
  <c r="R467" i="4"/>
  <c r="P467" i="4"/>
  <c r="N471" i="4"/>
  <c r="R471" i="4" s="1"/>
  <c r="P471" i="4"/>
  <c r="N475" i="4"/>
  <c r="R475" i="4"/>
  <c r="P475" i="4"/>
  <c r="N479" i="4"/>
  <c r="R479" i="4" s="1"/>
  <c r="P479" i="4"/>
  <c r="N483" i="4"/>
  <c r="R483" i="4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1" i="4"/>
  <c r="N385" i="4"/>
  <c r="R385" i="4"/>
  <c r="P385" i="4"/>
  <c r="N389" i="4"/>
  <c r="R389" i="4" s="1"/>
  <c r="P389" i="4"/>
  <c r="N393" i="4"/>
  <c r="R393" i="4"/>
  <c r="P393" i="4"/>
  <c r="N397" i="4"/>
  <c r="R397" i="4" s="1"/>
  <c r="P397" i="4"/>
  <c r="N401" i="4"/>
  <c r="R401" i="4"/>
  <c r="P401" i="4"/>
  <c r="N405" i="4"/>
  <c r="R405" i="4" s="1"/>
  <c r="P405" i="4"/>
  <c r="N409" i="4"/>
  <c r="R409" i="4"/>
  <c r="P409" i="4"/>
  <c r="N413" i="4"/>
  <c r="R413" i="4" s="1"/>
  <c r="P413" i="4"/>
  <c r="N417" i="4"/>
  <c r="R417" i="4"/>
  <c r="P417" i="4"/>
  <c r="N421" i="4"/>
  <c r="R421" i="4" s="1"/>
  <c r="P421" i="4"/>
  <c r="N425" i="4"/>
  <c r="R425" i="4"/>
  <c r="P425" i="4"/>
  <c r="N429" i="4"/>
  <c r="R429" i="4" s="1"/>
  <c r="P429" i="4"/>
  <c r="N433" i="4"/>
  <c r="R433" i="4"/>
  <c r="P433" i="4"/>
  <c r="N437" i="4"/>
  <c r="R437" i="4" s="1"/>
  <c r="P437" i="4"/>
  <c r="N441" i="4"/>
  <c r="R441" i="4"/>
  <c r="P441" i="4"/>
  <c r="N445" i="4"/>
  <c r="R445" i="4" s="1"/>
  <c r="P445" i="4"/>
  <c r="N449" i="4"/>
  <c r="R449" i="4"/>
  <c r="P449" i="4"/>
  <c r="N453" i="4"/>
  <c r="R453" i="4" s="1"/>
  <c r="P453" i="4"/>
  <c r="N457" i="4"/>
  <c r="R457" i="4"/>
  <c r="P457" i="4"/>
  <c r="N922" i="4"/>
  <c r="R922" i="4"/>
  <c r="P922" i="4"/>
  <c r="S382" i="4"/>
  <c r="U382" i="4" s="1"/>
  <c r="S386" i="4"/>
  <c r="S390" i="4"/>
  <c r="S394" i="4"/>
  <c r="U394" i="4"/>
  <c r="S398" i="4"/>
  <c r="S402" i="4"/>
  <c r="S406" i="4"/>
  <c r="S418" i="4"/>
  <c r="S422" i="4"/>
  <c r="S426" i="4"/>
  <c r="R390" i="4"/>
  <c r="R398" i="4"/>
  <c r="R40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96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4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92" i="4"/>
  <c r="R192" i="4" s="1"/>
  <c r="P248" i="4"/>
  <c r="P256" i="4"/>
  <c r="P264" i="4"/>
  <c r="P272" i="4"/>
  <c r="P280" i="4"/>
  <c r="P288" i="4"/>
  <c r="P296" i="4"/>
  <c r="P304" i="4"/>
  <c r="P312" i="4"/>
  <c r="P320" i="4"/>
  <c r="P328" i="4"/>
  <c r="P216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R384" i="4"/>
  <c r="T416" i="4"/>
  <c r="R416" i="4"/>
  <c r="T420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Q360" i="4"/>
  <c r="Q368" i="4"/>
  <c r="N368" i="4"/>
  <c r="R368" i="4" s="1"/>
  <c r="P368" i="4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219" i="4"/>
  <c r="T227" i="4"/>
  <c r="R359" i="4"/>
  <c r="R367" i="4"/>
  <c r="R375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P372" i="4"/>
  <c r="T388" i="4"/>
  <c r="R388" i="4"/>
  <c r="T392" i="4"/>
  <c r="R392" i="4"/>
  <c r="T396" i="4"/>
  <c r="R396" i="4"/>
  <c r="T400" i="4"/>
  <c r="R400" i="4"/>
  <c r="T412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231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N358" i="4"/>
  <c r="R358" i="4" s="1"/>
  <c r="Q362" i="4"/>
  <c r="P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303" i="4"/>
  <c r="S311" i="4"/>
  <c r="S315" i="4"/>
  <c r="S335" i="4"/>
  <c r="S351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9" i="4"/>
  <c r="S359" i="4"/>
  <c r="S367" i="4"/>
  <c r="S375" i="4"/>
  <c r="S388" i="4"/>
  <c r="S392" i="4"/>
  <c r="S396" i="4"/>
  <c r="S400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77" i="4"/>
  <c r="T497" i="4"/>
  <c r="T473" i="4"/>
  <c r="T489" i="4"/>
  <c r="S997" i="4"/>
  <c r="U997" i="4"/>
  <c r="S989" i="4"/>
  <c r="U989" i="4"/>
  <c r="S981" i="4"/>
  <c r="U981" i="4"/>
  <c r="T637" i="4"/>
  <c r="S332" i="4"/>
  <c r="U332" i="4" s="1"/>
  <c r="S316" i="4"/>
  <c r="U316" i="4" s="1"/>
  <c r="S268" i="4"/>
  <c r="U268" i="4" s="1"/>
  <c r="S252" i="4"/>
  <c r="U252" i="4" s="1"/>
  <c r="S90" i="4"/>
  <c r="S82" i="4"/>
  <c r="U390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26" i="4"/>
  <c r="U226" i="4" s="1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T469" i="4"/>
  <c r="S939" i="4"/>
  <c r="T465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V317" i="4"/>
  <c r="V285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U313" i="4"/>
  <c r="U297" i="4"/>
  <c r="U281" i="4"/>
  <c r="U265" i="4"/>
  <c r="U249" i="4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V422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T429" i="4"/>
  <c r="T397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T485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T481" i="4"/>
  <c r="S931" i="4"/>
  <c r="R931" i="4"/>
  <c r="T625" i="4"/>
  <c r="V625" i="4"/>
  <c r="T617" i="4"/>
  <c r="T609" i="4"/>
  <c r="T577" i="4"/>
  <c r="T561" i="4"/>
  <c r="U406" i="4"/>
  <c r="U225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9" i="4"/>
  <c r="T417" i="4"/>
  <c r="T445" i="4"/>
  <c r="T413" i="4"/>
  <c r="U135" i="4"/>
  <c r="U143" i="4"/>
  <c r="V185" i="4"/>
  <c r="T955" i="4"/>
  <c r="T453" i="4"/>
  <c r="T421" i="4"/>
  <c r="T389" i="4"/>
  <c r="V139" i="4"/>
  <c r="V325" i="4"/>
  <c r="V309" i="4"/>
  <c r="V293" i="4"/>
  <c r="V277" i="4"/>
  <c r="V261" i="4"/>
  <c r="U54" i="4"/>
  <c r="V953" i="4"/>
  <c r="W953" i="4"/>
  <c r="T601" i="4"/>
  <c r="T585" i="4"/>
  <c r="V109" i="4"/>
  <c r="W109" i="4"/>
  <c r="X109" i="4"/>
  <c r="Y109" i="4"/>
  <c r="V390" i="4"/>
  <c r="W390" i="4" s="1"/>
  <c r="S346" i="4"/>
  <c r="U346" i="4" s="1"/>
  <c r="S94" i="4"/>
  <c r="U94" i="4"/>
  <c r="V949" i="4"/>
  <c r="W949" i="4"/>
  <c r="X949" i="4"/>
  <c r="Y949" i="4"/>
  <c r="V233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V406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V237" i="4"/>
  <c r="W237" i="4" s="1"/>
  <c r="U181" i="4"/>
  <c r="V29" i="4"/>
  <c r="V426" i="4"/>
  <c r="U221" i="4"/>
  <c r="V39" i="4"/>
  <c r="W39" i="4"/>
  <c r="X39" i="4"/>
  <c r="Y39" i="4"/>
  <c r="V149" i="4"/>
  <c r="W149" i="4"/>
  <c r="X149" i="4"/>
  <c r="Y149" i="4"/>
  <c r="U161" i="4"/>
  <c r="J4" i="3"/>
  <c r="R939" i="4"/>
  <c r="U233" i="4"/>
  <c r="T621" i="4"/>
  <c r="T589" i="4"/>
  <c r="T557" i="4"/>
  <c r="U139" i="4"/>
  <c r="V241" i="4"/>
  <c r="W241" i="4" s="1"/>
  <c r="V43" i="4"/>
  <c r="W43" i="4"/>
  <c r="X43" i="4"/>
  <c r="Y43" i="4"/>
  <c r="S354" i="4"/>
  <c r="U354" i="4" s="1"/>
  <c r="S338" i="4"/>
  <c r="U338" i="4" s="1"/>
  <c r="S224" i="4"/>
  <c r="U224" i="4" s="1"/>
  <c r="S312" i="4"/>
  <c r="U312" i="4" s="1"/>
  <c r="S304" i="4"/>
  <c r="U304" i="4" s="1"/>
  <c r="S288" i="4"/>
  <c r="U288" i="4" s="1"/>
  <c r="S248" i="4"/>
  <c r="U248" i="4" s="1"/>
  <c r="S218" i="4"/>
  <c r="U21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V373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U229" i="4"/>
  <c r="I11" i="2"/>
  <c r="H11" i="2"/>
  <c r="J6" i="2"/>
  <c r="I6" i="2"/>
  <c r="H12" i="2"/>
  <c r="G8" i="2"/>
  <c r="P8" i="2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2" i="4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V229" i="4"/>
  <c r="T7" i="4"/>
  <c r="V135" i="4"/>
  <c r="V119" i="4"/>
  <c r="U398" i="4"/>
  <c r="U418" i="4"/>
  <c r="V402" i="4"/>
  <c r="U386" i="4"/>
  <c r="T350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Y394" i="4" s="1"/>
  <c r="V221" i="4"/>
  <c r="T383" i="4"/>
  <c r="U373" i="4"/>
  <c r="U365" i="4"/>
  <c r="V58" i="4"/>
  <c r="V50" i="4"/>
  <c r="S342" i="4"/>
  <c r="U342" i="4"/>
  <c r="S228" i="4"/>
  <c r="U228" i="4" s="1"/>
  <c r="S214" i="4"/>
  <c r="U214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27" i="4"/>
  <c r="T419" i="4"/>
  <c r="T411" i="4"/>
  <c r="T403" i="4"/>
  <c r="T395" i="4"/>
  <c r="S395" i="4"/>
  <c r="U395" i="4" s="1"/>
  <c r="S391" i="4"/>
  <c r="V391" i="4"/>
  <c r="S387" i="4"/>
  <c r="V387" i="4" s="1"/>
  <c r="W387" i="4" s="1"/>
  <c r="X387" i="4" s="1"/>
  <c r="S383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85" i="4"/>
  <c r="U485" i="4" s="1"/>
  <c r="S481" i="4"/>
  <c r="U481" i="4" s="1"/>
  <c r="W481" i="4" s="1"/>
  <c r="S477" i="4"/>
  <c r="U477" i="4" s="1"/>
  <c r="S473" i="4"/>
  <c r="U473" i="4" s="1"/>
  <c r="W473" i="4" s="1"/>
  <c r="S469" i="4"/>
  <c r="U469" i="4" s="1"/>
  <c r="S465" i="4"/>
  <c r="U465" i="4" s="1"/>
  <c r="W465" i="4" s="1"/>
  <c r="S461" i="4"/>
  <c r="U461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222" i="4"/>
  <c r="T5" i="4"/>
  <c r="T509" i="4"/>
  <c r="V66" i="4"/>
  <c r="U66" i="4"/>
  <c r="S236" i="4"/>
  <c r="T12" i="4"/>
  <c r="T6" i="4"/>
  <c r="T342" i="4"/>
  <c r="T228" i="4"/>
  <c r="S17" i="4"/>
  <c r="U17" i="4"/>
  <c r="S10" i="4"/>
  <c r="T13" i="4"/>
  <c r="T226" i="4"/>
  <c r="T218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S370" i="4"/>
  <c r="U370" i="4" s="1"/>
  <c r="T370" i="4"/>
  <c r="S362" i="4"/>
  <c r="U362" i="4" s="1"/>
  <c r="T362" i="4"/>
  <c r="S246" i="4"/>
  <c r="U246" i="4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44" i="4"/>
  <c r="U344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48" i="4"/>
  <c r="T344" i="4"/>
  <c r="T340" i="4"/>
  <c r="T332" i="4"/>
  <c r="T316" i="4"/>
  <c r="T312" i="4"/>
  <c r="T304" i="4"/>
  <c r="T288" i="4"/>
  <c r="T276" i="4"/>
  <c r="T268" i="4"/>
  <c r="T252" i="4"/>
  <c r="T24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420" i="4"/>
  <c r="V420" i="4"/>
  <c r="U388" i="4"/>
  <c r="V388" i="4"/>
  <c r="U355" i="4"/>
  <c r="U307" i="4"/>
  <c r="V307" i="4"/>
  <c r="U291" i="4"/>
  <c r="V291" i="4"/>
  <c r="U275" i="4"/>
  <c r="V275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V416" i="4"/>
  <c r="U400" i="4"/>
  <c r="V400" i="4"/>
  <c r="U392" i="4"/>
  <c r="V392" i="4"/>
  <c r="V379" i="4"/>
  <c r="U379" i="4"/>
  <c r="U375" i="4"/>
  <c r="U371" i="4"/>
  <c r="V367" i="4"/>
  <c r="U367" i="4"/>
  <c r="V359" i="4"/>
  <c r="U359" i="4"/>
  <c r="U335" i="4"/>
  <c r="V335" i="4"/>
  <c r="U311" i="4"/>
  <c r="V311" i="4"/>
  <c r="U295" i="4"/>
  <c r="V295" i="4"/>
  <c r="U279" i="4"/>
  <c r="V279" i="4"/>
  <c r="U271" i="4"/>
  <c r="V271" i="4"/>
  <c r="U263" i="4"/>
  <c r="V263" i="4"/>
  <c r="U247" i="4"/>
  <c r="V247" i="4"/>
  <c r="V243" i="4"/>
  <c r="U243" i="4"/>
  <c r="V239" i="4"/>
  <c r="U239" i="4"/>
  <c r="U227" i="4"/>
  <c r="V227" i="4"/>
  <c r="U219" i="4"/>
  <c r="V219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49" i="4"/>
  <c r="V337" i="4"/>
  <c r="U333" i="4"/>
  <c r="U325" i="4"/>
  <c r="V321" i="4"/>
  <c r="U317" i="4"/>
  <c r="V313" i="4"/>
  <c r="U309" i="4"/>
  <c r="V305" i="4"/>
  <c r="U301" i="4"/>
  <c r="U293" i="4"/>
  <c r="V289" i="4"/>
  <c r="U285" i="4"/>
  <c r="V281" i="4"/>
  <c r="U277" i="4"/>
  <c r="V273" i="4"/>
  <c r="U269" i="4"/>
  <c r="V265" i="4"/>
  <c r="U261" i="4"/>
  <c r="U253" i="4"/>
  <c r="V249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V412" i="4"/>
  <c r="U396" i="4"/>
  <c r="V396" i="4"/>
  <c r="U315" i="4"/>
  <c r="V315" i="4"/>
  <c r="U283" i="4"/>
  <c r="V283" i="4"/>
  <c r="U267" i="4"/>
  <c r="V267" i="4"/>
  <c r="U251" i="4"/>
  <c r="V251" i="4"/>
  <c r="U231" i="4"/>
  <c r="V231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68" i="4"/>
  <c r="T368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252" i="4"/>
  <c r="W252" i="4" s="1"/>
  <c r="V268" i="4"/>
  <c r="W268" i="4" s="1"/>
  <c r="V316" i="4"/>
  <c r="W316" i="4" s="1"/>
  <c r="V332" i="4"/>
  <c r="W332" i="4" s="1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W229" i="4"/>
  <c r="X229" i="4" s="1"/>
  <c r="Y229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426" i="4"/>
  <c r="X426" i="4" s="1"/>
  <c r="Y426" i="4"/>
  <c r="W422" i="4"/>
  <c r="X422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350" i="4"/>
  <c r="W350" i="4" s="1"/>
  <c r="X350" i="4" s="1"/>
  <c r="V609" i="4"/>
  <c r="W609" i="4"/>
  <c r="X609" i="4"/>
  <c r="V705" i="4"/>
  <c r="V833" i="4"/>
  <c r="W833" i="4"/>
  <c r="X833" i="4"/>
  <c r="Y833" i="4"/>
  <c r="W249" i="4"/>
  <c r="X249" i="4" s="1"/>
  <c r="W265" i="4"/>
  <c r="X265" i="4" s="1"/>
  <c r="W281" i="4"/>
  <c r="X281" i="4" s="1"/>
  <c r="W313" i="4"/>
  <c r="X313" i="4" s="1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304" i="4"/>
  <c r="V218" i="4"/>
  <c r="W218" i="4" s="1"/>
  <c r="X218" i="4" s="1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W221" i="4"/>
  <c r="X221" i="4"/>
  <c r="W398" i="4"/>
  <c r="X398" i="4" s="1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W402" i="4"/>
  <c r="X402" i="4"/>
  <c r="Y402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 s="1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U387" i="4"/>
  <c r="V78" i="4"/>
  <c r="W78" i="4"/>
  <c r="X78" i="4"/>
  <c r="V228" i="4"/>
  <c r="V312" i="4"/>
  <c r="W312" i="4" s="1"/>
  <c r="X312" i="4" s="1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W233" i="4"/>
  <c r="X233" i="4"/>
  <c r="V569" i="4"/>
  <c r="V585" i="4"/>
  <c r="W21" i="4"/>
  <c r="X21" i="4"/>
  <c r="Y21" i="4"/>
  <c r="V649" i="4"/>
  <c r="V713" i="4"/>
  <c r="W143" i="4"/>
  <c r="X143" i="4"/>
  <c r="Y143" i="4"/>
  <c r="W406" i="4"/>
  <c r="Y406" i="4" s="1"/>
  <c r="X406" i="4"/>
  <c r="V970" i="4"/>
  <c r="W970" i="4"/>
  <c r="V994" i="4"/>
  <c r="W994" i="4"/>
  <c r="V383" i="4"/>
  <c r="V539" i="4"/>
  <c r="W539" i="4" s="1"/>
  <c r="V342" i="4"/>
  <c r="W342" i="4" s="1"/>
  <c r="X342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V288" i="4"/>
  <c r="W418" i="4"/>
  <c r="X418" i="4"/>
  <c r="Y418" i="4"/>
  <c r="W373" i="4"/>
  <c r="X373" i="4" s="1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248" i="4"/>
  <c r="W248" i="4" s="1"/>
  <c r="X248" i="4" s="1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395" i="4"/>
  <c r="W395" i="4" s="1"/>
  <c r="X395" i="4" s="1"/>
  <c r="V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V242" i="4"/>
  <c r="V246" i="4"/>
  <c r="W246" i="4" s="1"/>
  <c r="X246" i="4" s="1"/>
  <c r="V362" i="4"/>
  <c r="V370" i="4"/>
  <c r="V378" i="4"/>
  <c r="U383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61" i="4"/>
  <c r="W461" i="4" s="1"/>
  <c r="V477" i="4"/>
  <c r="W477" i="4" s="1"/>
  <c r="V493" i="4"/>
  <c r="V469" i="4"/>
  <c r="V485" i="4"/>
  <c r="W485" i="4" s="1"/>
  <c r="V513" i="4"/>
  <c r="W513" i="4" s="1"/>
  <c r="W989" i="4"/>
  <c r="X989" i="4"/>
  <c r="V17" i="4"/>
  <c r="W17" i="4"/>
  <c r="X17" i="4"/>
  <c r="V465" i="4"/>
  <c r="V473" i="4"/>
  <c r="V481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96" i="4"/>
  <c r="U9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V403" i="4"/>
  <c r="U403" i="4"/>
  <c r="V411" i="4"/>
  <c r="U411" i="4"/>
  <c r="V419" i="4"/>
  <c r="U419" i="4"/>
  <c r="V427" i="4"/>
  <c r="U427" i="4"/>
  <c r="U435" i="4"/>
  <c r="V443" i="4"/>
  <c r="U443" i="4"/>
  <c r="V451" i="4"/>
  <c r="U451" i="4"/>
  <c r="V158" i="4"/>
  <c r="U158" i="4"/>
  <c r="V174" i="4"/>
  <c r="U174" i="4"/>
  <c r="V254" i="4"/>
  <c r="U25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9" i="4"/>
  <c r="X239" i="4" s="1"/>
  <c r="W243" i="4"/>
  <c r="X243" i="4" s="1"/>
  <c r="W359" i="4"/>
  <c r="X359" i="4" s="1"/>
  <c r="W367" i="4"/>
  <c r="X367" i="4" s="1"/>
  <c r="W379" i="4"/>
  <c r="X379" i="4" s="1"/>
  <c r="Y379" i="4" s="1"/>
  <c r="V32" i="4"/>
  <c r="W32" i="4"/>
  <c r="V40" i="4"/>
  <c r="W40" i="4"/>
  <c r="V68" i="4"/>
  <c r="W68" i="4"/>
  <c r="V385" i="4"/>
  <c r="W385" i="4"/>
  <c r="V393" i="4"/>
  <c r="W393" i="4" s="1"/>
  <c r="V401" i="4"/>
  <c r="W401" i="4"/>
  <c r="V409" i="4"/>
  <c r="W409" i="4" s="1"/>
  <c r="V417" i="4"/>
  <c r="W417" i="4"/>
  <c r="V425" i="4"/>
  <c r="W425" i="4" s="1"/>
  <c r="V433" i="4"/>
  <c r="W433" i="4"/>
  <c r="V441" i="4"/>
  <c r="W441" i="4" s="1"/>
  <c r="V449" i="4"/>
  <c r="W449" i="4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219" i="4"/>
  <c r="W227" i="4"/>
  <c r="W247" i="4"/>
  <c r="W263" i="4"/>
  <c r="W271" i="4"/>
  <c r="W279" i="4"/>
  <c r="W295" i="4"/>
  <c r="W311" i="4"/>
  <c r="W335" i="4"/>
  <c r="W392" i="4"/>
  <c r="W400" i="4"/>
  <c r="W416" i="4"/>
  <c r="W48" i="4"/>
  <c r="W125" i="4"/>
  <c r="W141" i="4"/>
  <c r="W159" i="4"/>
  <c r="W175" i="4"/>
  <c r="W259" i="4"/>
  <c r="W275" i="4"/>
  <c r="W291" i="4"/>
  <c r="W307" i="4"/>
  <c r="W388" i="4"/>
  <c r="W420" i="4"/>
  <c r="W58" i="4"/>
  <c r="W261" i="4"/>
  <c r="W277" i="4"/>
  <c r="W293" i="4"/>
  <c r="W309" i="4"/>
  <c r="W325" i="4"/>
  <c r="U20" i="4"/>
  <c r="V20" i="4"/>
  <c r="U380" i="4"/>
  <c r="V38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/>
  <c r="U368" i="4"/>
  <c r="V368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W231" i="4"/>
  <c r="W251" i="4"/>
  <c r="W267" i="4"/>
  <c r="W283" i="4"/>
  <c r="W315" i="4"/>
  <c r="W396" i="4"/>
  <c r="W412" i="4"/>
  <c r="W428" i="4"/>
  <c r="AJ169" i="4"/>
  <c r="AF169" i="4"/>
  <c r="AI169" i="4"/>
  <c r="AK69" i="4"/>
  <c r="AG69" i="4"/>
  <c r="AH69" i="4"/>
  <c r="W50" i="4"/>
  <c r="W285" i="4"/>
  <c r="W301" i="4"/>
  <c r="W317" i="4"/>
  <c r="W349" i="4"/>
  <c r="K6" i="3"/>
  <c r="D7" i="3"/>
  <c r="AI426" i="4"/>
  <c r="AC161" i="4"/>
  <c r="AH161" i="4"/>
  <c r="AE185" i="4"/>
  <c r="AQ185" i="4"/>
  <c r="AW185" i="4"/>
  <c r="Z135" i="4"/>
  <c r="AD42" i="4"/>
  <c r="AJ135" i="4"/>
  <c r="AG42" i="4"/>
  <c r="AC42" i="4"/>
  <c r="AA131" i="4"/>
  <c r="AR486" i="4"/>
  <c r="AA402" i="4"/>
  <c r="AH135" i="4"/>
  <c r="AJ161" i="4"/>
  <c r="AR552" i="4"/>
  <c r="G552" i="4"/>
  <c r="AG161" i="4"/>
  <c r="AF402" i="4"/>
  <c r="AI135" i="4"/>
  <c r="AJ406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E426" i="4"/>
  <c r="AI161" i="4"/>
  <c r="W637" i="4"/>
  <c r="X637" i="4"/>
  <c r="AD937" i="4"/>
  <c r="Z161" i="4"/>
  <c r="AF37" i="4"/>
  <c r="AH426" i="4"/>
  <c r="AJ937" i="4"/>
  <c r="AJ426" i="4"/>
  <c r="AF161" i="4"/>
  <c r="AA937" i="4"/>
  <c r="Z937" i="4"/>
  <c r="AB161" i="4"/>
  <c r="AE161" i="4"/>
  <c r="AQ161" i="4"/>
  <c r="AW161" i="4"/>
  <c r="AA161" i="4"/>
  <c r="AM161" i="4"/>
  <c r="AS161" i="4"/>
  <c r="AB426" i="4"/>
  <c r="AA426" i="4"/>
  <c r="AH937" i="4"/>
  <c r="AK937" i="4"/>
  <c r="AG165" i="4"/>
  <c r="AK426" i="4"/>
  <c r="AK418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B131" i="4"/>
  <c r="AB402" i="4"/>
  <c r="AB135" i="4"/>
  <c r="AN135" i="4"/>
  <c r="AT135" i="4"/>
  <c r="AE135" i="4"/>
  <c r="AA135" i="4"/>
  <c r="AM135" i="4"/>
  <c r="AS135" i="4"/>
  <c r="AH402" i="4"/>
  <c r="AK135" i="4"/>
  <c r="AI406" i="4"/>
  <c r="AG131" i="4"/>
  <c r="AM131" i="4"/>
  <c r="AS131" i="4"/>
  <c r="AH139" i="4"/>
  <c r="AG937" i="4"/>
  <c r="AF426" i="4"/>
  <c r="AE937" i="4"/>
  <c r="AQ937" i="4"/>
  <c r="AW937" i="4"/>
  <c r="AC937" i="4"/>
  <c r="AO937" i="4"/>
  <c r="AU937" i="4"/>
  <c r="AB937" i="4"/>
  <c r="AR520" i="4"/>
  <c r="G520" i="4" s="1"/>
  <c r="AD426" i="4"/>
  <c r="Z426" i="4"/>
  <c r="AC426" i="4"/>
  <c r="AO426" i="4" s="1"/>
  <c r="AU426" i="4"/>
  <c r="AD398" i="4"/>
  <c r="AF937" i="4"/>
  <c r="AG426" i="4"/>
  <c r="AD62" i="4"/>
  <c r="AI143" i="4"/>
  <c r="AF147" i="4"/>
  <c r="AJ398" i="4"/>
  <c r="AB147" i="4"/>
  <c r="AC143" i="4"/>
  <c r="AO143" i="4"/>
  <c r="AU143" i="4"/>
  <c r="AC398" i="4"/>
  <c r="AK62" i="4"/>
  <c r="AI398" i="4"/>
  <c r="AE165" i="4"/>
  <c r="AA147" i="4"/>
  <c r="AD143" i="4"/>
  <c r="Z398" i="4"/>
  <c r="AJ62" i="4"/>
  <c r="AP62" i="4"/>
  <c r="AV62" i="4"/>
  <c r="AG398" i="4"/>
  <c r="AG37" i="4"/>
  <c r="AF181" i="4"/>
  <c r="AF139" i="4"/>
  <c r="Y609" i="4"/>
  <c r="AI609" i="4"/>
  <c r="AA406" i="4"/>
  <c r="AA139" i="4"/>
  <c r="AE131" i="4"/>
  <c r="AE402" i="4"/>
  <c r="AB181" i="4"/>
  <c r="AI131" i="4"/>
  <c r="AH406" i="4"/>
  <c r="AK131" i="4"/>
  <c r="AH185" i="4"/>
  <c r="AI402" i="4"/>
  <c r="AJ402" i="4"/>
  <c r="AF131" i="4"/>
  <c r="AR502" i="4"/>
  <c r="AD406" i="4"/>
  <c r="AE406" i="4"/>
  <c r="AE139" i="4"/>
  <c r="AD131" i="4"/>
  <c r="Z131" i="4"/>
  <c r="AC131" i="4"/>
  <c r="AB185" i="4"/>
  <c r="AA185" i="4"/>
  <c r="AD402" i="4"/>
  <c r="AP402" i="4" s="1"/>
  <c r="AV402" i="4"/>
  <c r="Z402" i="4"/>
  <c r="AL402" i="4"/>
  <c r="AR402" i="4"/>
  <c r="AC402" i="4"/>
  <c r="AR438" i="4"/>
  <c r="AE181" i="4"/>
  <c r="AK402" i="4"/>
  <c r="AK181" i="4"/>
  <c r="AD418" i="4"/>
  <c r="AD37" i="4"/>
  <c r="Y1001" i="4"/>
  <c r="AJ1001" i="4"/>
  <c r="AI185" i="4"/>
  <c r="AK406" i="4"/>
  <c r="AG402" i="4"/>
  <c r="AM402" i="4"/>
  <c r="AS402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F398" i="4"/>
  <c r="AB165" i="4"/>
  <c r="AA165" i="4"/>
  <c r="AE147" i="4"/>
  <c r="AM43" i="4"/>
  <c r="AS43" i="4"/>
  <c r="Z143" i="4"/>
  <c r="AH143" i="4"/>
  <c r="AE62" i="4"/>
  <c r="Z62" i="4"/>
  <c r="AB398" i="4"/>
  <c r="AE398" i="4"/>
  <c r="AA398" i="4"/>
  <c r="AJ114" i="4"/>
  <c r="AK147" i="4"/>
  <c r="AH398" i="4"/>
  <c r="AK398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F406" i="4"/>
  <c r="AJ139" i="4"/>
  <c r="AJ418" i="4"/>
  <c r="AJ185" i="4"/>
  <c r="AB406" i="4"/>
  <c r="AC406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418" i="4"/>
  <c r="AE37" i="4"/>
  <c r="AQ37" i="4"/>
  <c r="AW37" i="4"/>
  <c r="AB37" i="4"/>
  <c r="AI139" i="4"/>
  <c r="AG406" i="4"/>
  <c r="AK139" i="4"/>
  <c r="AG139" i="4"/>
  <c r="AH418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W383" i="4"/>
  <c r="X713" i="4"/>
  <c r="Y713" i="4"/>
  <c r="AP43" i="4"/>
  <c r="AV43" i="4"/>
  <c r="AQ949" i="4"/>
  <c r="AW949" i="4"/>
  <c r="AI418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B418" i="4"/>
  <c r="AC418" i="4"/>
  <c r="AC37" i="4"/>
  <c r="Z37" i="4"/>
  <c r="Y985" i="4"/>
  <c r="AG418" i="4"/>
  <c r="AN123" i="4"/>
  <c r="AT123" i="4"/>
  <c r="AH37" i="4"/>
  <c r="AF418" i="4"/>
  <c r="Y633" i="4"/>
  <c r="AK633" i="4"/>
  <c r="X601" i="4"/>
  <c r="Y601" i="4"/>
  <c r="AQ105" i="4"/>
  <c r="AW105" i="4"/>
  <c r="AI37" i="4"/>
  <c r="AP965" i="4"/>
  <c r="AV965" i="4"/>
  <c r="Z418" i="4"/>
  <c r="AA418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482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X461" i="4"/>
  <c r="AI461" i="4" s="1"/>
  <c r="Y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X481" i="4"/>
  <c r="Y481" i="4"/>
  <c r="X465" i="4"/>
  <c r="Y465" i="4"/>
  <c r="AG160" i="4"/>
  <c r="AJ120" i="4"/>
  <c r="W499" i="4"/>
  <c r="X499" i="4" s="1"/>
  <c r="W491" i="4"/>
  <c r="Y491" i="4" s="1"/>
  <c r="X491" i="4"/>
  <c r="W483" i="4"/>
  <c r="X483" i="4"/>
  <c r="Y483" i="4"/>
  <c r="W475" i="4"/>
  <c r="X475" i="4" s="1"/>
  <c r="Y475" i="4"/>
  <c r="W467" i="4"/>
  <c r="X467" i="4" s="1"/>
  <c r="W459" i="4"/>
  <c r="Y459" i="4" s="1"/>
  <c r="X459" i="4"/>
  <c r="W53" i="4"/>
  <c r="X53" i="4"/>
  <c r="Y53" i="4"/>
  <c r="W45" i="4"/>
  <c r="X45" i="4"/>
  <c r="Y45" i="4"/>
  <c r="X489" i="4"/>
  <c r="Y489" i="4"/>
  <c r="X473" i="4"/>
  <c r="Y473" i="4"/>
  <c r="AI151" i="4"/>
  <c r="AG151" i="4"/>
  <c r="AK99" i="4"/>
  <c r="AG99" i="4"/>
  <c r="AK83" i="4"/>
  <c r="AG83" i="4"/>
  <c r="AK65" i="4"/>
  <c r="AG65" i="4"/>
  <c r="AR454" i="4"/>
  <c r="G454" i="4" s="1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68" i="4"/>
  <c r="X368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174" i="4"/>
  <c r="X174" i="4"/>
  <c r="Y174" i="4"/>
  <c r="AH174" i="4"/>
  <c r="W158" i="4"/>
  <c r="X158" i="4"/>
  <c r="Y158" i="4"/>
  <c r="W451" i="4"/>
  <c r="Y451" i="4" s="1"/>
  <c r="X451" i="4"/>
  <c r="AH451" i="4" s="1"/>
  <c r="W443" i="4"/>
  <c r="Y443" i="4" s="1"/>
  <c r="X443" i="4"/>
  <c r="W427" i="4"/>
  <c r="Y427" i="4" s="1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246" i="4"/>
  <c r="AA246" i="4" s="1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354" i="4"/>
  <c r="Y226" i="4"/>
  <c r="AA226" i="4" s="1"/>
  <c r="Y218" i="4"/>
  <c r="Y312" i="4"/>
  <c r="AF312" i="4" s="1"/>
  <c r="Y248" i="4"/>
  <c r="AI248" i="4" s="1"/>
  <c r="Y180" i="4"/>
  <c r="AH180" i="4"/>
  <c r="Y164" i="4"/>
  <c r="AF164" i="4"/>
  <c r="Y140" i="4"/>
  <c r="AB140" i="4"/>
  <c r="Y124" i="4"/>
  <c r="AE124" i="4"/>
  <c r="Y350" i="4"/>
  <c r="AB350" i="4" s="1"/>
  <c r="Y342" i="4"/>
  <c r="Z342" i="4" s="1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380" i="4"/>
  <c r="X380" i="4" s="1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/>
  <c r="W423" i="4"/>
  <c r="X423" i="4"/>
  <c r="W415" i="4"/>
  <c r="X415" i="4"/>
  <c r="W407" i="4"/>
  <c r="X407" i="4"/>
  <c r="W399" i="4"/>
  <c r="X399" i="4"/>
  <c r="Y399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9" i="4"/>
  <c r="W471" i="4"/>
  <c r="W463" i="4"/>
  <c r="AF36" i="4"/>
  <c r="AH36" i="4"/>
  <c r="AG36" i="4"/>
  <c r="W96" i="4"/>
  <c r="W182" i="4"/>
  <c r="W166" i="4"/>
  <c r="X317" i="4"/>
  <c r="Y317" i="4"/>
  <c r="X283" i="4"/>
  <c r="Y283" i="4" s="1"/>
  <c r="X56" i="4"/>
  <c r="Y56" i="4"/>
  <c r="X301" i="4"/>
  <c r="Y301" i="4" s="1"/>
  <c r="X50" i="4"/>
  <c r="Y50" i="4"/>
  <c r="X428" i="4"/>
  <c r="Y428" i="4"/>
  <c r="X396" i="4"/>
  <c r="Y396" i="4"/>
  <c r="X267" i="4"/>
  <c r="Y267" i="4"/>
  <c r="X231" i="4"/>
  <c r="Y231" i="4" s="1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379" i="4"/>
  <c r="AB379" i="4"/>
  <c r="AD379" i="4"/>
  <c r="AC379" i="4"/>
  <c r="AA379" i="4"/>
  <c r="AE379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309" i="4"/>
  <c r="X277" i="4"/>
  <c r="X58" i="4"/>
  <c r="X420" i="4"/>
  <c r="X388" i="4"/>
  <c r="X307" i="4"/>
  <c r="X275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392" i="4"/>
  <c r="X335" i="4"/>
  <c r="X271" i="4"/>
  <c r="X227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R414" i="4"/>
  <c r="AR394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I379" i="4"/>
  <c r="AG379" i="4"/>
  <c r="AH379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R390" i="4"/>
  <c r="AO69" i="4"/>
  <c r="AU69" i="4"/>
  <c r="AP69" i="4"/>
  <c r="AV69" i="4"/>
  <c r="AL69" i="4"/>
  <c r="AR69" i="4"/>
  <c r="AO130" i="4"/>
  <c r="AU130" i="4"/>
  <c r="AL130" i="4"/>
  <c r="AR130" i="4"/>
  <c r="X349" i="4"/>
  <c r="X285" i="4"/>
  <c r="X412" i="4"/>
  <c r="X315" i="4"/>
  <c r="X251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25" i="4"/>
  <c r="Y325" i="4" s="1"/>
  <c r="X293" i="4"/>
  <c r="Y293" i="4" s="1"/>
  <c r="X261" i="4"/>
  <c r="Y261" i="4" s="1"/>
  <c r="X291" i="4"/>
  <c r="Y291" i="4" s="1"/>
  <c r="X259" i="4"/>
  <c r="Y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416" i="4"/>
  <c r="Y416" i="4"/>
  <c r="X400" i="4"/>
  <c r="Y400" i="4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171" i="4"/>
  <c r="Y171" i="4"/>
  <c r="X145" i="4"/>
  <c r="Y145" i="4"/>
  <c r="X129" i="4"/>
  <c r="Y129" i="4"/>
  <c r="X113" i="4"/>
  <c r="Y113" i="4"/>
  <c r="X52" i="4"/>
  <c r="Y52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379" i="4"/>
  <c r="AJ379" i="4"/>
  <c r="AF379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R458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R462" i="4"/>
  <c r="AR478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B386" i="4"/>
  <c r="AE106" i="4"/>
  <c r="Z531" i="4"/>
  <c r="AJ661" i="4"/>
  <c r="AL406" i="4"/>
  <c r="AR406" i="4"/>
  <c r="AM42" i="4"/>
  <c r="AS42" i="4"/>
  <c r="AN161" i="4"/>
  <c r="AT161" i="4"/>
  <c r="AR474" i="4"/>
  <c r="D474" i="4" s="1"/>
  <c r="H474" i="4"/>
  <c r="AP135" i="4"/>
  <c r="AV135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6" i="4"/>
  <c r="AV426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P418" i="4"/>
  <c r="AV418" i="4"/>
  <c r="AM937" i="4"/>
  <c r="AS937" i="4"/>
  <c r="AK673" i="4"/>
  <c r="AC246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Q426" i="4"/>
  <c r="AW426" i="4"/>
  <c r="AN42" i="4"/>
  <c r="AT42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L418" i="4"/>
  <c r="AR418" i="4"/>
  <c r="G418" i="4" s="1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R466" i="4"/>
  <c r="D466" i="4"/>
  <c r="H466" i="4"/>
  <c r="AQ143" i="4"/>
  <c r="AW143" i="4"/>
  <c r="AP147" i="4"/>
  <c r="AV147" i="4"/>
  <c r="AQ62" i="4"/>
  <c r="AW62" i="4"/>
  <c r="AL398" i="4"/>
  <c r="AR398" i="4"/>
  <c r="F398" i="4" s="1"/>
  <c r="J398" i="4"/>
  <c r="AR442" i="4"/>
  <c r="G442" i="4" s="1"/>
  <c r="AL426" i="4"/>
  <c r="AR426" i="4"/>
  <c r="E426" i="4"/>
  <c r="I426" i="4"/>
  <c r="AQ135" i="4"/>
  <c r="AW135" i="4"/>
  <c r="AL161" i="4"/>
  <c r="AR161" i="4"/>
  <c r="E161" i="4"/>
  <c r="I161" i="4"/>
  <c r="L162" i="2"/>
  <c r="AN426" i="4"/>
  <c r="AT426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J422" i="4"/>
  <c r="Z422" i="4"/>
  <c r="AF157" i="4"/>
  <c r="AL157" i="4"/>
  <c r="AR157" i="4"/>
  <c r="AA110" i="4"/>
  <c r="AE152" i="4"/>
  <c r="AB246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R434" i="4"/>
  <c r="AO131" i="4"/>
  <c r="AU131" i="4"/>
  <c r="AO398" i="4"/>
  <c r="AU398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R446" i="4"/>
  <c r="D446" i="4" s="1"/>
  <c r="H446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L62" i="4"/>
  <c r="AR62" i="4"/>
  <c r="F62" i="4"/>
  <c r="J62" i="4"/>
  <c r="M63" i="2"/>
  <c r="AP181" i="4"/>
  <c r="AV181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O139" i="4"/>
  <c r="AU139" i="4"/>
  <c r="AN406" i="4"/>
  <c r="AT406" i="4"/>
  <c r="AL165" i="4"/>
  <c r="AR165" i="4"/>
  <c r="AM398" i="4"/>
  <c r="AS398" i="4"/>
  <c r="AR498" i="4"/>
  <c r="E498" i="4" s="1"/>
  <c r="I498" i="4"/>
  <c r="AO185" i="4"/>
  <c r="AU185" i="4"/>
  <c r="AP131" i="4"/>
  <c r="AV131" i="4"/>
  <c r="AL131" i="4"/>
  <c r="AR131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Q402" i="4"/>
  <c r="AW402" i="4"/>
  <c r="AI422" i="4"/>
  <c r="AD422" i="4"/>
  <c r="AC422" i="4"/>
  <c r="AG157" i="4"/>
  <c r="AM157" i="4"/>
  <c r="AS157" i="4"/>
  <c r="AD157" i="4"/>
  <c r="AC157" i="4"/>
  <c r="AE110" i="4"/>
  <c r="AD152" i="4"/>
  <c r="AA152" i="4"/>
  <c r="Z246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R470" i="4"/>
  <c r="D470" i="4" s="1"/>
  <c r="H470" i="4"/>
  <c r="AN185" i="4"/>
  <c r="AT185" i="4"/>
  <c r="AQ139" i="4"/>
  <c r="AW139" i="4"/>
  <c r="AQ406" i="4"/>
  <c r="AW406" i="4"/>
  <c r="AR536" i="4"/>
  <c r="E536" i="4" s="1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P114" i="4"/>
  <c r="AV114" i="4"/>
  <c r="AQ398" i="4"/>
  <c r="AW398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246" i="4"/>
  <c r="AE246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218" i="4"/>
  <c r="AK21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A387" i="4"/>
  <c r="AD124" i="4"/>
  <c r="AD164" i="4"/>
  <c r="AE218" i="4"/>
  <c r="AD115" i="4"/>
  <c r="AA55" i="4"/>
  <c r="AB74" i="4"/>
  <c r="AE90" i="4"/>
  <c r="AC342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18" i="4"/>
  <c r="AD55" i="4"/>
  <c r="AA15" i="4"/>
  <c r="AM15" i="4"/>
  <c r="AS15" i="4"/>
  <c r="AE74" i="4"/>
  <c r="AB90" i="4"/>
  <c r="Z102" i="4"/>
  <c r="AJ124" i="4"/>
  <c r="AB164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J387" i="4"/>
  <c r="AG74" i="4"/>
  <c r="AG82" i="4"/>
  <c r="AH90" i="4"/>
  <c r="AN90" i="4"/>
  <c r="AT90" i="4"/>
  <c r="AF342" i="4"/>
  <c r="AL342" i="4" s="1"/>
  <c r="AR342" i="4" s="1"/>
  <c r="AF218" i="4"/>
  <c r="AQ128" i="4"/>
  <c r="AW128" i="4"/>
  <c r="AP128" i="4"/>
  <c r="AV128" i="4"/>
  <c r="AP144" i="4"/>
  <c r="AV144" i="4"/>
  <c r="Z387" i="4"/>
  <c r="AL387" i="4" s="1"/>
  <c r="AR387" i="4"/>
  <c r="AB15" i="4"/>
  <c r="AB82" i="4"/>
  <c r="AB102" i="4"/>
  <c r="AB342" i="4"/>
  <c r="AN342" i="4" s="1"/>
  <c r="AT342" i="4" s="1"/>
  <c r="AF124" i="4"/>
  <c r="AA124" i="4"/>
  <c r="AE164" i="4"/>
  <c r="AG164" i="4"/>
  <c r="AD218" i="4"/>
  <c r="AP218" i="4" s="1"/>
  <c r="AV218" i="4" s="1"/>
  <c r="Z17" i="4"/>
  <c r="AA17" i="4"/>
  <c r="AI17" i="4"/>
  <c r="F544" i="4"/>
  <c r="J544" i="4"/>
  <c r="G969" i="4"/>
  <c r="E949" i="4"/>
  <c r="I949" i="4"/>
  <c r="E965" i="4"/>
  <c r="I965" i="4"/>
  <c r="G482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AG485" i="4"/>
  <c r="Y493" i="4"/>
  <c r="AB493" i="4"/>
  <c r="AJ386" i="4"/>
  <c r="AI386" i="4"/>
  <c r="AO386" i="4" s="1"/>
  <c r="AU386" i="4"/>
  <c r="AK386" i="4"/>
  <c r="AQ386" i="4"/>
  <c r="AW386" i="4"/>
  <c r="AD386" i="4"/>
  <c r="Z386" i="4"/>
  <c r="AL386" i="4"/>
  <c r="AR386" i="4"/>
  <c r="AI387" i="4"/>
  <c r="AK387" i="4"/>
  <c r="G46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M418" i="4"/>
  <c r="AS418" i="4"/>
  <c r="AG639" i="4"/>
  <c r="AI707" i="4"/>
  <c r="AG899" i="4"/>
  <c r="AC146" i="4"/>
  <c r="AR260" i="4"/>
  <c r="AR276" i="4"/>
  <c r="AR292" i="4"/>
  <c r="G292" i="4" s="1"/>
  <c r="AR308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A218" i="4"/>
  <c r="Z218" i="4"/>
  <c r="AC218" i="4"/>
  <c r="AI218" i="4"/>
  <c r="AH218" i="4"/>
  <c r="AA354" i="4"/>
  <c r="AE354" i="4"/>
  <c r="AG354" i="4"/>
  <c r="AF354" i="4"/>
  <c r="AH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AG248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350" i="4"/>
  <c r="AJ226" i="4"/>
  <c r="AO120" i="4"/>
  <c r="AU120" i="4"/>
  <c r="AM120" i="4"/>
  <c r="AS120" i="4"/>
  <c r="AG70" i="4"/>
  <c r="AF78" i="4"/>
  <c r="AG86" i="4"/>
  <c r="AF94" i="4"/>
  <c r="AF350" i="4"/>
  <c r="AG226" i="4"/>
  <c r="AM226" i="4" s="1"/>
  <c r="AS22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Z395" i="4"/>
  <c r="AL395" i="4" s="1"/>
  <c r="AR395" i="4"/>
  <c r="AC86" i="4"/>
  <c r="AH140" i="4"/>
  <c r="AN140" i="4"/>
  <c r="AT140" i="4"/>
  <c r="AK180" i="4"/>
  <c r="Z226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G140" i="4"/>
  <c r="Z180" i="4"/>
  <c r="AJ180" i="4"/>
  <c r="AE248" i="4"/>
  <c r="AF248" i="4"/>
  <c r="AC312" i="4"/>
  <c r="AI312" i="4"/>
  <c r="G438" i="4"/>
  <c r="E438" i="4"/>
  <c r="I438" i="4"/>
  <c r="D39" i="4"/>
  <c r="H39" i="4"/>
  <c r="K40" i="2"/>
  <c r="AK19" i="4"/>
  <c r="AG91" i="4"/>
  <c r="AC354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395" i="4"/>
  <c r="AC78" i="4"/>
  <c r="AC94" i="4"/>
  <c r="AF140" i="4"/>
  <c r="AE140" i="4"/>
  <c r="AC180" i="4"/>
  <c r="AA180" i="4"/>
  <c r="AC248" i="4"/>
  <c r="AO248" i="4" s="1"/>
  <c r="AU248" i="4" s="1"/>
  <c r="AB248" i="4"/>
  <c r="AE312" i="4"/>
  <c r="AG312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J248" i="4"/>
  <c r="AH248" i="4"/>
  <c r="AK248" i="4"/>
  <c r="AA248" i="4"/>
  <c r="AD248" i="4"/>
  <c r="AP248" i="4" s="1"/>
  <c r="AV248" i="4" s="1"/>
  <c r="Z248" i="4"/>
  <c r="AJ312" i="4"/>
  <c r="AH312" i="4"/>
  <c r="AK312" i="4"/>
  <c r="AA312" i="4"/>
  <c r="AD312" i="4"/>
  <c r="AP312" i="4"/>
  <c r="AV312" i="4" s="1"/>
  <c r="Z312" i="4"/>
  <c r="AL312" i="4" s="1"/>
  <c r="AR312" i="4" s="1"/>
  <c r="G312" i="4" s="1"/>
  <c r="AB226" i="4"/>
  <c r="AE226" i="4"/>
  <c r="AD226" i="4"/>
  <c r="AI226" i="4"/>
  <c r="AH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Z485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N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477" i="4"/>
  <c r="AR513" i="4"/>
  <c r="AO156" i="4"/>
  <c r="AU156" i="4"/>
  <c r="AM156" i="4"/>
  <c r="AS156" i="4"/>
  <c r="AQ172" i="4"/>
  <c r="AW172" i="4"/>
  <c r="AH8" i="4"/>
  <c r="AR469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K431" i="4"/>
  <c r="AJ431" i="4"/>
  <c r="AP431" i="4" s="1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399" i="4"/>
  <c r="AK399" i="4"/>
  <c r="AK443" i="4"/>
  <c r="AJ443" i="4"/>
  <c r="AJ158" i="4"/>
  <c r="AK158" i="4"/>
  <c r="AK49" i="4"/>
  <c r="AJ49" i="4"/>
  <c r="G37" i="4"/>
  <c r="D458" i="4"/>
  <c r="H458" i="4"/>
  <c r="E458" i="4"/>
  <c r="I458" i="4"/>
  <c r="G458" i="4"/>
  <c r="F458" i="4"/>
  <c r="J458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D394" i="4"/>
  <c r="H394" i="4"/>
  <c r="E394" i="4"/>
  <c r="I394" i="4"/>
  <c r="G394" i="4"/>
  <c r="F394" i="4"/>
  <c r="J394" i="4"/>
  <c r="D165" i="4"/>
  <c r="H165" i="4"/>
  <c r="K166" i="2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D402" i="4"/>
  <c r="H402" i="4"/>
  <c r="E402" i="4"/>
  <c r="I402" i="4"/>
  <c r="G402" i="4"/>
  <c r="F402" i="4"/>
  <c r="J402" i="4"/>
  <c r="F173" i="4"/>
  <c r="J173" i="4"/>
  <c r="M174" i="2"/>
  <c r="G173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D414" i="4"/>
  <c r="H414" i="4"/>
  <c r="E414" i="4"/>
  <c r="I414" i="4"/>
  <c r="F414" i="4"/>
  <c r="J414" i="4"/>
  <c r="G414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246" i="4"/>
  <c r="AH246" i="4"/>
  <c r="AJ246" i="4"/>
  <c r="AG246" i="4"/>
  <c r="AM246" i="4"/>
  <c r="AS246" i="4" s="1"/>
  <c r="AK246" i="4"/>
  <c r="AF246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AT265" i="4"/>
  <c r="Y133" i="4"/>
  <c r="AH133" i="4"/>
  <c r="Y183" i="4"/>
  <c r="Z183" i="4"/>
  <c r="Y251" i="4"/>
  <c r="Y315" i="4"/>
  <c r="AB315" i="4" s="1"/>
  <c r="Y412" i="4"/>
  <c r="Z412" i="4"/>
  <c r="Y285" i="4"/>
  <c r="AH285" i="4" s="1"/>
  <c r="Y349" i="4"/>
  <c r="AA349" i="4" s="1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227" i="4"/>
  <c r="AA227" i="4" s="1"/>
  <c r="Y271" i="4"/>
  <c r="AD271" i="4" s="1"/>
  <c r="Y335" i="4"/>
  <c r="AF335" i="4" s="1"/>
  <c r="Y392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275" i="4"/>
  <c r="Y307" i="4"/>
  <c r="AK307" i="4" s="1"/>
  <c r="Y388" i="4"/>
  <c r="AK388" i="4"/>
  <c r="Y420" i="4"/>
  <c r="AG420" i="4"/>
  <c r="Y58" i="4"/>
  <c r="Y277" i="4"/>
  <c r="AF277" i="4" s="1"/>
  <c r="Y309" i="4"/>
  <c r="AF309" i="4" s="1"/>
  <c r="Y20" i="4"/>
  <c r="Z20" i="4"/>
  <c r="Y368" i="4"/>
  <c r="Z368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 s="1"/>
  <c r="Y439" i="4"/>
  <c r="AE439" i="4" s="1"/>
  <c r="Y455" i="4"/>
  <c r="AF399" i="4"/>
  <c r="AI399" i="4"/>
  <c r="AG399" i="4"/>
  <c r="AF431" i="4"/>
  <c r="AI431" i="4"/>
  <c r="AG431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399" i="4"/>
  <c r="AH431" i="4"/>
  <c r="AH443" i="4"/>
  <c r="AK451" i="4"/>
  <c r="AJ451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59" i="4"/>
  <c r="AF475" i="4"/>
  <c r="AF48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43" i="4"/>
  <c r="AA443" i="4"/>
  <c r="AE443" i="4"/>
  <c r="Z443" i="4"/>
  <c r="AD443" i="4"/>
  <c r="AC443" i="4"/>
  <c r="AB451" i="4"/>
  <c r="AN451" i="4" s="1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59" i="4"/>
  <c r="AI459" i="4"/>
  <c r="AG475" i="4"/>
  <c r="AI475" i="4"/>
  <c r="AG483" i="4"/>
  <c r="AI48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63" i="4"/>
  <c r="X479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59" i="4"/>
  <c r="AH459" i="4"/>
  <c r="AJ459" i="4"/>
  <c r="AK475" i="4"/>
  <c r="AH475" i="4"/>
  <c r="AJ475" i="4"/>
  <c r="AK483" i="4"/>
  <c r="AH483" i="4"/>
  <c r="AJ483" i="4"/>
  <c r="AK491" i="4"/>
  <c r="AH491" i="4"/>
  <c r="AJ491" i="4"/>
  <c r="AP116" i="4"/>
  <c r="AV116" i="4"/>
  <c r="AK162" i="4"/>
  <c r="AH162" i="4"/>
  <c r="AJ162" i="4"/>
  <c r="AK178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B247" i="4"/>
  <c r="AJ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B311" i="4"/>
  <c r="AJ311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N422" i="4"/>
  <c r="AT422" i="4"/>
  <c r="AL127" i="4"/>
  <c r="AR127" i="4"/>
  <c r="AM127" i="4"/>
  <c r="AS127" i="4"/>
  <c r="AO237" i="4"/>
  <c r="AU237" i="4" s="1"/>
  <c r="AN237" i="4"/>
  <c r="AT237" i="4" s="1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R321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M237" i="4"/>
  <c r="AS237" i="4"/>
  <c r="AP237" i="4"/>
  <c r="AV237" i="4"/>
  <c r="AL237" i="4"/>
  <c r="AR23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V265" i="4"/>
  <c r="AR265" i="4"/>
  <c r="AW265" i="4"/>
  <c r="AS265" i="4"/>
  <c r="AR329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R41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R363" i="4"/>
  <c r="AM379" i="4"/>
  <c r="AS379" i="4"/>
  <c r="AP379" i="4"/>
  <c r="AV379" i="4"/>
  <c r="AL379" i="4"/>
  <c r="AR379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396" i="4"/>
  <c r="AC396" i="4"/>
  <c r="AE396" i="4"/>
  <c r="AQ396" i="4" s="1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R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375" i="4"/>
  <c r="D375" i="4" s="1"/>
  <c r="H375" i="4" s="1"/>
  <c r="AQ379" i="4"/>
  <c r="AW379" i="4"/>
  <c r="AO379" i="4"/>
  <c r="AU379" i="4"/>
  <c r="AN379" i="4"/>
  <c r="AT379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E585" i="4" s="1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434" i="4"/>
  <c r="I434" i="4"/>
  <c r="F434" i="4"/>
  <c r="J434" i="4"/>
  <c r="AE637" i="4"/>
  <c r="AJ637" i="4"/>
  <c r="E442" i="4"/>
  <c r="I442" i="4"/>
  <c r="F442" i="4"/>
  <c r="J442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N246" i="4"/>
  <c r="AT246" i="4"/>
  <c r="AM152" i="4"/>
  <c r="AS152" i="4"/>
  <c r="D131" i="4"/>
  <c r="H131" i="4"/>
  <c r="K132" i="2"/>
  <c r="D434" i="4"/>
  <c r="H434" i="4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M387" i="4"/>
  <c r="AS387" i="4"/>
  <c r="G260" i="4"/>
  <c r="D260" i="4"/>
  <c r="H260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O246" i="4"/>
  <c r="AU246" i="4" s="1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E446" i="4"/>
  <c r="I446" i="4"/>
  <c r="AI731" i="4"/>
  <c r="AO731" i="4"/>
  <c r="AU731" i="4"/>
  <c r="AN354" i="4"/>
  <c r="AT354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AQ246" i="4"/>
  <c r="AW246" i="4" s="1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L218" i="4"/>
  <c r="AR218" i="4" s="1"/>
  <c r="D218" i="4" s="1"/>
  <c r="H218" i="4" s="1"/>
  <c r="AR320" i="4"/>
  <c r="D320" i="4" s="1"/>
  <c r="H320" i="4" s="1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 s="1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D308" i="4"/>
  <c r="H308" i="4"/>
  <c r="F308" i="4"/>
  <c r="J308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Q218" i="4"/>
  <c r="AW218" i="4" s="1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I392" i="4"/>
  <c r="AO392" i="4" s="1"/>
  <c r="AK392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O988" i="4"/>
  <c r="AU988" i="4"/>
  <c r="AP958" i="4"/>
  <c r="AV958" i="4"/>
  <c r="AP938" i="4"/>
  <c r="AV938" i="4"/>
  <c r="AP246" i="4"/>
  <c r="AV246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E470" i="4"/>
  <c r="I470" i="4"/>
  <c r="AL509" i="4"/>
  <c r="AR509" i="4"/>
  <c r="AQ90" i="4"/>
  <c r="AW90" i="4"/>
  <c r="AK795" i="4"/>
  <c r="AQ795" i="4"/>
  <c r="AW795" i="4"/>
  <c r="AP609" i="4"/>
  <c r="AV609" i="4"/>
  <c r="AF420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I275" i="4"/>
  <c r="AC275" i="4"/>
  <c r="Z125" i="4"/>
  <c r="AJ125" i="4"/>
  <c r="AB954" i="4"/>
  <c r="AC954" i="4"/>
  <c r="AH926" i="4"/>
  <c r="AF926" i="4"/>
  <c r="AL926" i="4"/>
  <c r="AR926" i="4"/>
  <c r="AE556" i="4"/>
  <c r="AE392" i="4"/>
  <c r="D292" i="4"/>
  <c r="H2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G380" i="4"/>
  <c r="AJ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H378" i="4"/>
  <c r="J362" i="4"/>
  <c r="AL246" i="4"/>
  <c r="AR246" i="4" s="1"/>
  <c r="F246" i="4" s="1"/>
  <c r="J246" i="4"/>
  <c r="H23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A277" i="4"/>
  <c r="Z277" i="4"/>
  <c r="AL277" i="4" s="1"/>
  <c r="AR277" i="4" s="1"/>
  <c r="AH277" i="4"/>
  <c r="AA420" i="4"/>
  <c r="AM420" i="4" s="1"/>
  <c r="AS420" i="4"/>
  <c r="AB420" i="4"/>
  <c r="AH420" i="4"/>
  <c r="AC125" i="4"/>
  <c r="AD125" i="4"/>
  <c r="AI125" i="4"/>
  <c r="Z986" i="4"/>
  <c r="AG986" i="4"/>
  <c r="AB515" i="4"/>
  <c r="AJ515" i="4"/>
  <c r="Z335" i="4"/>
  <c r="AH335" i="4"/>
  <c r="AB227" i="4"/>
  <c r="AJ227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20" i="4"/>
  <c r="Z420" i="4"/>
  <c r="AL420" i="4" s="1"/>
  <c r="AD420" i="4"/>
  <c r="AK420" i="4"/>
  <c r="AI420" i="4"/>
  <c r="AJ420" i="4"/>
  <c r="AE275" i="4"/>
  <c r="AD27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A392" i="4"/>
  <c r="AB392" i="4"/>
  <c r="AJ392" i="4"/>
  <c r="AC335" i="4"/>
  <c r="AD335" i="4"/>
  <c r="AG335" i="4"/>
  <c r="AC271" i="4"/>
  <c r="AG271" i="4"/>
  <c r="AC121" i="4"/>
  <c r="AG121" i="4"/>
  <c r="AA883" i="4"/>
  <c r="AB883" i="4"/>
  <c r="AC607" i="4"/>
  <c r="AB607" i="4"/>
  <c r="AB349" i="4"/>
  <c r="AJ349" i="4"/>
  <c r="AF183" i="4"/>
  <c r="AH183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 s="1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 s="1"/>
  <c r="F470" i="4"/>
  <c r="J470" i="4"/>
  <c r="AM342" i="4"/>
  <c r="AS342" i="4" s="1"/>
  <c r="G470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Q354" i="4"/>
  <c r="AW354" i="4"/>
  <c r="AN218" i="4"/>
  <c r="AT218" i="4" s="1"/>
  <c r="AN55" i="4"/>
  <c r="AT55" i="4"/>
  <c r="AQ973" i="4"/>
  <c r="AW973" i="4"/>
  <c r="AP115" i="4"/>
  <c r="AV115" i="4"/>
  <c r="AH605" i="4"/>
  <c r="AB587" i="4"/>
  <c r="AL485" i="4"/>
  <c r="AR485" i="4"/>
  <c r="AL461" i="4"/>
  <c r="AR461" i="4"/>
  <c r="F461" i="4" s="1"/>
  <c r="J461" i="4"/>
  <c r="AQ140" i="4"/>
  <c r="AW140" i="4"/>
  <c r="AL86" i="4"/>
  <c r="AR86" i="4"/>
  <c r="G86" i="4"/>
  <c r="AO507" i="4"/>
  <c r="AU507" i="4"/>
  <c r="AO226" i="4"/>
  <c r="AU226" i="4" s="1"/>
  <c r="AO395" i="4"/>
  <c r="AU395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 s="1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R256" i="4"/>
  <c r="G256" i="4" s="1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140" i="4"/>
  <c r="AU140" i="4"/>
  <c r="AP395" i="4"/>
  <c r="AV395" i="4"/>
  <c r="AN107" i="4"/>
  <c r="AT107" i="4"/>
  <c r="AP47" i="4"/>
  <c r="AV47" i="4"/>
  <c r="AN789" i="4"/>
  <c r="AT789" i="4"/>
  <c r="AM164" i="4"/>
  <c r="AS164" i="4"/>
  <c r="Z271" i="4"/>
  <c r="AF271" i="4"/>
  <c r="AH271" i="4"/>
  <c r="AE227" i="4"/>
  <c r="AI227" i="4"/>
  <c r="AK227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O342" i="4"/>
  <c r="AU342" i="4" s="1"/>
  <c r="AA589" i="4"/>
  <c r="G530" i="4"/>
  <c r="F506" i="4"/>
  <c r="J506" i="4"/>
  <c r="AR450" i="4"/>
  <c r="E450" i="4"/>
  <c r="I450" i="4"/>
  <c r="AO78" i="4"/>
  <c r="AU78" i="4"/>
  <c r="AR526" i="4"/>
  <c r="E542" i="4"/>
  <c r="I542" i="4"/>
  <c r="G542" i="4"/>
  <c r="AL475" i="4"/>
  <c r="AR475" i="4"/>
  <c r="G475" i="4" s="1"/>
  <c r="AL459" i="4"/>
  <c r="AR459" i="4"/>
  <c r="D459" i="4" s="1"/>
  <c r="H459" i="4"/>
  <c r="AL45" i="4"/>
  <c r="AR45" i="4"/>
  <c r="F45" i="4"/>
  <c r="J45" i="4"/>
  <c r="M46" i="2"/>
  <c r="AP76" i="4"/>
  <c r="AV76" i="4"/>
  <c r="AN443" i="4"/>
  <c r="AT443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R280" i="4"/>
  <c r="G280" i="4" s="1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485" i="4"/>
  <c r="AV485" i="4"/>
  <c r="AM350" i="4"/>
  <c r="AS350" i="4"/>
  <c r="AO218" i="4"/>
  <c r="AU218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395" i="4"/>
  <c r="AW395" i="4"/>
  <c r="AA415" i="4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J324" i="4"/>
  <c r="I324" i="4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L158" i="4"/>
  <c r="AR158" i="4"/>
  <c r="D158" i="4"/>
  <c r="H158" i="4"/>
  <c r="K159" i="2"/>
  <c r="AM158" i="4"/>
  <c r="AS158" i="4"/>
  <c r="AV431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M354" i="4"/>
  <c r="AS354" i="4"/>
  <c r="AR272" i="4"/>
  <c r="G272" i="4" s="1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Z388" i="4"/>
  <c r="AM475" i="4"/>
  <c r="AS475" i="4"/>
  <c r="AC415" i="4"/>
  <c r="AH415" i="4"/>
  <c r="AW415" i="4"/>
  <c r="AM395" i="4"/>
  <c r="AS395" i="4"/>
  <c r="AK277" i="4"/>
  <c r="AI277" i="4"/>
  <c r="AE277" i="4"/>
  <c r="AQ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J277" i="4"/>
  <c r="AB277" i="4"/>
  <c r="AF275" i="4"/>
  <c r="AG275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O485" i="4"/>
  <c r="AU485" i="4"/>
  <c r="AL226" i="4"/>
  <c r="AR226" i="4" s="1"/>
  <c r="F226" i="4" s="1"/>
  <c r="J226" i="4" s="1"/>
  <c r="AQ342" i="4"/>
  <c r="AW342" i="4" s="1"/>
  <c r="AP342" i="4"/>
  <c r="AV342" i="4" s="1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309" i="4"/>
  <c r="AL309" i="4" s="1"/>
  <c r="AR309" i="4"/>
  <c r="AH309" i="4"/>
  <c r="Z307" i="4"/>
  <c r="AJ30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285" i="4"/>
  <c r="Z285" i="4"/>
  <c r="AF412" i="4"/>
  <c r="AL412" i="4" s="1"/>
  <c r="AR412" i="4"/>
  <c r="AH412" i="4"/>
  <c r="AF133" i="4"/>
  <c r="Z133" i="4"/>
  <c r="AK447" i="4"/>
  <c r="AI447" i="4"/>
  <c r="AC447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AB455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P399" i="4"/>
  <c r="AV399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M248" i="4"/>
  <c r="AS248" i="4" s="1"/>
  <c r="AN507" i="4"/>
  <c r="AT507" i="4"/>
  <c r="AN75" i="4"/>
  <c r="AT75" i="4"/>
  <c r="AO107" i="4"/>
  <c r="AU107" i="4"/>
  <c r="AP973" i="4"/>
  <c r="AV973" i="4"/>
  <c r="Z251" i="4"/>
  <c r="AQ248" i="4"/>
  <c r="AW248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312" i="4"/>
  <c r="AW312" i="4" s="1"/>
  <c r="AL248" i="4"/>
  <c r="AR248" i="4" s="1"/>
  <c r="D248" i="4" s="1"/>
  <c r="H248" i="4" s="1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226" i="4"/>
  <c r="AV226" i="4"/>
  <c r="AO312" i="4"/>
  <c r="AU312" i="4" s="1"/>
  <c r="AN461" i="4"/>
  <c r="AT461" i="4"/>
  <c r="AP180" i="4"/>
  <c r="AV180" i="4"/>
  <c r="F91" i="4"/>
  <c r="J91" i="4"/>
  <c r="M92" i="2"/>
  <c r="D312" i="4"/>
  <c r="H312" i="4" s="1"/>
  <c r="AL162" i="4"/>
  <c r="AR162" i="4"/>
  <c r="D162" i="4"/>
  <c r="H162" i="4"/>
  <c r="K163" i="2"/>
  <c r="F75" i="4"/>
  <c r="J75" i="4"/>
  <c r="M76" i="2"/>
  <c r="AM312" i="4"/>
  <c r="AS312" i="4" s="1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L483" i="4"/>
  <c r="AR483" i="4"/>
  <c r="AO475" i="4"/>
  <c r="AU475" i="4"/>
  <c r="AR467" i="4"/>
  <c r="AO459" i="4"/>
  <c r="AU459" i="4"/>
  <c r="AL53" i="4"/>
  <c r="AR53" i="4"/>
  <c r="AO45" i="4"/>
  <c r="AU45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388" i="4"/>
  <c r="AD388" i="4"/>
  <c r="AI388" i="4"/>
  <c r="AC307" i="4"/>
  <c r="AD307" i="4"/>
  <c r="AI307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AH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AN226" i="4"/>
  <c r="AT226" i="4" s="1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483" i="4"/>
  <c r="AU483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O451" i="4"/>
  <c r="AU451" i="4"/>
  <c r="AQ451" i="4"/>
  <c r="AW451" i="4"/>
  <c r="AL443" i="4"/>
  <c r="AR443" i="4"/>
  <c r="E443" i="4" s="1"/>
  <c r="I443" i="4"/>
  <c r="AM443" i="4"/>
  <c r="AS443" i="4"/>
  <c r="AR427" i="4"/>
  <c r="AL431" i="4"/>
  <c r="AR431" i="4"/>
  <c r="G431" i="4" s="1"/>
  <c r="AM399" i="4"/>
  <c r="AS399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A271" i="4"/>
  <c r="AE271" i="4"/>
  <c r="AB271" i="4"/>
  <c r="AI271" i="4"/>
  <c r="AJ271" i="4"/>
  <c r="AP271" i="4" s="1"/>
  <c r="AV271" i="4"/>
  <c r="AK271" i="4"/>
  <c r="AC227" i="4"/>
  <c r="AO227" i="4" s="1"/>
  <c r="Z227" i="4"/>
  <c r="AD227" i="4"/>
  <c r="AF227" i="4"/>
  <c r="AG227" i="4"/>
  <c r="AM227" i="4" s="1"/>
  <c r="AS227" i="4" s="1"/>
  <c r="AH227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C315" i="4"/>
  <c r="Z315" i="4"/>
  <c r="AD315" i="4"/>
  <c r="AF315" i="4"/>
  <c r="AG315" i="4"/>
  <c r="AH315" i="4"/>
  <c r="AN315" i="4"/>
  <c r="AT315" i="4" s="1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K349" i="4"/>
  <c r="AI349" i="4"/>
  <c r="AE349" i="4"/>
  <c r="AK315" i="4"/>
  <c r="AI315" i="4"/>
  <c r="AE315" i="4"/>
  <c r="AG183" i="4"/>
  <c r="AD183" i="4"/>
  <c r="AC183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388" i="4"/>
  <c r="AE388" i="4"/>
  <c r="AQ388" i="4" s="1"/>
  <c r="AW388" i="4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Q158" i="4"/>
  <c r="AW158" i="4"/>
  <c r="AP443" i="4"/>
  <c r="AV443" i="4"/>
  <c r="AQ399" i="4"/>
  <c r="AW399" i="4"/>
  <c r="AS499" i="4"/>
  <c r="AM483" i="4"/>
  <c r="AS483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P451" i="4"/>
  <c r="AV451" i="4"/>
  <c r="AM451" i="4"/>
  <c r="AS451" i="4"/>
  <c r="AO443" i="4"/>
  <c r="AU443" i="4"/>
  <c r="AR435" i="4"/>
  <c r="F435" i="4" s="1"/>
  <c r="J435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 s="1"/>
  <c r="I489" i="4"/>
  <c r="AL473" i="4"/>
  <c r="AR473" i="4"/>
  <c r="E473" i="4" s="1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F375" i="4"/>
  <c r="J375" i="4"/>
  <c r="G375" i="4"/>
  <c r="E375" i="4"/>
  <c r="I375" i="4" s="1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329" i="4"/>
  <c r="J329" i="4"/>
  <c r="E329" i="4"/>
  <c r="I329" i="4"/>
  <c r="G329" i="4"/>
  <c r="D329" i="4"/>
  <c r="H329" i="4" s="1"/>
  <c r="F265" i="4"/>
  <c r="J265" i="4"/>
  <c r="E265" i="4"/>
  <c r="I265" i="4"/>
  <c r="G265" i="4"/>
  <c r="D265" i="4"/>
  <c r="H265" i="4" s="1"/>
  <c r="F46" i="4"/>
  <c r="J46" i="4"/>
  <c r="M47" i="2"/>
  <c r="E46" i="4"/>
  <c r="I46" i="4"/>
  <c r="L47" i="2"/>
  <c r="G46" i="4"/>
  <c r="D46" i="4"/>
  <c r="H46" i="4"/>
  <c r="K47" i="2"/>
  <c r="G237" i="4"/>
  <c r="F237" i="4"/>
  <c r="J237" i="4" s="1"/>
  <c r="D237" i="4"/>
  <c r="H237" i="4" s="1"/>
  <c r="E237" i="4"/>
  <c r="I237" i="4" s="1"/>
  <c r="F321" i="4"/>
  <c r="J321" i="4"/>
  <c r="E321" i="4"/>
  <c r="I321" i="4"/>
  <c r="G321" i="4"/>
  <c r="D321" i="4"/>
  <c r="H321" i="4" s="1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 s="1"/>
  <c r="G342" i="4"/>
  <c r="F342" i="4"/>
  <c r="J342" i="4"/>
  <c r="E342" i="4"/>
  <c r="I342" i="4" s="1"/>
  <c r="F395" i="4"/>
  <c r="J395" i="4"/>
  <c r="E395" i="4"/>
  <c r="I395" i="4"/>
  <c r="G395" i="4"/>
  <c r="D395" i="4"/>
  <c r="H395" i="4"/>
  <c r="G320" i="4"/>
  <c r="E320" i="4"/>
  <c r="I320" i="4" s="1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H37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 s="1"/>
  <c r="G379" i="4"/>
  <c r="D379" i="4"/>
  <c r="H379" i="4"/>
  <c r="E379" i="4"/>
  <c r="I379" i="4" s="1"/>
  <c r="F363" i="4"/>
  <c r="J363" i="4" s="1"/>
  <c r="G363" i="4"/>
  <c r="D363" i="4"/>
  <c r="H363" i="4"/>
  <c r="E363" i="4"/>
  <c r="I363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K439" i="4"/>
  <c r="AQ439" i="4" s="1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419" i="4"/>
  <c r="AA419" i="4"/>
  <c r="Y403" i="4"/>
  <c r="AA403" i="4" s="1"/>
  <c r="Y511" i="4"/>
  <c r="AP389" i="4"/>
  <c r="AV389" i="4"/>
  <c r="Y170" i="4"/>
  <c r="AD170" i="4"/>
  <c r="Y495" i="4"/>
  <c r="AD495" i="4"/>
  <c r="Y479" i="4"/>
  <c r="AD479" i="4" s="1"/>
  <c r="Y463" i="4"/>
  <c r="AD463" i="4"/>
  <c r="Y96" i="4"/>
  <c r="AB96" i="4"/>
  <c r="Y182" i="4"/>
  <c r="AA182" i="4"/>
  <c r="AP10" i="4"/>
  <c r="AV10" i="4"/>
  <c r="AP416" i="4"/>
  <c r="AV416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396" i="4"/>
  <c r="AV39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N428" i="4"/>
  <c r="AT428" i="4"/>
  <c r="AW396" i="4"/>
  <c r="AN267" i="4"/>
  <c r="AT267" i="4"/>
  <c r="AP231" i="4"/>
  <c r="AV231" i="4" s="1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V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283" i="4"/>
  <c r="AT283" i="4"/>
  <c r="AN56" i="4"/>
  <c r="AT56" i="4"/>
  <c r="AN301" i="4"/>
  <c r="AT301" i="4"/>
  <c r="AN50" i="4"/>
  <c r="AT50" i="4"/>
  <c r="AQ416" i="4"/>
  <c r="AW416" i="4"/>
  <c r="AN400" i="4"/>
  <c r="AT400" i="4"/>
  <c r="AP295" i="4"/>
  <c r="AV295" i="4"/>
  <c r="AQ295" i="4"/>
  <c r="AW295" i="4"/>
  <c r="AN279" i="4"/>
  <c r="AT279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483" i="4"/>
  <c r="AT483" i="4"/>
  <c r="AQ475" i="4"/>
  <c r="AW475" i="4"/>
  <c r="AT467" i="4"/>
  <c r="AQ459" i="4"/>
  <c r="AW459" i="4"/>
  <c r="AN53" i="4"/>
  <c r="AT53" i="4"/>
  <c r="AQ45" i="4"/>
  <c r="AW45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/>
  <c r="AR253" i="4"/>
  <c r="AR508" i="4"/>
  <c r="AO283" i="4"/>
  <c r="AU283" i="4" s="1"/>
  <c r="AO56" i="4"/>
  <c r="AU56" i="4"/>
  <c r="AR333" i="4"/>
  <c r="AO301" i="4"/>
  <c r="AU301" i="4"/>
  <c r="AR269" i="4"/>
  <c r="AO50" i="4"/>
  <c r="AU50" i="4"/>
  <c r="AR460" i="4"/>
  <c r="AO428" i="4"/>
  <c r="AU428" i="4"/>
  <c r="AL396" i="4"/>
  <c r="AR396" i="4"/>
  <c r="AM396" i="4"/>
  <c r="AS396" i="4"/>
  <c r="AO267" i="4"/>
  <c r="AU267" i="4" s="1"/>
  <c r="AL231" i="4"/>
  <c r="AR231" i="4"/>
  <c r="AM231" i="4"/>
  <c r="AS231" i="4" s="1"/>
  <c r="AL167" i="4"/>
  <c r="AR167" i="4"/>
  <c r="AM167" i="4"/>
  <c r="AS167" i="4"/>
  <c r="AO117" i="4"/>
  <c r="AU117" i="4"/>
  <c r="AP317" i="4"/>
  <c r="AV317" i="4"/>
  <c r="AL317" i="4"/>
  <c r="AR317" i="4" s="1"/>
  <c r="AQ317" i="4"/>
  <c r="AW317" i="4"/>
  <c r="AM317" i="4"/>
  <c r="AS317" i="4" s="1"/>
  <c r="AR444" i="4"/>
  <c r="AP283" i="4"/>
  <c r="AV283" i="4" s="1"/>
  <c r="AL283" i="4"/>
  <c r="AR283" i="4"/>
  <c r="AQ283" i="4"/>
  <c r="AW283" i="4" s="1"/>
  <c r="AM283" i="4"/>
  <c r="AS283" i="4"/>
  <c r="AP56" i="4"/>
  <c r="AV56" i="4"/>
  <c r="AL56" i="4"/>
  <c r="AR56" i="4"/>
  <c r="AQ56" i="4"/>
  <c r="AW56" i="4"/>
  <c r="AM56" i="4"/>
  <c r="AS56" i="4"/>
  <c r="AP301" i="4"/>
  <c r="AV301" i="4" s="1"/>
  <c r="AL301" i="4"/>
  <c r="AR301" i="4"/>
  <c r="AQ301" i="4"/>
  <c r="AW301" i="4"/>
  <c r="AM301" i="4"/>
  <c r="AS301" i="4"/>
  <c r="AP50" i="4"/>
  <c r="AV50" i="4"/>
  <c r="AL50" i="4"/>
  <c r="AR50" i="4"/>
  <c r="AQ50" i="4"/>
  <c r="AW50" i="4"/>
  <c r="AM50" i="4"/>
  <c r="AS50" i="4"/>
  <c r="AR492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P267" i="4"/>
  <c r="AV267" i="4"/>
  <c r="AL267" i="4"/>
  <c r="AR267" i="4" s="1"/>
  <c r="AQ267" i="4"/>
  <c r="AW267" i="4"/>
  <c r="AM267" i="4"/>
  <c r="AS267" i="4" s="1"/>
  <c r="AN231" i="4"/>
  <c r="AT231" i="4"/>
  <c r="AO231" i="4"/>
  <c r="AU231" i="4" s="1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R484" i="4"/>
  <c r="AR420" i="4"/>
  <c r="AL954" i="4"/>
  <c r="AR954" i="4"/>
  <c r="AL539" i="4"/>
  <c r="AR539" i="4"/>
  <c r="AW556" i="4"/>
  <c r="AR488" i="4"/>
  <c r="AR424" i="4"/>
  <c r="AL335" i="4"/>
  <c r="AR335" i="4"/>
  <c r="AL183" i="4"/>
  <c r="AR183" i="4"/>
  <c r="AP325" i="4"/>
  <c r="AV325" i="4" s="1"/>
  <c r="AL325" i="4"/>
  <c r="AR325" i="4"/>
  <c r="AQ325" i="4"/>
  <c r="AW325" i="4" s="1"/>
  <c r="AM325" i="4"/>
  <c r="AS325" i="4"/>
  <c r="AN293" i="4"/>
  <c r="AT293" i="4" s="1"/>
  <c r="AO293" i="4"/>
  <c r="AU293" i="4"/>
  <c r="AP261" i="4"/>
  <c r="AV261" i="4"/>
  <c r="AL261" i="4"/>
  <c r="AR261" i="4"/>
  <c r="AQ261" i="4"/>
  <c r="AW261" i="4"/>
  <c r="AM261" i="4"/>
  <c r="AS261" i="4"/>
  <c r="AR500" i="4"/>
  <c r="AR436" i="4"/>
  <c r="AP291" i="4"/>
  <c r="AV291" i="4"/>
  <c r="AL291" i="4"/>
  <c r="AR291" i="4"/>
  <c r="AQ291" i="4"/>
  <c r="AW291" i="4"/>
  <c r="AM291" i="4"/>
  <c r="AS291" i="4"/>
  <c r="AN259" i="4"/>
  <c r="AT259" i="4"/>
  <c r="AO259" i="4"/>
  <c r="AU259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R464" i="4"/>
  <c r="AR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R343" i="4"/>
  <c r="AN295" i="4"/>
  <c r="AT295" i="4"/>
  <c r="AO295" i="4"/>
  <c r="AU295" i="4"/>
  <c r="AP279" i="4"/>
  <c r="AV279" i="4"/>
  <c r="AL279" i="4"/>
  <c r="AR279" i="4"/>
  <c r="AQ279" i="4"/>
  <c r="AW279" i="4"/>
  <c r="AM279" i="4"/>
  <c r="AS279" i="4"/>
  <c r="AN263" i="4"/>
  <c r="AT263" i="4"/>
  <c r="AO263" i="4"/>
  <c r="AU263" i="4"/>
  <c r="AN219" i="4"/>
  <c r="AT219" i="4"/>
  <c r="AO219" i="4"/>
  <c r="AU219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U227" i="4"/>
  <c r="AQ251" i="4"/>
  <c r="AW251" i="4"/>
  <c r="AN325" i="4"/>
  <c r="AT325" i="4"/>
  <c r="AO325" i="4"/>
  <c r="AU325" i="4"/>
  <c r="AP293" i="4"/>
  <c r="AV293" i="4"/>
  <c r="AL293" i="4"/>
  <c r="AR293" i="4"/>
  <c r="AQ293" i="4"/>
  <c r="AW293" i="4"/>
  <c r="AM293" i="4"/>
  <c r="AS293" i="4"/>
  <c r="AN261" i="4"/>
  <c r="AT261" i="4"/>
  <c r="AO261" i="4"/>
  <c r="AU261" i="4"/>
  <c r="AR468" i="4"/>
  <c r="AR404" i="4"/>
  <c r="AN291" i="4"/>
  <c r="AT291" i="4"/>
  <c r="AO291" i="4"/>
  <c r="AU291" i="4"/>
  <c r="AP259" i="4"/>
  <c r="AV259" i="4"/>
  <c r="AL259" i="4"/>
  <c r="AR259" i="4"/>
  <c r="AQ259" i="4"/>
  <c r="AW259" i="4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R480" i="4"/>
  <c r="AR448" i="4"/>
  <c r="AL416" i="4"/>
  <c r="AR416" i="4"/>
  <c r="AM416" i="4"/>
  <c r="AS416" i="4"/>
  <c r="AO400" i="4"/>
  <c r="AU400" i="4"/>
  <c r="AR384" i="4"/>
  <c r="AL295" i="4"/>
  <c r="AR295" i="4"/>
  <c r="AM295" i="4"/>
  <c r="AS295" i="4"/>
  <c r="AO279" i="4"/>
  <c r="AU279" i="4"/>
  <c r="AP263" i="4"/>
  <c r="AV263" i="4"/>
  <c r="AL263" i="4"/>
  <c r="AR263" i="4"/>
  <c r="AQ263" i="4"/>
  <c r="AW263" i="4"/>
  <c r="AM263" i="4"/>
  <c r="AS263" i="4"/>
  <c r="AP219" i="4"/>
  <c r="AV219" i="4"/>
  <c r="AL219" i="4"/>
  <c r="AR219" i="4"/>
  <c r="AQ219" i="4"/>
  <c r="AW219" i="4"/>
  <c r="AM219" i="4"/>
  <c r="AS219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F248" i="4"/>
  <c r="J248" i="4" s="1"/>
  <c r="AQ349" i="4"/>
  <c r="AW349" i="4"/>
  <c r="AM667" i="4"/>
  <c r="AS667" i="4"/>
  <c r="AQ392" i="4"/>
  <c r="AW392" i="4"/>
  <c r="AW277" i="4"/>
  <c r="AN649" i="4"/>
  <c r="AT649" i="4"/>
  <c r="AQ315" i="4"/>
  <c r="AW315" i="4"/>
  <c r="AV415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AN277" i="4"/>
  <c r="AT27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N349" i="4"/>
  <c r="AT349" i="4"/>
  <c r="AO121" i="4"/>
  <c r="AU121" i="4"/>
  <c r="AO271" i="4"/>
  <c r="AU271" i="4" s="1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G246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R476" i="4"/>
  <c r="G476" i="4" s="1"/>
  <c r="AN986" i="4"/>
  <c r="AT986" i="4"/>
  <c r="AN125" i="4"/>
  <c r="AT125" i="4"/>
  <c r="AO420" i="4"/>
  <c r="AU420" i="4"/>
  <c r="AP892" i="4"/>
  <c r="AV892" i="4"/>
  <c r="AQ183" i="4"/>
  <c r="AW183" i="4"/>
  <c r="AL392" i="4"/>
  <c r="AR392" i="4"/>
  <c r="G392" i="4" s="1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F320" i="4"/>
  <c r="J320" i="4" s="1"/>
  <c r="G575" i="4"/>
  <c r="D920" i="4"/>
  <c r="H920" i="4"/>
  <c r="E789" i="4"/>
  <c r="I789" i="4"/>
  <c r="AV587" i="4"/>
  <c r="D959" i="4"/>
  <c r="H959" i="4"/>
  <c r="G947" i="4"/>
  <c r="AN183" i="4"/>
  <c r="AT183" i="4"/>
  <c r="AU392" i="4"/>
  <c r="G80" i="4"/>
  <c r="AP388" i="4"/>
  <c r="AV388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218" i="4"/>
  <c r="J218" i="4" s="1"/>
  <c r="E218" i="4"/>
  <c r="I218" i="4" s="1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T307" i="4"/>
  <c r="AM60" i="4"/>
  <c r="AS60" i="4"/>
  <c r="AS557" i="4"/>
  <c r="F491" i="4"/>
  <c r="J491" i="4"/>
  <c r="AM251" i="4"/>
  <c r="AS251" i="4"/>
  <c r="AP179" i="4"/>
  <c r="AV179" i="4"/>
  <c r="AL349" i="4"/>
  <c r="AR349" i="4" s="1"/>
  <c r="E349" i="4" s="1"/>
  <c r="I349" i="4" s="1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D272" i="4"/>
  <c r="H272" i="4" s="1"/>
  <c r="E272" i="4"/>
  <c r="I272" i="4" s="1"/>
  <c r="E677" i="4"/>
  <c r="I677" i="4"/>
  <c r="G677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D256" i="4"/>
  <c r="H256" i="4" s="1"/>
  <c r="E256" i="4"/>
  <c r="I256" i="4" s="1"/>
  <c r="F485" i="4"/>
  <c r="J485" i="4"/>
  <c r="G485" i="4"/>
  <c r="G354" i="4"/>
  <c r="F354" i="4"/>
  <c r="J354" i="4" s="1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461" i="4"/>
  <c r="I461" i="4"/>
  <c r="E861" i="4"/>
  <c r="I861" i="4"/>
  <c r="AO137" i="4"/>
  <c r="AU137" i="4"/>
  <c r="AO970" i="4"/>
  <c r="AU970" i="4"/>
  <c r="AN271" i="4"/>
  <c r="AT271" i="4"/>
  <c r="AN335" i="4"/>
  <c r="AT335" i="4"/>
  <c r="AM392" i="4"/>
  <c r="AS392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P307" i="4"/>
  <c r="AV307" i="4"/>
  <c r="AN927" i="4"/>
  <c r="AT927" i="4"/>
  <c r="AN605" i="4"/>
  <c r="AT605" i="4"/>
  <c r="AM603" i="4"/>
  <c r="AS603" i="4"/>
  <c r="AL986" i="4"/>
  <c r="AR986" i="4"/>
  <c r="D986" i="4"/>
  <c r="H986" i="4"/>
  <c r="AN420" i="4"/>
  <c r="AT420" i="4"/>
  <c r="F907" i="4"/>
  <c r="J907" i="4"/>
  <c r="G907" i="4"/>
  <c r="E907" i="4"/>
  <c r="I907" i="4"/>
  <c r="D907" i="4"/>
  <c r="H907" i="4"/>
  <c r="AM285" i="4"/>
  <c r="AS285" i="4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 s="1"/>
  <c r="AN515" i="4"/>
  <c r="AT515" i="4"/>
  <c r="AO683" i="4"/>
  <c r="AU683" i="4"/>
  <c r="AQ591" i="4"/>
  <c r="AW591" i="4"/>
  <c r="AL275" i="4"/>
  <c r="AR275" i="4"/>
  <c r="G275" i="4" s="1"/>
  <c r="G110" i="4"/>
  <c r="G938" i="4"/>
  <c r="AR360" i="4"/>
  <c r="D360" i="4" s="1"/>
  <c r="H360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F272" i="4"/>
  <c r="J272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D246" i="4"/>
  <c r="H246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92" i="4"/>
  <c r="AT392" i="4"/>
  <c r="AO954" i="4"/>
  <c r="AU954" i="4"/>
  <c r="D107" i="4"/>
  <c r="H107" i="4"/>
  <c r="K108" i="2"/>
  <c r="E973" i="4"/>
  <c r="I973" i="4"/>
  <c r="AM277" i="4"/>
  <c r="AS277" i="4" s="1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AM605" i="4"/>
  <c r="AS605" i="4"/>
  <c r="AL125" i="4"/>
  <c r="AR125" i="4"/>
  <c r="D125" i="4"/>
  <c r="H125" i="4"/>
  <c r="K126" i="2"/>
  <c r="AQ420" i="4"/>
  <c r="AW420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R408" i="4"/>
  <c r="F408" i="4" s="1"/>
  <c r="J408" i="4"/>
  <c r="AQ978" i="4"/>
  <c r="AW978" i="4"/>
  <c r="AQ994" i="4"/>
  <c r="AW994" i="4"/>
  <c r="AQ58" i="4"/>
  <c r="AW58" i="4"/>
  <c r="AM183" i="4"/>
  <c r="AS183" i="4"/>
  <c r="AO315" i="4"/>
  <c r="AU315" i="4" s="1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Q227" i="4"/>
  <c r="AW227" i="4"/>
  <c r="AL271" i="4"/>
  <c r="AR271" i="4"/>
  <c r="E271" i="4" s="1"/>
  <c r="I271" i="4" s="1"/>
  <c r="AO335" i="4"/>
  <c r="AU335" i="4"/>
  <c r="AP556" i="4"/>
  <c r="AV556" i="4"/>
  <c r="AM125" i="4"/>
  <c r="AS125" i="4"/>
  <c r="AP420" i="4"/>
  <c r="AV420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R415" i="4"/>
  <c r="F415" i="4"/>
  <c r="J415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E354" i="4"/>
  <c r="I354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256" i="4"/>
  <c r="J256" i="4" s="1"/>
  <c r="E246" i="4"/>
  <c r="I246" i="4" s="1"/>
  <c r="F989" i="4"/>
  <c r="J989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15" i="4"/>
  <c r="AV315" i="4"/>
  <c r="AP349" i="4"/>
  <c r="AV349" i="4" s="1"/>
  <c r="AP44" i="4"/>
  <c r="AV44" i="4"/>
  <c r="AM121" i="4"/>
  <c r="AS121" i="4"/>
  <c r="AP227" i="4"/>
  <c r="AV227" i="4" s="1"/>
  <c r="AM271" i="4"/>
  <c r="AS271" i="4"/>
  <c r="AM335" i="4"/>
  <c r="AS335" i="4" s="1"/>
  <c r="AP515" i="4"/>
  <c r="AV515" i="4"/>
  <c r="AM515" i="4"/>
  <c r="AS515" i="4"/>
  <c r="AQ986" i="4"/>
  <c r="AW986" i="4"/>
  <c r="AO579" i="4"/>
  <c r="AU579" i="4"/>
  <c r="I264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P275" i="4"/>
  <c r="AV275" i="4" s="1"/>
  <c r="AQ649" i="4"/>
  <c r="AW649" i="4"/>
  <c r="F473" i="4"/>
  <c r="J473" i="4"/>
  <c r="AP549" i="4"/>
  <c r="AV549" i="4"/>
  <c r="AL285" i="4"/>
  <c r="AR285" i="4"/>
  <c r="F285" i="4" s="1"/>
  <c r="J285" i="4" s="1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R504" i="4"/>
  <c r="G504" i="4"/>
  <c r="AN388" i="4"/>
  <c r="AT388" i="4"/>
  <c r="AL315" i="4"/>
  <c r="AR315" i="4"/>
  <c r="D315" i="4" s="1"/>
  <c r="H315" i="4" s="1"/>
  <c r="AL227" i="4"/>
  <c r="AR227" i="4" s="1"/>
  <c r="AQ335" i="4"/>
  <c r="AW335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M315" i="4"/>
  <c r="AS315" i="4" s="1"/>
  <c r="AN121" i="4"/>
  <c r="AT121" i="4"/>
  <c r="AP335" i="4"/>
  <c r="AV335" i="4" s="1"/>
  <c r="AP392" i="4"/>
  <c r="AV392" i="4"/>
  <c r="AM556" i="4"/>
  <c r="AS556" i="4"/>
  <c r="AM926" i="4"/>
  <c r="AS926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N412" i="4"/>
  <c r="AT412" i="4"/>
  <c r="AO183" i="4"/>
  <c r="AU183" i="4"/>
  <c r="AM579" i="4"/>
  <c r="AS579" i="4"/>
  <c r="AL447" i="4"/>
  <c r="AR447" i="4"/>
  <c r="D447" i="4" s="1"/>
  <c r="H447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G450" i="4"/>
  <c r="AS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E146" i="4"/>
  <c r="I146" i="4"/>
  <c r="L147" i="2"/>
  <c r="G17" i="4"/>
  <c r="F17" i="4"/>
  <c r="J17" i="4"/>
  <c r="M18" i="2"/>
  <c r="AO368" i="4"/>
  <c r="AU368" i="4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P285" i="4"/>
  <c r="AV285" i="4"/>
  <c r="AO285" i="4"/>
  <c r="AU285" i="4"/>
  <c r="AM388" i="4"/>
  <c r="AS388" i="4"/>
  <c r="D450" i="4"/>
  <c r="H450" i="4"/>
  <c r="AN589" i="4"/>
  <c r="AT589" i="4"/>
  <c r="D526" i="4"/>
  <c r="H526" i="4"/>
  <c r="AT415" i="4"/>
  <c r="D280" i="4"/>
  <c r="H280" i="4" s="1"/>
  <c r="F280" i="4"/>
  <c r="J280" i="4"/>
  <c r="G138" i="4"/>
  <c r="G741" i="4"/>
  <c r="E17" i="4"/>
  <c r="I17" i="4"/>
  <c r="L18" i="2"/>
  <c r="E280" i="4"/>
  <c r="I280" i="4" s="1"/>
  <c r="AQ60" i="4"/>
  <c r="AW60" i="4"/>
  <c r="AQ179" i="4"/>
  <c r="AW179" i="4"/>
  <c r="AL978" i="4"/>
  <c r="AR978" i="4"/>
  <c r="G978" i="4"/>
  <c r="AP159" i="4"/>
  <c r="AV159" i="4"/>
  <c r="AL251" i="4"/>
  <c r="AR251" i="4"/>
  <c r="G251" i="4" s="1"/>
  <c r="AL133" i="4"/>
  <c r="AR133" i="4"/>
  <c r="D133" i="4"/>
  <c r="H133" i="4"/>
  <c r="K134" i="2"/>
  <c r="AP277" i="4"/>
  <c r="AV277" i="4"/>
  <c r="AM275" i="4"/>
  <c r="AS275" i="4" s="1"/>
  <c r="AN275" i="4"/>
  <c r="AT275" i="4"/>
  <c r="AL58" i="4"/>
  <c r="AR58" i="4"/>
  <c r="E58" i="4"/>
  <c r="I58" i="4"/>
  <c r="L59" i="2"/>
  <c r="H264" i="4"/>
  <c r="AP539" i="4"/>
  <c r="AV539" i="4"/>
  <c r="AM994" i="4"/>
  <c r="AS994" i="4"/>
  <c r="AM58" i="4"/>
  <c r="AS58" i="4"/>
  <c r="AP309" i="4"/>
  <c r="AV309" i="4"/>
  <c r="AM133" i="4"/>
  <c r="AS133" i="4"/>
  <c r="AP137" i="4"/>
  <c r="AV137" i="4"/>
  <c r="AR472" i="4"/>
  <c r="D472" i="4"/>
  <c r="H472" i="4"/>
  <c r="AQ539" i="4"/>
  <c r="AW539" i="4"/>
  <c r="AQ309" i="4"/>
  <c r="AW30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 s="1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O349" i="4"/>
  <c r="AU349" i="4"/>
  <c r="AO388" i="4"/>
  <c r="AU388" i="4"/>
  <c r="AR452" i="4"/>
  <c r="F452" i="4"/>
  <c r="J452" i="4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D435" i="4"/>
  <c r="H435" i="4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G443" i="4"/>
  <c r="E162" i="4"/>
  <c r="I162" i="4"/>
  <c r="L163" i="2"/>
  <c r="G972" i="4"/>
  <c r="F525" i="4"/>
  <c r="J525" i="4"/>
  <c r="D489" i="4"/>
  <c r="H489" i="4"/>
  <c r="AN251" i="4"/>
  <c r="AT251" i="4" s="1"/>
  <c r="AQ271" i="4"/>
  <c r="AW271" i="4" s="1"/>
  <c r="AR456" i="4"/>
  <c r="E456" i="4"/>
  <c r="I456" i="4"/>
  <c r="G805" i="4"/>
  <c r="AO307" i="4"/>
  <c r="AU307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N439" i="4"/>
  <c r="AT439" i="4"/>
  <c r="AN368" i="4"/>
  <c r="AT368" i="4"/>
  <c r="AM368" i="4"/>
  <c r="AS368" i="4" s="1"/>
  <c r="E409" i="4"/>
  <c r="I409" i="4"/>
  <c r="F443" i="4"/>
  <c r="J443" i="4"/>
  <c r="AL388" i="4"/>
  <c r="AR388" i="4"/>
  <c r="E388" i="4"/>
  <c r="I388" i="4"/>
  <c r="AO309" i="4"/>
  <c r="AU309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AO133" i="4"/>
  <c r="AU133" i="4"/>
  <c r="AM159" i="4"/>
  <c r="AS159" i="4"/>
  <c r="AM307" i="4"/>
  <c r="AS307" i="4" s="1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309" i="4"/>
  <c r="AS309" i="4"/>
  <c r="AM423" i="4"/>
  <c r="AS423" i="4"/>
  <c r="AN309" i="4"/>
  <c r="AT30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Q447" i="4"/>
  <c r="AW447" i="4"/>
  <c r="AO455" i="4"/>
  <c r="AU455" i="4"/>
  <c r="AQ285" i="4"/>
  <c r="AW285" i="4" s="1"/>
  <c r="AQ970" i="4"/>
  <c r="AW970" i="4"/>
  <c r="F427" i="4"/>
  <c r="J427" i="4"/>
  <c r="E427" i="4"/>
  <c r="I427" i="4"/>
  <c r="D427" i="4"/>
  <c r="H427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 s="1"/>
  <c r="E226" i="4"/>
  <c r="I226" i="4" s="1"/>
  <c r="G226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G399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 s="1"/>
  <c r="J407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B463" i="4"/>
  <c r="AJ495" i="4"/>
  <c r="AP495" i="4" s="1"/>
  <c r="AV495" i="4"/>
  <c r="AH511" i="4"/>
  <c r="AC419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F409" i="4"/>
  <c r="J409" i="4"/>
  <c r="F441" i="4"/>
  <c r="J441" i="4"/>
  <c r="G53" i="4"/>
  <c r="G467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F49" i="4"/>
  <c r="J49" i="4"/>
  <c r="M50" i="2"/>
  <c r="E972" i="4"/>
  <c r="I972" i="4"/>
  <c r="F489" i="4"/>
  <c r="J489" i="4"/>
  <c r="AP447" i="4"/>
  <c r="AV447" i="4"/>
  <c r="AP251" i="4"/>
  <c r="AV251" i="4"/>
  <c r="G248" i="4"/>
  <c r="AP579" i="4"/>
  <c r="AV579" i="4"/>
  <c r="AL455" i="4"/>
  <c r="AR455" i="4"/>
  <c r="E455" i="4"/>
  <c r="I455" i="4"/>
  <c r="AO447" i="4"/>
  <c r="AU447" i="4"/>
  <c r="AC511" i="4"/>
  <c r="AL423" i="4"/>
  <c r="AR423" i="4"/>
  <c r="G423" i="4" s="1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 s="1"/>
  <c r="H439" i="4"/>
  <c r="AE96" i="4"/>
  <c r="E435" i="4"/>
  <c r="I435" i="4"/>
  <c r="D940" i="4"/>
  <c r="H940" i="4"/>
  <c r="AQ579" i="4"/>
  <c r="AW579" i="4"/>
  <c r="AK182" i="4"/>
  <c r="AB182" i="4"/>
  <c r="AK463" i="4"/>
  <c r="Z463" i="4"/>
  <c r="AK495" i="4"/>
  <c r="AB495" i="4"/>
  <c r="Z495" i="4"/>
  <c r="AG511" i="4"/>
  <c r="AB511" i="4"/>
  <c r="Z511" i="4"/>
  <c r="AG419" i="4"/>
  <c r="AM419" i="4" s="1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G675" i="4"/>
  <c r="G771" i="4"/>
  <c r="E519" i="4"/>
  <c r="I519" i="4"/>
  <c r="F964" i="4"/>
  <c r="J964" i="4"/>
  <c r="F162" i="4"/>
  <c r="J162" i="4"/>
  <c r="M163" i="2"/>
  <c r="E248" i="4"/>
  <c r="I248" i="4" s="1"/>
  <c r="AM941" i="4"/>
  <c r="AS941" i="4"/>
  <c r="AL941" i="4"/>
  <c r="AR941" i="4"/>
  <c r="F941" i="4"/>
  <c r="J941" i="4"/>
  <c r="I9" i="3"/>
  <c r="F9" i="3"/>
  <c r="AK96" i="4"/>
  <c r="AJ479" i="4"/>
  <c r="AP479" i="4" s="1"/>
  <c r="AV479" i="4"/>
  <c r="AI170" i="4"/>
  <c r="AC170" i="4"/>
  <c r="AH403" i="4"/>
  <c r="AE403" i="4"/>
  <c r="D66" i="4"/>
  <c r="H66" i="4"/>
  <c r="K67" i="2"/>
  <c r="E138" i="4"/>
  <c r="I138" i="4"/>
  <c r="L139" i="2"/>
  <c r="F940" i="4"/>
  <c r="J940" i="4"/>
  <c r="AO407" i="4"/>
  <c r="AU407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479" i="4"/>
  <c r="AB479" i="4"/>
  <c r="Z479" i="4"/>
  <c r="AK170" i="4"/>
  <c r="AB170" i="4"/>
  <c r="Z170" i="4"/>
  <c r="AG403" i="4"/>
  <c r="AM403" i="4" s="1"/>
  <c r="AS403" i="4"/>
  <c r="AC403" i="4"/>
  <c r="AB403" i="4"/>
  <c r="D7" i="4"/>
  <c r="H7" i="4"/>
  <c r="AM447" i="4"/>
  <c r="AS447" i="4"/>
  <c r="AP455" i="4"/>
  <c r="AV455" i="4"/>
  <c r="AI182" i="4"/>
  <c r="AJ182" i="4"/>
  <c r="AE182" i="4"/>
  <c r="AI463" i="4"/>
  <c r="AJ463" i="4"/>
  <c r="AP463" i="4"/>
  <c r="AV463" i="4"/>
  <c r="AC463" i="4"/>
  <c r="AH419" i="4"/>
  <c r="AF419" i="4"/>
  <c r="AE419" i="4"/>
  <c r="AG182" i="4"/>
  <c r="AM182" i="4"/>
  <c r="AS182" i="4"/>
  <c r="AF182" i="4"/>
  <c r="AH182" i="4"/>
  <c r="Z182" i="4"/>
  <c r="AL182" i="4"/>
  <c r="AR182" i="4"/>
  <c r="AD182" i="4"/>
  <c r="AG463" i="4"/>
  <c r="AF463" i="4"/>
  <c r="AH463" i="4"/>
  <c r="AA463" i="4"/>
  <c r="AE463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479" i="4"/>
  <c r="AF479" i="4"/>
  <c r="AH479" i="4"/>
  <c r="AA479" i="4"/>
  <c r="AE479" i="4"/>
  <c r="AG170" i="4"/>
  <c r="AF170" i="4"/>
  <c r="AH170" i="4"/>
  <c r="AA170" i="4"/>
  <c r="AE170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/>
  <c r="F259" i="4"/>
  <c r="J259" i="4" s="1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F293" i="4"/>
  <c r="J293" i="4" s="1"/>
  <c r="E293" i="4"/>
  <c r="I293" i="4" s="1"/>
  <c r="D293" i="4"/>
  <c r="H293" i="4" s="1"/>
  <c r="G293" i="4"/>
  <c r="E412" i="4"/>
  <c r="I412" i="4"/>
  <c r="D412" i="4"/>
  <c r="H412" i="4"/>
  <c r="G412" i="4"/>
  <c r="F412" i="4"/>
  <c r="J412" i="4"/>
  <c r="E440" i="4"/>
  <c r="I440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F277" i="4"/>
  <c r="J277" i="4" s="1"/>
  <c r="E277" i="4"/>
  <c r="I277" i="4" s="1"/>
  <c r="D277" i="4"/>
  <c r="H277" i="4" s="1"/>
  <c r="G277" i="4"/>
  <c r="D117" i="4"/>
  <c r="H117" i="4"/>
  <c r="K118" i="2"/>
  <c r="G117" i="4"/>
  <c r="E117" i="4"/>
  <c r="I117" i="4"/>
  <c r="L118" i="2"/>
  <c r="F117" i="4"/>
  <c r="J117" i="4"/>
  <c r="M118" i="2"/>
  <c r="D267" i="4"/>
  <c r="H267" i="4"/>
  <c r="G267" i="4"/>
  <c r="E267" i="4"/>
  <c r="I267" i="4"/>
  <c r="F267" i="4"/>
  <c r="J267" i="4" s="1"/>
  <c r="I331" i="4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F301" i="4"/>
  <c r="J301" i="4" s="1"/>
  <c r="E301" i="4"/>
  <c r="I301" i="4" s="1"/>
  <c r="D301" i="4"/>
  <c r="H301" i="4" s="1"/>
  <c r="G301" i="4"/>
  <c r="D56" i="4"/>
  <c r="H56" i="4"/>
  <c r="K57" i="2"/>
  <c r="G56" i="4"/>
  <c r="E56" i="4"/>
  <c r="I56" i="4"/>
  <c r="L57" i="2"/>
  <c r="F56" i="4"/>
  <c r="J56" i="4"/>
  <c r="M57" i="2"/>
  <c r="D283" i="4"/>
  <c r="H283" i="4" s="1"/>
  <c r="G283" i="4"/>
  <c r="E283" i="4"/>
  <c r="I283" i="4"/>
  <c r="F283" i="4"/>
  <c r="J283" i="4" s="1"/>
  <c r="G444" i="4"/>
  <c r="E444" i="4"/>
  <c r="I444" i="4"/>
  <c r="D444" i="4"/>
  <c r="H444" i="4"/>
  <c r="F444" i="4"/>
  <c r="J444" i="4"/>
  <c r="F317" i="4"/>
  <c r="J317" i="4" s="1"/>
  <c r="E317" i="4"/>
  <c r="I317" i="4" s="1"/>
  <c r="D317" i="4"/>
  <c r="H317" i="4" s="1"/>
  <c r="G317" i="4"/>
  <c r="D167" i="4"/>
  <c r="H167" i="4"/>
  <c r="K168" i="2"/>
  <c r="G167" i="4"/>
  <c r="E167" i="4"/>
  <c r="I167" i="4"/>
  <c r="L168" i="2"/>
  <c r="F167" i="4"/>
  <c r="J167" i="4"/>
  <c r="M168" i="2"/>
  <c r="I299" i="4"/>
  <c r="G460" i="4"/>
  <c r="E460" i="4"/>
  <c r="I460" i="4"/>
  <c r="D460" i="4"/>
  <c r="H460" i="4"/>
  <c r="F460" i="4"/>
  <c r="J460" i="4"/>
  <c r="F269" i="4"/>
  <c r="J269" i="4" s="1"/>
  <c r="E269" i="4"/>
  <c r="I269" i="4" s="1"/>
  <c r="D269" i="4"/>
  <c r="H269" i="4" s="1"/>
  <c r="G269" i="4"/>
  <c r="F508" i="4"/>
  <c r="J508" i="4"/>
  <c r="E508" i="4"/>
  <c r="I508" i="4"/>
  <c r="D508" i="4"/>
  <c r="H508" i="4"/>
  <c r="G508" i="4"/>
  <c r="F253" i="4"/>
  <c r="J253" i="4" s="1"/>
  <c r="E253" i="4"/>
  <c r="I253" i="4" s="1"/>
  <c r="D253" i="4"/>
  <c r="H253" i="4" s="1"/>
  <c r="G253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 s="1"/>
  <c r="E368" i="4"/>
  <c r="I368" i="4"/>
  <c r="F368" i="4"/>
  <c r="J368" i="4" s="1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D219" i="4"/>
  <c r="H219" i="4" s="1"/>
  <c r="G219" i="4"/>
  <c r="E219" i="4"/>
  <c r="I219" i="4"/>
  <c r="F219" i="4"/>
  <c r="J219" i="4" s="1"/>
  <c r="E263" i="4"/>
  <c r="I263" i="4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/>
  <c r="F384" i="4"/>
  <c r="J384" i="4"/>
  <c r="G384" i="4"/>
  <c r="E384" i="4"/>
  <c r="I384" i="4" s="1"/>
  <c r="D384" i="4"/>
  <c r="H384" i="4" s="1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309" i="4"/>
  <c r="J309" i="4"/>
  <c r="E309" i="4"/>
  <c r="I309" i="4"/>
  <c r="D309" i="4"/>
  <c r="H309" i="4"/>
  <c r="G30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E279" i="4"/>
  <c r="I279" i="4" s="1"/>
  <c r="F279" i="4"/>
  <c r="J279" i="4" s="1"/>
  <c r="G279" i="4"/>
  <c r="D279" i="4"/>
  <c r="H279" i="4" s="1"/>
  <c r="E343" i="4"/>
  <c r="I343" i="4" s="1"/>
  <c r="F343" i="4"/>
  <c r="J343" i="4" s="1"/>
  <c r="G343" i="4"/>
  <c r="D343" i="4"/>
  <c r="H343" i="4" s="1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D291" i="4"/>
  <c r="H291" i="4" s="1"/>
  <c r="G291" i="4"/>
  <c r="E291" i="4"/>
  <c r="I291" i="4"/>
  <c r="F291" i="4"/>
  <c r="J291" i="4" s="1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F261" i="4"/>
  <c r="J261" i="4" s="1"/>
  <c r="E261" i="4"/>
  <c r="I261" i="4" s="1"/>
  <c r="D261" i="4"/>
  <c r="H261" i="4" s="1"/>
  <c r="G261" i="4"/>
  <c r="F325" i="4"/>
  <c r="J325" i="4"/>
  <c r="E325" i="4"/>
  <c r="I325" i="4"/>
  <c r="D325" i="4"/>
  <c r="H325" i="4"/>
  <c r="G325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271" i="4"/>
  <c r="E335" i="4"/>
  <c r="I335" i="4" s="1"/>
  <c r="F335" i="4"/>
  <c r="J335" i="4"/>
  <c r="D335" i="4"/>
  <c r="H335" i="4" s="1"/>
  <c r="G335" i="4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231" i="4"/>
  <c r="D231" i="4"/>
  <c r="H231" i="4" s="1"/>
  <c r="E231" i="4"/>
  <c r="I231" i="4"/>
  <c r="F231" i="4"/>
  <c r="J231" i="4" s="1"/>
  <c r="E396" i="4"/>
  <c r="I396" i="4"/>
  <c r="D396" i="4"/>
  <c r="H396" i="4"/>
  <c r="F396" i="4"/>
  <c r="J396" i="4"/>
  <c r="G396" i="4"/>
  <c r="F333" i="4"/>
  <c r="J333" i="4" s="1"/>
  <c r="E333" i="4"/>
  <c r="I333" i="4" s="1"/>
  <c r="D333" i="4"/>
  <c r="H333" i="4" s="1"/>
  <c r="G333" i="4"/>
  <c r="H347" i="4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D349" i="4"/>
  <c r="H349" i="4" s="1"/>
  <c r="D275" i="4"/>
  <c r="H275" i="4" s="1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G360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D408" i="4"/>
  <c r="H408" i="4"/>
  <c r="E60" i="4"/>
  <c r="I60" i="4"/>
  <c r="L61" i="2"/>
  <c r="F349" i="4"/>
  <c r="J349" i="4" s="1"/>
  <c r="D795" i="4"/>
  <c r="H795" i="4"/>
  <c r="E939" i="4"/>
  <c r="I939" i="4"/>
  <c r="F795" i="4"/>
  <c r="J795" i="4"/>
  <c r="F456" i="4"/>
  <c r="J456" i="4"/>
  <c r="E987" i="4"/>
  <c r="I987" i="4"/>
  <c r="G987" i="4"/>
  <c r="D987" i="4"/>
  <c r="H987" i="4"/>
  <c r="F987" i="4"/>
  <c r="J987" i="4"/>
  <c r="E307" i="4"/>
  <c r="I307" i="4" s="1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F271" i="4"/>
  <c r="J271" i="4" s="1"/>
  <c r="E163" i="4"/>
  <c r="I163" i="4"/>
  <c r="L164" i="2"/>
  <c r="D476" i="4"/>
  <c r="H476" i="4"/>
  <c r="G635" i="4"/>
  <c r="D619" i="4"/>
  <c r="H619" i="4"/>
  <c r="G125" i="4"/>
  <c r="G440" i="4"/>
  <c r="G179" i="4"/>
  <c r="G514" i="4"/>
  <c r="D605" i="4"/>
  <c r="H605" i="4"/>
  <c r="AO403" i="4"/>
  <c r="AU403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G315" i="4"/>
  <c r="E275" i="4"/>
  <c r="I275" i="4"/>
  <c r="E986" i="4"/>
  <c r="I986" i="4"/>
  <c r="F970" i="4"/>
  <c r="J970" i="4"/>
  <c r="F504" i="4"/>
  <c r="J504" i="4"/>
  <c r="G408" i="4"/>
  <c r="G60" i="4"/>
  <c r="G349" i="4"/>
  <c r="F360" i="4"/>
  <c r="J360" i="4"/>
  <c r="E514" i="4"/>
  <c r="I514" i="4"/>
  <c r="D137" i="4"/>
  <c r="H137" i="4"/>
  <c r="K138" i="2"/>
  <c r="G285" i="4"/>
  <c r="D58" i="4"/>
  <c r="H58" i="4"/>
  <c r="K59" i="2"/>
  <c r="D944" i="4"/>
  <c r="H944" i="4"/>
  <c r="E125" i="4"/>
  <c r="I125" i="4"/>
  <c r="L126" i="2"/>
  <c r="F440" i="4"/>
  <c r="J440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F315" i="4"/>
  <c r="J315" i="4" s="1"/>
  <c r="G556" i="4"/>
  <c r="F275" i="4"/>
  <c r="J275" i="4"/>
  <c r="E970" i="4"/>
  <c r="I970" i="4"/>
  <c r="E504" i="4"/>
  <c r="I504" i="4"/>
  <c r="F472" i="4"/>
  <c r="J472" i="4"/>
  <c r="E408" i="4"/>
  <c r="I408" i="4"/>
  <c r="D60" i="4"/>
  <c r="H60" i="4"/>
  <c r="K61" i="2"/>
  <c r="E251" i="4"/>
  <c r="I251" i="4" s="1"/>
  <c r="E360" i="4"/>
  <c r="I360" i="4" s="1"/>
  <c r="F514" i="4"/>
  <c r="J514" i="4"/>
  <c r="AR240" i="4"/>
  <c r="D240" i="4" s="1"/>
  <c r="H240" i="4" s="1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271" i="4"/>
  <c r="H271" i="4" s="1"/>
  <c r="E285" i="4"/>
  <c r="I285" i="4" s="1"/>
  <c r="D388" i="4"/>
  <c r="H388" i="4"/>
  <c r="D307" i="4"/>
  <c r="H307" i="4" s="1"/>
  <c r="E556" i="4"/>
  <c r="I556" i="4"/>
  <c r="G944" i="4"/>
  <c r="E472" i="4"/>
  <c r="I472" i="4"/>
  <c r="D179" i="4"/>
  <c r="H179" i="4"/>
  <c r="K180" i="2"/>
  <c r="E137" i="4"/>
  <c r="I137" i="4"/>
  <c r="L138" i="2"/>
  <c r="D251" i="4"/>
  <c r="H251" i="4" s="1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D285" i="4"/>
  <c r="H285" i="4" s="1"/>
  <c r="F388" i="4"/>
  <c r="J388" i="4"/>
  <c r="F307" i="4"/>
  <c r="J307" i="4" s="1"/>
  <c r="F556" i="4"/>
  <c r="J556" i="4"/>
  <c r="E944" i="4"/>
  <c r="I944" i="4"/>
  <c r="G472" i="4"/>
  <c r="G137" i="4"/>
  <c r="F251" i="4"/>
  <c r="J251" i="4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E315" i="4"/>
  <c r="I315" i="4" s="1"/>
  <c r="D504" i="4"/>
  <c r="H504" i="4"/>
  <c r="AO170" i="4"/>
  <c r="AU170" i="4"/>
  <c r="AL511" i="4"/>
  <c r="AR511" i="4"/>
  <c r="G511" i="4" s="1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D423" i="4"/>
  <c r="H423" i="4"/>
  <c r="AQ96" i="4"/>
  <c r="AW96" i="4"/>
  <c r="AQ154" i="4"/>
  <c r="AW154" i="4"/>
  <c r="G58" i="4"/>
  <c r="E452" i="4"/>
  <c r="I452" i="4"/>
  <c r="E133" i="4"/>
  <c r="I133" i="4"/>
  <c r="L134" i="2"/>
  <c r="AQ479" i="4"/>
  <c r="AW479" i="4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G455" i="4"/>
  <c r="G579" i="4"/>
  <c r="D452" i="4"/>
  <c r="H452" i="4"/>
  <c r="AM170" i="4"/>
  <c r="AS170" i="4"/>
  <c r="AP511" i="4"/>
  <c r="AV511" i="4"/>
  <c r="AQ495" i="4"/>
  <c r="AW495" i="4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170" i="4"/>
  <c r="AW170" i="4"/>
  <c r="AQ182" i="4"/>
  <c r="AW182" i="4"/>
  <c r="AL479" i="4"/>
  <c r="AR479" i="4"/>
  <c r="G479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M495" i="4"/>
  <c r="AS495" i="4"/>
  <c r="AQ463" i="4"/>
  <c r="AW463" i="4"/>
  <c r="AN182" i="4"/>
  <c r="AT182" i="4"/>
  <c r="AN479" i="4"/>
  <c r="AT479" i="4"/>
  <c r="AM96" i="4"/>
  <c r="AS96" i="4"/>
  <c r="AP154" i="4"/>
  <c r="AV154" i="4"/>
  <c r="AN495" i="4"/>
  <c r="AT495" i="4"/>
  <c r="AL463" i="4"/>
  <c r="AR463" i="4"/>
  <c r="F463" i="4" s="1"/>
  <c r="J463" i="4"/>
  <c r="E439" i="4"/>
  <c r="I439" i="4"/>
  <c r="F423" i="4"/>
  <c r="J423" i="4"/>
  <c r="F579" i="4"/>
  <c r="J579" i="4"/>
  <c r="AO479" i="4"/>
  <c r="AU479" i="4"/>
  <c r="G755" i="4"/>
  <c r="G691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M463" i="4"/>
  <c r="AS463" i="4"/>
  <c r="AL419" i="4"/>
  <c r="AR419" i="4"/>
  <c r="F419" i="4"/>
  <c r="J419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471" i="4"/>
  <c r="J471" i="4"/>
  <c r="G471" i="4"/>
  <c r="E471" i="4"/>
  <c r="I471" i="4"/>
  <c r="D471" i="4"/>
  <c r="H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G240" i="4"/>
  <c r="F403" i="4"/>
  <c r="J403" i="4"/>
  <c r="E495" i="4"/>
  <c r="I495" i="4"/>
  <c r="F240" i="4"/>
  <c r="J240" i="4" s="1"/>
  <c r="G463" i="4"/>
  <c r="E240" i="4"/>
  <c r="I240" i="4"/>
  <c r="E479" i="4"/>
  <c r="I479" i="4"/>
  <c r="G170" i="4"/>
  <c r="E511" i="4"/>
  <c r="I511" i="4"/>
  <c r="D511" i="4"/>
  <c r="H511" i="4"/>
  <c r="F495" i="4"/>
  <c r="J495" i="4"/>
  <c r="F479" i="4"/>
  <c r="J479" i="4"/>
  <c r="G403" i="4"/>
  <c r="D495" i="4"/>
  <c r="H495" i="4"/>
  <c r="D479" i="4"/>
  <c r="H479" i="4"/>
  <c r="D463" i="4"/>
  <c r="H463" i="4"/>
  <c r="D403" i="4"/>
  <c r="H403" i="4"/>
  <c r="F154" i="4"/>
  <c r="J154" i="4"/>
  <c r="M155" i="2"/>
  <c r="D419" i="4"/>
  <c r="H419" i="4"/>
  <c r="D154" i="4"/>
  <c r="H154" i="4"/>
  <c r="K155" i="2"/>
  <c r="E154" i="4"/>
  <c r="I154" i="4"/>
  <c r="L155" i="2"/>
  <c r="E463" i="4"/>
  <c r="I463" i="4"/>
  <c r="E419" i="4"/>
  <c r="I419" i="4"/>
  <c r="E170" i="4"/>
  <c r="I170" i="4"/>
  <c r="L171" i="2"/>
  <c r="D170" i="4"/>
  <c r="H170" i="4"/>
  <c r="K171" i="2"/>
  <c r="J11" i="3"/>
  <c r="H11" i="3"/>
  <c r="F11" i="3"/>
  <c r="I11" i="3"/>
  <c r="G419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207" i="10"/>
  <c r="D208" i="10"/>
  <c r="D201" i="10"/>
  <c r="D205" i="10"/>
  <c r="D206" i="10"/>
  <c r="D204" i="10"/>
  <c r="D202" i="10"/>
  <c r="D203" i="10"/>
  <c r="D385" i="3"/>
  <c r="D387" i="3"/>
  <c r="D389" i="3"/>
  <c r="D409" i="3"/>
  <c r="D411" i="3"/>
  <c r="D415" i="3"/>
  <c r="D421" i="3"/>
  <c r="D425" i="3"/>
  <c r="D427" i="3"/>
  <c r="D429" i="3"/>
  <c r="D435" i="3"/>
  <c r="D437" i="3"/>
  <c r="D441" i="3"/>
  <c r="D447" i="3"/>
  <c r="D455" i="3"/>
  <c r="D459" i="3"/>
  <c r="D461" i="3"/>
  <c r="D467" i="3"/>
  <c r="D469" i="3"/>
  <c r="D471" i="3"/>
  <c r="D473" i="3"/>
  <c r="D475" i="3"/>
  <c r="D483" i="3"/>
  <c r="D485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386" i="3"/>
  <c r="D388" i="3"/>
  <c r="D390" i="3"/>
  <c r="D392" i="3"/>
  <c r="D394" i="3"/>
  <c r="D396" i="3"/>
  <c r="D398" i="3"/>
  <c r="D400" i="3"/>
  <c r="D402" i="3"/>
  <c r="D404" i="3"/>
  <c r="D410" i="3"/>
  <c r="D414" i="3"/>
  <c r="D416" i="3"/>
  <c r="D434" i="3"/>
  <c r="D445" i="3"/>
  <c r="D448" i="3"/>
  <c r="D456" i="3"/>
  <c r="D458" i="3"/>
  <c r="D460" i="3"/>
  <c r="D462" i="3"/>
  <c r="D464" i="3"/>
  <c r="D477" i="3"/>
  <c r="D479" i="3"/>
  <c r="D481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06" i="3"/>
  <c r="D408" i="3"/>
  <c r="D412" i="3"/>
  <c r="D418" i="3"/>
  <c r="D420" i="3"/>
  <c r="D422" i="3"/>
  <c r="D424" i="3"/>
  <c r="D426" i="3"/>
  <c r="D432" i="3"/>
  <c r="D436" i="3"/>
  <c r="D438" i="3"/>
  <c r="D440" i="3"/>
  <c r="D442" i="3"/>
  <c r="D444" i="3"/>
  <c r="D446" i="3"/>
  <c r="D450" i="3"/>
  <c r="D454" i="3"/>
  <c r="D470" i="3"/>
  <c r="D474" i="3"/>
  <c r="D478" i="3"/>
  <c r="D48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391" i="3"/>
  <c r="D393" i="3"/>
  <c r="D395" i="3"/>
  <c r="D397" i="3"/>
  <c r="D399" i="3"/>
  <c r="D401" i="3"/>
  <c r="D403" i="3"/>
  <c r="D405" i="3"/>
  <c r="D407" i="3"/>
  <c r="D413" i="3"/>
  <c r="D417" i="3"/>
  <c r="D419" i="3"/>
  <c r="D423" i="3"/>
  <c r="D428" i="3"/>
  <c r="D430" i="3"/>
  <c r="D431" i="3"/>
  <c r="D433" i="3"/>
  <c r="D439" i="3"/>
  <c r="D443" i="3"/>
  <c r="D449" i="3"/>
  <c r="D451" i="3"/>
  <c r="D452" i="3"/>
  <c r="D453" i="3"/>
  <c r="D457" i="3"/>
  <c r="D463" i="3"/>
  <c r="D465" i="3"/>
  <c r="D466" i="3"/>
  <c r="D468" i="3"/>
  <c r="D472" i="3"/>
  <c r="D476" i="3"/>
  <c r="D482" i="3"/>
  <c r="D484" i="3"/>
  <c r="D486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100" i="10"/>
  <c r="D114" i="10"/>
  <c r="D108" i="10"/>
  <c r="D39" i="10"/>
  <c r="D148" i="10"/>
  <c r="D188" i="10"/>
  <c r="D40" i="10"/>
  <c r="D179" i="10"/>
  <c r="D142" i="10"/>
  <c r="D47" i="10"/>
  <c r="D162" i="10"/>
  <c r="D155" i="10"/>
  <c r="D174" i="10"/>
  <c r="D96" i="10"/>
  <c r="D83" i="10"/>
  <c r="D91" i="10"/>
  <c r="D185" i="10"/>
  <c r="D141" i="10"/>
  <c r="D128" i="10"/>
  <c r="D195" i="10"/>
  <c r="D72" i="10"/>
  <c r="D78" i="10"/>
  <c r="D71" i="10"/>
  <c r="D168" i="10"/>
  <c r="D67" i="10"/>
  <c r="D137" i="10"/>
  <c r="D122" i="10"/>
  <c r="D134" i="10"/>
  <c r="D94" i="10"/>
  <c r="D173" i="10"/>
  <c r="D149" i="10"/>
  <c r="D180" i="10"/>
  <c r="D70" i="10"/>
  <c r="D76" i="10"/>
  <c r="D90" i="10"/>
  <c r="D87" i="10"/>
  <c r="D181" i="10"/>
  <c r="D73" i="10"/>
  <c r="D139" i="10"/>
  <c r="D198" i="10"/>
  <c r="D200" i="10"/>
  <c r="D49" i="10"/>
  <c r="D119" i="10"/>
  <c r="D102" i="10"/>
  <c r="D182" i="10"/>
  <c r="D171" i="10"/>
  <c r="D107" i="10"/>
  <c r="D156" i="10"/>
  <c r="D105" i="10"/>
  <c r="D88" i="10"/>
  <c r="D66" i="10"/>
  <c r="D165" i="10"/>
  <c r="D48" i="10"/>
  <c r="D123" i="10"/>
  <c r="D63" i="10"/>
  <c r="D50" i="10"/>
  <c r="D164" i="10"/>
  <c r="D131" i="10"/>
  <c r="D93" i="10"/>
  <c r="D196" i="10"/>
  <c r="D199" i="10"/>
  <c r="D190" i="10"/>
  <c r="D112" i="10"/>
  <c r="D183" i="10"/>
  <c r="D35" i="10"/>
  <c r="D57" i="10"/>
  <c r="D118" i="10"/>
  <c r="D153" i="10"/>
  <c r="D151" i="10"/>
  <c r="D140" i="10"/>
  <c r="D59" i="10"/>
  <c r="D44" i="10"/>
  <c r="D109" i="10"/>
  <c r="D89" i="10"/>
  <c r="D42" i="10"/>
  <c r="D158" i="10"/>
  <c r="D159" i="10"/>
  <c r="D82" i="10"/>
  <c r="D68" i="10"/>
  <c r="D58" i="10"/>
  <c r="D124" i="10"/>
  <c r="D62" i="10"/>
  <c r="D65" i="10"/>
  <c r="D98" i="10"/>
  <c r="D45" i="10"/>
  <c r="D144" i="10"/>
  <c r="D170" i="10"/>
  <c r="D74" i="10"/>
  <c r="D116" i="10"/>
  <c r="D166" i="10"/>
  <c r="D97" i="10"/>
  <c r="D191" i="10"/>
  <c r="D192" i="10"/>
  <c r="D103" i="10"/>
  <c r="D85" i="10"/>
  <c r="D34" i="10"/>
  <c r="D120" i="10"/>
  <c r="D36" i="10"/>
  <c r="D161" i="10"/>
  <c r="D46" i="10"/>
  <c r="D80" i="10"/>
  <c r="D150" i="10"/>
  <c r="D138" i="10"/>
  <c r="D194" i="10"/>
  <c r="D86" i="10"/>
  <c r="D77" i="10"/>
  <c r="D64" i="10"/>
  <c r="D54" i="10"/>
  <c r="D133" i="10"/>
  <c r="D157" i="10"/>
  <c r="D160" i="10"/>
  <c r="D38" i="10"/>
  <c r="D60" i="10"/>
  <c r="D132" i="10"/>
  <c r="D193" i="10"/>
  <c r="D197" i="10"/>
  <c r="D75" i="10"/>
  <c r="D117" i="10"/>
  <c r="D146" i="10"/>
  <c r="D104" i="10"/>
  <c r="D55" i="10"/>
  <c r="D172" i="10"/>
  <c r="D79" i="10"/>
  <c r="D121" i="10"/>
  <c r="D115" i="10"/>
  <c r="D176" i="10"/>
  <c r="D51" i="10"/>
  <c r="D136" i="10"/>
  <c r="D152" i="10"/>
  <c r="D135" i="10"/>
  <c r="D127" i="10"/>
  <c r="D53" i="10"/>
  <c r="D99" i="10"/>
  <c r="D143" i="10"/>
  <c r="D184" i="10"/>
  <c r="D167" i="10"/>
  <c r="D61" i="10"/>
  <c r="D130" i="10"/>
  <c r="D169" i="10"/>
  <c r="D129" i="10"/>
  <c r="D81" i="10"/>
  <c r="D56" i="10"/>
  <c r="D37" i="10"/>
  <c r="D113" i="10"/>
  <c r="D175" i="10"/>
  <c r="D187" i="10"/>
  <c r="D125" i="10"/>
  <c r="D101" i="10"/>
  <c r="D154" i="10"/>
  <c r="D126" i="10"/>
  <c r="D106" i="10"/>
  <c r="D92" i="10"/>
  <c r="D52" i="10"/>
  <c r="D69" i="10"/>
  <c r="D110" i="10"/>
  <c r="D178" i="10"/>
  <c r="D163" i="10"/>
  <c r="D189" i="10"/>
  <c r="D95" i="10"/>
  <c r="D177" i="10"/>
  <c r="D111" i="10"/>
  <c r="D186" i="10"/>
  <c r="D43" i="10"/>
  <c r="D84" i="10"/>
  <c r="D41" i="10"/>
  <c r="D145" i="10"/>
  <c r="D147" i="10"/>
  <c r="D227" i="3"/>
  <c r="D235" i="3"/>
  <c r="D245" i="3"/>
  <c r="D253" i="3"/>
  <c r="D261" i="3"/>
  <c r="D267" i="3"/>
  <c r="D273" i="3"/>
  <c r="D279" i="3"/>
  <c r="D287" i="3"/>
  <c r="D303" i="3"/>
  <c r="D319" i="3"/>
  <c r="D323" i="3"/>
  <c r="D335" i="3"/>
  <c r="D343" i="3"/>
  <c r="D353" i="3"/>
  <c r="D355" i="3"/>
  <c r="D357" i="3"/>
  <c r="D362" i="3"/>
  <c r="D219" i="3"/>
  <c r="D225" i="3"/>
  <c r="D233" i="3"/>
  <c r="D239" i="3"/>
  <c r="D247" i="3"/>
  <c r="D257" i="3"/>
  <c r="D263" i="3"/>
  <c r="D275" i="3"/>
  <c r="D311" i="3"/>
  <c r="D315" i="3"/>
  <c r="D327" i="3"/>
  <c r="D331" i="3"/>
  <c r="D339" i="3"/>
  <c r="D351" i="3"/>
  <c r="D363" i="3"/>
  <c r="D367" i="3"/>
  <c r="D371" i="3"/>
  <c r="D218" i="3"/>
  <c r="D222" i="3"/>
  <c r="D228" i="3"/>
  <c r="D240" i="3"/>
  <c r="D248" i="3"/>
  <c r="D256" i="3"/>
  <c r="D272" i="3"/>
  <c r="D278" i="3"/>
  <c r="D283" i="3"/>
  <c r="D289" i="3"/>
  <c r="D293" i="3"/>
  <c r="D297" i="3"/>
  <c r="D301" i="3"/>
  <c r="D308" i="3"/>
  <c r="D312" i="3"/>
  <c r="D316" i="3"/>
  <c r="D320" i="3"/>
  <c r="D325" i="3"/>
  <c r="D328" i="3"/>
  <c r="D332" i="3"/>
  <c r="D338" i="3"/>
  <c r="D344" i="3"/>
  <c r="D352" i="3"/>
  <c r="D360" i="3"/>
  <c r="D366" i="3"/>
  <c r="D224" i="3"/>
  <c r="D232" i="3"/>
  <c r="D238" i="3"/>
  <c r="D244" i="3"/>
  <c r="D254" i="3"/>
  <c r="D260" i="3"/>
  <c r="D264" i="3"/>
  <c r="D268" i="3"/>
  <c r="D280" i="3"/>
  <c r="D284" i="3"/>
  <c r="D290" i="3"/>
  <c r="D294" i="3"/>
  <c r="D298" i="3"/>
  <c r="D304" i="3"/>
  <c r="D322" i="3"/>
  <c r="D342" i="3"/>
  <c r="D348" i="3"/>
  <c r="D374" i="3"/>
  <c r="D380" i="3"/>
  <c r="D377" i="3"/>
  <c r="D368" i="3"/>
  <c r="D379" i="3"/>
  <c r="D372" i="3"/>
  <c r="D381" i="3"/>
  <c r="D231" i="3"/>
  <c r="D241" i="3"/>
  <c r="D251" i="3"/>
  <c r="D255" i="3"/>
  <c r="D265" i="3"/>
  <c r="D269" i="3"/>
  <c r="D277" i="3"/>
  <c r="D286" i="3"/>
  <c r="D302" i="3"/>
  <c r="D305" i="3"/>
  <c r="D321" i="3"/>
  <c r="D333" i="3"/>
  <c r="D341" i="3"/>
  <c r="D345" i="3"/>
  <c r="D354" i="3"/>
  <c r="D356" i="3"/>
  <c r="D359" i="3"/>
  <c r="D375" i="3"/>
  <c r="D223" i="3"/>
  <c r="D229" i="3"/>
  <c r="D237" i="3"/>
  <c r="D243" i="3"/>
  <c r="D249" i="3"/>
  <c r="D259" i="3"/>
  <c r="D271" i="3"/>
  <c r="D309" i="3"/>
  <c r="D313" i="3"/>
  <c r="D317" i="3"/>
  <c r="D329" i="3"/>
  <c r="D337" i="3"/>
  <c r="D347" i="3"/>
  <c r="D361" i="3"/>
  <c r="D365" i="3"/>
  <c r="D369" i="3"/>
  <c r="D373" i="3"/>
  <c r="D221" i="3"/>
  <c r="D226" i="3"/>
  <c r="D234" i="3"/>
  <c r="D246" i="3"/>
  <c r="D252" i="3"/>
  <c r="D270" i="3"/>
  <c r="D276" i="3"/>
  <c r="D281" i="3"/>
  <c r="D285" i="3"/>
  <c r="D291" i="3"/>
  <c r="D295" i="3"/>
  <c r="D299" i="3"/>
  <c r="D307" i="3"/>
  <c r="D310" i="3"/>
  <c r="D314" i="3"/>
  <c r="D318" i="3"/>
  <c r="D324" i="3"/>
  <c r="D326" i="3"/>
  <c r="D330" i="3"/>
  <c r="D334" i="3"/>
  <c r="D340" i="3"/>
  <c r="D349" i="3"/>
  <c r="D358" i="3"/>
  <c r="D364" i="3"/>
  <c r="D220" i="3"/>
  <c r="D230" i="3"/>
  <c r="D236" i="3"/>
  <c r="D242" i="3"/>
  <c r="D250" i="3"/>
  <c r="D258" i="3"/>
  <c r="D262" i="3"/>
  <c r="D266" i="3"/>
  <c r="D274" i="3"/>
  <c r="D282" i="3"/>
  <c r="D288" i="3"/>
  <c r="D292" i="3"/>
  <c r="D296" i="3"/>
  <c r="D300" i="3"/>
  <c r="D306" i="3"/>
  <c r="D336" i="3"/>
  <c r="D346" i="3"/>
  <c r="D350" i="3"/>
  <c r="D376" i="3"/>
  <c r="D370" i="3"/>
  <c r="D383" i="3"/>
  <c r="D384" i="3"/>
  <c r="D378" i="3"/>
  <c r="D382" i="3"/>
  <c r="D187" i="3"/>
  <c r="D207" i="3"/>
  <c r="D191" i="3"/>
  <c r="D205" i="3"/>
  <c r="D192" i="3"/>
  <c r="D198" i="3"/>
  <c r="D210" i="3"/>
  <c r="D189" i="3"/>
  <c r="D209" i="3"/>
  <c r="D195" i="3"/>
  <c r="D213" i="3"/>
  <c r="D193" i="3"/>
  <c r="D200" i="3"/>
  <c r="D188" i="3"/>
  <c r="D212" i="3"/>
  <c r="D201" i="3"/>
  <c r="D197" i="3"/>
  <c r="D186" i="3"/>
  <c r="D204" i="3"/>
  <c r="D216" i="3"/>
  <c r="D203" i="3"/>
  <c r="D217" i="3"/>
  <c r="D190" i="3"/>
  <c r="D208" i="3"/>
  <c r="D206" i="3"/>
  <c r="D211" i="3"/>
  <c r="D215" i="3"/>
  <c r="D194" i="3"/>
  <c r="D202" i="3"/>
  <c r="D214" i="3"/>
  <c r="D199" i="3"/>
  <c r="D196" i="3"/>
  <c r="D2" i="10"/>
  <c r="D4" i="10"/>
  <c r="D19" i="10"/>
  <c r="D13" i="10"/>
  <c r="D24" i="10"/>
  <c r="D5" i="10"/>
  <c r="D25" i="10"/>
  <c r="D18" i="10"/>
  <c r="D3" i="10"/>
  <c r="D33" i="10"/>
  <c r="D28" i="10"/>
  <c r="D23" i="10"/>
  <c r="D32" i="10"/>
  <c r="D11" i="10"/>
  <c r="D29" i="10"/>
  <c r="D14" i="10"/>
  <c r="D15" i="10"/>
  <c r="D10" i="10"/>
  <c r="D17" i="10"/>
  <c r="D6" i="10"/>
  <c r="D27" i="10"/>
  <c r="D12" i="10"/>
  <c r="D9" i="10"/>
  <c r="D22" i="10"/>
  <c r="D31" i="10"/>
  <c r="D21" i="10"/>
  <c r="D16" i="10"/>
  <c r="D8" i="10"/>
  <c r="D7" i="10"/>
  <c r="D30" i="10"/>
  <c r="D26" i="10"/>
  <c r="D20" i="10"/>
  <c r="F21" i="11" l="1"/>
  <c r="E21" i="11"/>
  <c r="H21" i="11"/>
  <c r="I21" i="11" s="1"/>
  <c r="J28" i="11"/>
  <c r="K28" i="11" s="1"/>
  <c r="M28" i="11" s="1"/>
  <c r="D7" i="9"/>
  <c r="G21" i="9"/>
  <c r="L28" i="11"/>
  <c r="N28" i="11" s="1"/>
  <c r="C22" i="9"/>
  <c r="D22" i="9" s="1"/>
  <c r="C20" i="9"/>
  <c r="D20" i="9" s="1"/>
  <c r="C19" i="9"/>
  <c r="C18" i="9"/>
  <c r="C17" i="9"/>
  <c r="C16" i="9"/>
  <c r="C14" i="9"/>
  <c r="C12" i="9"/>
  <c r="D12" i="9" s="1"/>
  <c r="C10" i="9"/>
  <c r="E10" i="9" s="1"/>
  <c r="F28" i="11"/>
  <c r="I28" i="11" s="1"/>
  <c r="F22" i="11"/>
  <c r="N217" i="4"/>
  <c r="R217" i="4" s="1"/>
  <c r="Q217" i="4"/>
  <c r="R200" i="4"/>
  <c r="T200" i="4"/>
  <c r="Q199" i="4"/>
  <c r="T199" i="4" s="1"/>
  <c r="N199" i="4"/>
  <c r="R199" i="4" s="1"/>
  <c r="Q211" i="4"/>
  <c r="T211" i="4" s="1"/>
  <c r="N211" i="4"/>
  <c r="R211" i="4" s="1"/>
  <c r="Q191" i="4"/>
  <c r="T191" i="4" s="1"/>
  <c r="N191" i="4"/>
  <c r="R191" i="4" s="1"/>
  <c r="P209" i="4"/>
  <c r="S209" i="4" s="1"/>
  <c r="T192" i="4"/>
  <c r="P208" i="4"/>
  <c r="S208" i="4" s="1"/>
  <c r="N206" i="4"/>
  <c r="R206" i="4" s="1"/>
  <c r="D186" i="5"/>
  <c r="E186" i="5" s="1"/>
  <c r="C2" i="9"/>
  <c r="E31" i="11"/>
  <c r="G15" i="9"/>
  <c r="E23" i="9"/>
  <c r="D31" i="9"/>
  <c r="G33" i="9"/>
  <c r="E31" i="9"/>
  <c r="E21" i="9"/>
  <c r="C8" i="9"/>
  <c r="F33" i="11"/>
  <c r="H32" i="11"/>
  <c r="I32" i="11" s="1"/>
  <c r="E30" i="11"/>
  <c r="F29" i="11"/>
  <c r="J29" i="11" s="1"/>
  <c r="E25" i="11"/>
  <c r="U213" i="4"/>
  <c r="T201" i="4"/>
  <c r="Q215" i="4"/>
  <c r="T215" i="4" s="1"/>
  <c r="P215" i="4"/>
  <c r="S215" i="4" s="1"/>
  <c r="Q213" i="4"/>
  <c r="T213" i="4" s="1"/>
  <c r="P213" i="4"/>
  <c r="S213" i="4" s="1"/>
  <c r="Q207" i="4"/>
  <c r="T207" i="4" s="1"/>
  <c r="V207" i="4" s="1"/>
  <c r="W207" i="4" s="1"/>
  <c r="P207" i="4"/>
  <c r="S207" i="4" s="1"/>
  <c r="Q205" i="4"/>
  <c r="T205" i="4" s="1"/>
  <c r="P205" i="4"/>
  <c r="S205" i="4" s="1"/>
  <c r="Q203" i="4"/>
  <c r="T203" i="4" s="1"/>
  <c r="P203" i="4"/>
  <c r="S203" i="4" s="1"/>
  <c r="Q197" i="4"/>
  <c r="T197" i="4" s="1"/>
  <c r="P197" i="4"/>
  <c r="S197" i="4" s="1"/>
  <c r="Q187" i="4"/>
  <c r="T187" i="4" s="1"/>
  <c r="P187" i="4"/>
  <c r="S187" i="4" s="1"/>
  <c r="G215" i="5"/>
  <c r="E215" i="5"/>
  <c r="G211" i="5"/>
  <c r="G207" i="5"/>
  <c r="D207" i="5"/>
  <c r="I207" i="5"/>
  <c r="D203" i="5"/>
  <c r="D200" i="5"/>
  <c r="F200" i="5"/>
  <c r="E199" i="5"/>
  <c r="G197" i="5"/>
  <c r="D192" i="5"/>
  <c r="F192" i="5"/>
  <c r="D191" i="5"/>
  <c r="D187" i="5"/>
  <c r="T193" i="4"/>
  <c r="I211" i="5"/>
  <c r="F211" i="5"/>
  <c r="P217" i="4"/>
  <c r="S217" i="4" s="1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S193" i="4" s="1"/>
  <c r="P192" i="4"/>
  <c r="S192" i="4" s="1"/>
  <c r="P191" i="4"/>
  <c r="S191" i="4" s="1"/>
  <c r="Q190" i="4"/>
  <c r="T190" i="4" s="1"/>
  <c r="V190" i="4" s="1"/>
  <c r="W190" i="4" s="1"/>
  <c r="X190" i="4" s="1"/>
  <c r="Q189" i="4"/>
  <c r="T189" i="4" s="1"/>
  <c r="P189" i="4"/>
  <c r="S189" i="4" s="1"/>
  <c r="Q206" i="4"/>
  <c r="T206" i="4" s="1"/>
  <c r="D216" i="5"/>
  <c r="D214" i="5"/>
  <c r="D212" i="5"/>
  <c r="D204" i="5"/>
  <c r="D202" i="5"/>
  <c r="D198" i="5"/>
  <c r="D194" i="5"/>
  <c r="I153" i="11"/>
  <c r="I112" i="11"/>
  <c r="I29" i="11"/>
  <c r="J116" i="11"/>
  <c r="E176" i="11"/>
  <c r="F176" i="11"/>
  <c r="H157" i="11"/>
  <c r="E157" i="11"/>
  <c r="F157" i="11"/>
  <c r="H149" i="11"/>
  <c r="E149" i="11"/>
  <c r="F130" i="11"/>
  <c r="E130" i="11"/>
  <c r="E103" i="11"/>
  <c r="H103" i="11"/>
  <c r="E60" i="11"/>
  <c r="F60" i="11"/>
  <c r="E12" i="9"/>
  <c r="E20" i="9"/>
  <c r="M157" i="11"/>
  <c r="E90" i="9"/>
  <c r="L126" i="11"/>
  <c r="E197" i="9"/>
  <c r="E196" i="9"/>
  <c r="E180" i="9"/>
  <c r="E174" i="9"/>
  <c r="E164" i="9"/>
  <c r="E132" i="9"/>
  <c r="E117" i="9"/>
  <c r="E101" i="9"/>
  <c r="E85" i="9"/>
  <c r="E3" i="9"/>
  <c r="E11" i="9"/>
  <c r="J59" i="11"/>
  <c r="L59" i="11" s="1"/>
  <c r="N59" i="11" s="1"/>
  <c r="J21" i="11"/>
  <c r="L21" i="11" s="1"/>
  <c r="N21" i="11" s="1"/>
  <c r="I116" i="11"/>
  <c r="E4" i="9"/>
  <c r="E5" i="9"/>
  <c r="H31" i="11"/>
  <c r="H37" i="11"/>
  <c r="J37" i="11" s="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J153" i="11" s="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AN307" i="4"/>
  <c r="W370" i="4"/>
  <c r="V236" i="4"/>
  <c r="V344" i="4"/>
  <c r="U337" i="4"/>
  <c r="W337" i="4" s="1"/>
  <c r="X337" i="4" s="1"/>
  <c r="U305" i="4"/>
  <c r="W305" i="4" s="1"/>
  <c r="X305" i="4" s="1"/>
  <c r="U289" i="4"/>
  <c r="W289" i="4" s="1"/>
  <c r="X289" i="4" s="1"/>
  <c r="U273" i="4"/>
  <c r="W273" i="4" s="1"/>
  <c r="X273" i="4" s="1"/>
  <c r="U257" i="4"/>
  <c r="S341" i="4"/>
  <c r="R341" i="4"/>
  <c r="U369" i="4"/>
  <c r="W378" i="4"/>
  <c r="W362" i="4"/>
  <c r="W238" i="4"/>
  <c r="Y265" i="4"/>
  <c r="U321" i="4"/>
  <c r="V222" i="4"/>
  <c r="U217" i="4"/>
  <c r="V333" i="4"/>
  <c r="W333" i="4" s="1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T186" i="4" s="1"/>
  <c r="N186" i="4"/>
  <c r="P194" i="4"/>
  <c r="Q194" i="4"/>
  <c r="N194" i="4"/>
  <c r="R194" i="4" s="1"/>
  <c r="Q198" i="4"/>
  <c r="T198" i="4" s="1"/>
  <c r="P198" i="4"/>
  <c r="S198" i="4" s="1"/>
  <c r="Q202" i="4"/>
  <c r="P202" i="4"/>
  <c r="S202" i="4" s="1"/>
  <c r="N202" i="4"/>
  <c r="R202" i="4" s="1"/>
  <c r="N210" i="4"/>
  <c r="P210" i="4"/>
  <c r="Q230" i="4"/>
  <c r="T230" i="4" s="1"/>
  <c r="N230" i="4"/>
  <c r="N240" i="4"/>
  <c r="P240" i="4"/>
  <c r="Q256" i="4"/>
  <c r="T256" i="4" s="1"/>
  <c r="N256" i="4"/>
  <c r="Q260" i="4"/>
  <c r="T260" i="4" s="1"/>
  <c r="V260" i="4" s="1"/>
  <c r="W260" i="4" s="1"/>
  <c r="P260" i="4"/>
  <c r="S260" i="4" s="1"/>
  <c r="U260" i="4" s="1"/>
  <c r="Q264" i="4"/>
  <c r="T264" i="4" s="1"/>
  <c r="N264" i="4"/>
  <c r="Q272" i="4"/>
  <c r="T272" i="4" s="1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S360" i="4" s="1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T363" i="4" s="1"/>
  <c r="N363" i="4"/>
  <c r="R363" i="4" s="1"/>
  <c r="Q339" i="4"/>
  <c r="T339" i="4" s="1"/>
  <c r="P339" i="4"/>
  <c r="Q323" i="4"/>
  <c r="T323" i="4" s="1"/>
  <c r="N323" i="4"/>
  <c r="R323" i="4" s="1"/>
  <c r="V356" i="4"/>
  <c r="V348" i="4"/>
  <c r="V340" i="4"/>
  <c r="V214" i="4"/>
  <c r="W214" i="4" s="1"/>
  <c r="U245" i="4"/>
  <c r="P323" i="4"/>
  <c r="S323" i="4" s="1"/>
  <c r="P329" i="4"/>
  <c r="S329" i="4" s="1"/>
  <c r="N339" i="4"/>
  <c r="R339" i="4" s="1"/>
  <c r="N345" i="4"/>
  <c r="N353" i="4"/>
  <c r="P377" i="4"/>
  <c r="S377" i="4" s="1"/>
  <c r="V377" i="4" s="1"/>
  <c r="T217" i="4"/>
  <c r="V217" i="4" s="1"/>
  <c r="W217" i="4" s="1"/>
  <c r="Q346" i="4"/>
  <c r="T346" i="4" s="1"/>
  <c r="V346" i="4" s="1"/>
  <c r="Q371" i="4"/>
  <c r="T371" i="4" s="1"/>
  <c r="V371" i="4" s="1"/>
  <c r="W371" i="4" s="1"/>
  <c r="X371" i="4" s="1"/>
  <c r="T245" i="4"/>
  <c r="T253" i="4"/>
  <c r="V253" i="4" s="1"/>
  <c r="W253" i="4" s="1"/>
  <c r="X253" i="4" s="1"/>
  <c r="T257" i="4"/>
  <c r="V257" i="4" s="1"/>
  <c r="W257" i="4" s="1"/>
  <c r="X257" i="4" s="1"/>
  <c r="T269" i="4"/>
  <c r="V269" i="4" s="1"/>
  <c r="W269" i="4" s="1"/>
  <c r="Q297" i="4"/>
  <c r="T297" i="4" s="1"/>
  <c r="V297" i="4" s="1"/>
  <c r="W297" i="4" s="1"/>
  <c r="X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V361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T331" i="4" s="1"/>
  <c r="N331" i="4"/>
  <c r="R331" i="4" s="1"/>
  <c r="Q327" i="4"/>
  <c r="T327" i="4" s="1"/>
  <c r="N327" i="4"/>
  <c r="Q319" i="4"/>
  <c r="T319" i="4" s="1"/>
  <c r="N319" i="4"/>
  <c r="Q299" i="4"/>
  <c r="T299" i="4" s="1"/>
  <c r="N299" i="4"/>
  <c r="Q382" i="4"/>
  <c r="T382" i="4" s="1"/>
  <c r="V382" i="4" s="1"/>
  <c r="W382" i="4" s="1"/>
  <c r="Q375" i="4"/>
  <c r="T375" i="4" s="1"/>
  <c r="V375" i="4" s="1"/>
  <c r="W375" i="4" s="1"/>
  <c r="X375" i="4" s="1"/>
  <c r="Q369" i="4"/>
  <c r="T369" i="4" s="1"/>
  <c r="V369" i="4" s="1"/>
  <c r="W369" i="4" s="1"/>
  <c r="Q225" i="4"/>
  <c r="T225" i="4" s="1"/>
  <c r="V225" i="4" s="1"/>
  <c r="W225" i="4" s="1"/>
  <c r="X225" i="4" s="1"/>
  <c r="Q223" i="4"/>
  <c r="T223" i="4" s="1"/>
  <c r="D369" i="5"/>
  <c r="D365" i="5"/>
  <c r="E365" i="5" s="1"/>
  <c r="G364" i="5"/>
  <c r="D361" i="5"/>
  <c r="E361" i="5" s="1"/>
  <c r="D353" i="5"/>
  <c r="D349" i="5"/>
  <c r="I349" i="5" s="1"/>
  <c r="G348" i="5"/>
  <c r="D345" i="5"/>
  <c r="E345" i="5" s="1"/>
  <c r="D337" i="5"/>
  <c r="D333" i="5"/>
  <c r="D325" i="5"/>
  <c r="D321" i="5"/>
  <c r="E321" i="5" s="1"/>
  <c r="G316" i="5"/>
  <c r="D313" i="5"/>
  <c r="D309" i="5"/>
  <c r="G308" i="5"/>
  <c r="D305" i="5"/>
  <c r="I305" i="5" s="1"/>
  <c r="G304" i="5"/>
  <c r="D301" i="5"/>
  <c r="I301" i="5" s="1"/>
  <c r="G300" i="5"/>
  <c r="D297" i="5"/>
  <c r="I297" i="5" s="1"/>
  <c r="G296" i="5"/>
  <c r="D293" i="5"/>
  <c r="I293" i="5" s="1"/>
  <c r="G292" i="5"/>
  <c r="D289" i="5"/>
  <c r="I289" i="5" s="1"/>
  <c r="D285" i="5"/>
  <c r="I285" i="5" s="1"/>
  <c r="D249" i="5"/>
  <c r="D245" i="5"/>
  <c r="D241" i="5"/>
  <c r="D237" i="5"/>
  <c r="D233" i="5"/>
  <c r="E233" i="5" s="1"/>
  <c r="D229" i="5"/>
  <c r="E229" i="5" s="1"/>
  <c r="D225" i="5"/>
  <c r="E225" i="5" s="1"/>
  <c r="D221" i="5"/>
  <c r="E221" i="5" s="1"/>
  <c r="D217" i="5"/>
  <c r="D213" i="5"/>
  <c r="D209" i="5"/>
  <c r="D205" i="5"/>
  <c r="D201" i="5"/>
  <c r="D197" i="5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203" i="9" s="1"/>
  <c r="G115" i="9"/>
  <c r="D115" i="9"/>
  <c r="J55" i="11"/>
  <c r="L55" i="11" s="1"/>
  <c r="N55" i="11" s="1"/>
  <c r="I55" i="11"/>
  <c r="I193" i="11"/>
  <c r="J193" i="11"/>
  <c r="J32" i="11"/>
  <c r="L32" i="11" s="1"/>
  <c r="N32" i="11" s="1"/>
  <c r="F184" i="11"/>
  <c r="H184" i="11"/>
  <c r="I184" i="11" s="1"/>
  <c r="E184" i="11"/>
  <c r="E123" i="11"/>
  <c r="F123" i="11"/>
  <c r="F90" i="11"/>
  <c r="H90" i="11"/>
  <c r="C63" i="11"/>
  <c r="E35" i="11"/>
  <c r="F35" i="11"/>
  <c r="H35" i="11"/>
  <c r="E188" i="9"/>
  <c r="G188" i="9"/>
  <c r="D188" i="9"/>
  <c r="D146" i="9"/>
  <c r="G146" i="9"/>
  <c r="E146" i="9"/>
  <c r="K132" i="11"/>
  <c r="M132" i="11" s="1"/>
  <c r="L132" i="11"/>
  <c r="N132" i="11" s="1"/>
  <c r="I96" i="11"/>
  <c r="J96" i="11"/>
  <c r="E90" i="11"/>
  <c r="I169" i="11"/>
  <c r="J169" i="11"/>
  <c r="L133" i="11"/>
  <c r="N133" i="11" s="1"/>
  <c r="K133" i="11"/>
  <c r="M133" i="11" s="1"/>
  <c r="E102" i="11"/>
  <c r="H102" i="11"/>
  <c r="C53" i="11"/>
  <c r="E27" i="11"/>
  <c r="H27" i="11"/>
  <c r="I27" i="11" s="1"/>
  <c r="K55" i="11"/>
  <c r="M55" i="11" s="1"/>
  <c r="G34" i="9"/>
  <c r="D34" i="9"/>
  <c r="G99" i="9"/>
  <c r="E99" i="9"/>
  <c r="D67" i="9"/>
  <c r="G67" i="9"/>
  <c r="E67" i="9"/>
  <c r="J176" i="11"/>
  <c r="I50" i="11"/>
  <c r="J50" i="11"/>
  <c r="L116" i="11"/>
  <c r="N116" i="11" s="1"/>
  <c r="K116" i="11"/>
  <c r="M116" i="11" s="1"/>
  <c r="G83" i="9"/>
  <c r="D83" i="9"/>
  <c r="D35" i="9"/>
  <c r="G35" i="9"/>
  <c r="E35" i="9"/>
  <c r="I60" i="11"/>
  <c r="J60" i="11"/>
  <c r="L60" i="11" s="1"/>
  <c r="N60" i="11" s="1"/>
  <c r="C179" i="11"/>
  <c r="F160" i="11"/>
  <c r="H160" i="11"/>
  <c r="E152" i="11"/>
  <c r="H152" i="11"/>
  <c r="I152" i="11" s="1"/>
  <c r="E136" i="11"/>
  <c r="F136" i="11"/>
  <c r="H92" i="11"/>
  <c r="F92" i="11"/>
  <c r="C42" i="11"/>
  <c r="K32" i="11"/>
  <c r="M32" i="11" s="1"/>
  <c r="E22" i="11"/>
  <c r="H22" i="11"/>
  <c r="E115" i="9"/>
  <c r="E172" i="9"/>
  <c r="D172" i="9"/>
  <c r="G172" i="9"/>
  <c r="D138" i="9"/>
  <c r="G138" i="9"/>
  <c r="E138" i="9"/>
  <c r="D51" i="9"/>
  <c r="E51" i="9"/>
  <c r="G51" i="9"/>
  <c r="C199" i="9"/>
  <c r="E199" i="9"/>
  <c r="C195" i="9"/>
  <c r="E195" i="9" s="1"/>
  <c r="C183" i="9"/>
  <c r="E183" i="9"/>
  <c r="C179" i="9"/>
  <c r="E179" i="9" s="1"/>
  <c r="C175" i="9"/>
  <c r="E175" i="9"/>
  <c r="C167" i="9"/>
  <c r="E167" i="9" s="1"/>
  <c r="C163" i="9"/>
  <c r="E163" i="9"/>
  <c r="C159" i="9"/>
  <c r="E159" i="9" s="1"/>
  <c r="C151" i="9"/>
  <c r="E151" i="9"/>
  <c r="G147" i="9"/>
  <c r="D147" i="9"/>
  <c r="D145" i="9"/>
  <c r="G145" i="9"/>
  <c r="C139" i="9"/>
  <c r="E139" i="9"/>
  <c r="G137" i="9"/>
  <c r="D137" i="9"/>
  <c r="D133" i="9"/>
  <c r="G133" i="9"/>
  <c r="C131" i="9"/>
  <c r="E131" i="9"/>
  <c r="D129" i="9"/>
  <c r="G129" i="9"/>
  <c r="C116" i="9"/>
  <c r="G116" i="9" s="1"/>
  <c r="E116" i="9"/>
  <c r="E114" i="9"/>
  <c r="C110" i="9"/>
  <c r="E110" i="9"/>
  <c r="C106" i="9"/>
  <c r="E106" i="9" s="1"/>
  <c r="C100" i="9"/>
  <c r="E100" i="9"/>
  <c r="E98" i="9"/>
  <c r="C96" i="9"/>
  <c r="E96" i="9" s="1"/>
  <c r="C94" i="9"/>
  <c r="E94" i="9"/>
  <c r="C84" i="9"/>
  <c r="E84" i="9" s="1"/>
  <c r="E82" i="9"/>
  <c r="C78" i="9"/>
  <c r="C74" i="9"/>
  <c r="E74" i="9"/>
  <c r="C68" i="9"/>
  <c r="C62" i="9"/>
  <c r="E62" i="9"/>
  <c r="C52" i="9"/>
  <c r="E52" i="9" s="1"/>
  <c r="C46" i="9"/>
  <c r="E46" i="9"/>
  <c r="G44" i="9"/>
  <c r="D44" i="9"/>
  <c r="C36" i="9"/>
  <c r="E36" i="9"/>
  <c r="C30" i="9"/>
  <c r="C26" i="9"/>
  <c r="E26" i="9" s="1"/>
  <c r="C6" i="9"/>
  <c r="E6" i="9" s="1"/>
  <c r="J30" i="11"/>
  <c r="I30" i="11"/>
  <c r="J54" i="11"/>
  <c r="K54" i="11" s="1"/>
  <c r="M54" i="11" s="1"/>
  <c r="I54" i="11"/>
  <c r="E140" i="9"/>
  <c r="J112" i="11"/>
  <c r="J23" i="11"/>
  <c r="I107" i="11"/>
  <c r="F56" i="11"/>
  <c r="E56" i="11"/>
  <c r="E32" i="11"/>
  <c r="H186" i="11"/>
  <c r="F182" i="11"/>
  <c r="F174" i="11"/>
  <c r="F167" i="11"/>
  <c r="H135" i="11"/>
  <c r="J135" i="11" s="1"/>
  <c r="F101" i="11"/>
  <c r="F66" i="11"/>
  <c r="S3" i="8"/>
  <c r="E198" i="9"/>
  <c r="D198" i="9"/>
  <c r="E77" i="9"/>
  <c r="G77" i="9"/>
  <c r="G61" i="9"/>
  <c r="E61" i="9"/>
  <c r="L188" i="11"/>
  <c r="N188" i="11" s="1"/>
  <c r="K188" i="11"/>
  <c r="M188" i="11" s="1"/>
  <c r="J38" i="11"/>
  <c r="I38" i="11"/>
  <c r="J64" i="11"/>
  <c r="I64" i="11"/>
  <c r="I103" i="11"/>
  <c r="J103" i="11"/>
  <c r="K21" i="11"/>
  <c r="M21" i="11" s="1"/>
  <c r="D141" i="9"/>
  <c r="D77" i="9"/>
  <c r="L80" i="11"/>
  <c r="N80" i="11" s="1"/>
  <c r="K60" i="11"/>
  <c r="M60" i="11" s="1"/>
  <c r="K34" i="11"/>
  <c r="M34" i="11" s="1"/>
  <c r="L54" i="11"/>
  <c r="N54" i="11" s="1"/>
  <c r="E202" i="9"/>
  <c r="D202" i="9"/>
  <c r="G202" i="9"/>
  <c r="D186" i="9"/>
  <c r="G186" i="9"/>
  <c r="D170" i="9"/>
  <c r="G170" i="9"/>
  <c r="G136" i="9"/>
  <c r="E136" i="9"/>
  <c r="D136" i="9"/>
  <c r="D114" i="9"/>
  <c r="G114" i="9"/>
  <c r="G76" i="9"/>
  <c r="D76" i="9"/>
  <c r="D50" i="9"/>
  <c r="G50" i="9"/>
  <c r="D153" i="9"/>
  <c r="G153" i="9"/>
  <c r="E113" i="9"/>
  <c r="D113" i="9"/>
  <c r="E97" i="9"/>
  <c r="D97" i="9"/>
  <c r="E81" i="9"/>
  <c r="D81" i="9"/>
  <c r="D49" i="9"/>
  <c r="G49" i="9"/>
  <c r="I80" i="11"/>
  <c r="I49" i="11"/>
  <c r="J49" i="11"/>
  <c r="J140" i="11"/>
  <c r="I140" i="11"/>
  <c r="J83" i="11"/>
  <c r="I83" i="11"/>
  <c r="E182" i="9"/>
  <c r="G182" i="9"/>
  <c r="G29" i="9"/>
  <c r="E29" i="9"/>
  <c r="D61" i="9"/>
  <c r="E206" i="9"/>
  <c r="G206" i="9"/>
  <c r="D206" i="9"/>
  <c r="E190" i="9"/>
  <c r="D190" i="9"/>
  <c r="G190" i="9"/>
  <c r="E126" i="9"/>
  <c r="G126" i="9"/>
  <c r="D98" i="9"/>
  <c r="G98" i="9"/>
  <c r="G60" i="9"/>
  <c r="D60" i="9"/>
  <c r="D69" i="9"/>
  <c r="E69" i="9"/>
  <c r="G53" i="9"/>
  <c r="E53" i="9"/>
  <c r="D53" i="9"/>
  <c r="G37" i="9"/>
  <c r="D37" i="9"/>
  <c r="E37" i="9"/>
  <c r="C205" i="9"/>
  <c r="E205" i="9"/>
  <c r="C201" i="9"/>
  <c r="G199" i="9"/>
  <c r="D199" i="9"/>
  <c r="D197" i="9"/>
  <c r="G197" i="9"/>
  <c r="C193" i="9"/>
  <c r="E193" i="9"/>
  <c r="G191" i="9"/>
  <c r="D191" i="9"/>
  <c r="C189" i="9"/>
  <c r="E189" i="9"/>
  <c r="C187" i="9"/>
  <c r="D185" i="9"/>
  <c r="G185" i="9"/>
  <c r="C181" i="9"/>
  <c r="C177" i="9"/>
  <c r="E177" i="9"/>
  <c r="C173" i="9"/>
  <c r="C169" i="9"/>
  <c r="E169" i="9" s="1"/>
  <c r="C165" i="9"/>
  <c r="C161" i="9"/>
  <c r="E161" i="9"/>
  <c r="C157" i="9"/>
  <c r="D155" i="9"/>
  <c r="G155" i="9"/>
  <c r="E153" i="9"/>
  <c r="E149" i="9"/>
  <c r="E145" i="9"/>
  <c r="C143" i="9"/>
  <c r="E143" i="9"/>
  <c r="E141" i="9"/>
  <c r="E137" i="9"/>
  <c r="C135" i="9"/>
  <c r="E135" i="9"/>
  <c r="E133" i="9"/>
  <c r="E129" i="9"/>
  <c r="C127" i="9"/>
  <c r="E125" i="9"/>
  <c r="D122" i="9"/>
  <c r="G122" i="9"/>
  <c r="C120" i="9"/>
  <c r="E120" i="9"/>
  <c r="C118" i="9"/>
  <c r="D116" i="9"/>
  <c r="C112" i="9"/>
  <c r="E108" i="9"/>
  <c r="C104" i="9"/>
  <c r="C102" i="9"/>
  <c r="E102" i="9"/>
  <c r="G96" i="9"/>
  <c r="D96" i="9"/>
  <c r="E92" i="9"/>
  <c r="D90" i="9"/>
  <c r="G90" i="9"/>
  <c r="C88" i="9"/>
  <c r="C86" i="9"/>
  <c r="E86" i="9"/>
  <c r="D84" i="9"/>
  <c r="G84" i="9"/>
  <c r="C80" i="9"/>
  <c r="E80" i="9"/>
  <c r="E76" i="9"/>
  <c r="D74" i="9"/>
  <c r="G74" i="9"/>
  <c r="C72" i="9"/>
  <c r="C70" i="9"/>
  <c r="E70" i="9"/>
  <c r="E66" i="9"/>
  <c r="C64" i="9"/>
  <c r="E60" i="9"/>
  <c r="C58" i="9"/>
  <c r="E58" i="9"/>
  <c r="C56" i="9"/>
  <c r="C54" i="9"/>
  <c r="E54" i="9"/>
  <c r="G52" i="9"/>
  <c r="E50" i="9"/>
  <c r="C48" i="9"/>
  <c r="E48" i="9"/>
  <c r="E44" i="9"/>
  <c r="C42" i="9"/>
  <c r="E42" i="9"/>
  <c r="C40" i="9"/>
  <c r="C38" i="9"/>
  <c r="E38" i="9"/>
  <c r="E34" i="9"/>
  <c r="C32" i="9"/>
  <c r="C28" i="9"/>
  <c r="E28" i="9" s="1"/>
  <c r="I33" i="11"/>
  <c r="J33" i="11"/>
  <c r="J41" i="11"/>
  <c r="I41" i="11"/>
  <c r="I149" i="11"/>
  <c r="J149" i="11"/>
  <c r="I89" i="11"/>
  <c r="J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I174" i="11"/>
  <c r="J174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J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J101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I51" i="11" s="1"/>
  <c r="D44" i="11"/>
  <c r="E43" i="11"/>
  <c r="H43" i="11"/>
  <c r="I43" i="11" s="1"/>
  <c r="E166" i="9"/>
  <c r="G166" i="9"/>
  <c r="G156" i="9"/>
  <c r="E156" i="9"/>
  <c r="D156" i="9"/>
  <c r="E142" i="9"/>
  <c r="G142" i="9"/>
  <c r="G92" i="9"/>
  <c r="D92" i="9"/>
  <c r="D66" i="9"/>
  <c r="G66" i="9"/>
  <c r="E109" i="9"/>
  <c r="G109" i="9"/>
  <c r="E93" i="9"/>
  <c r="G93" i="9"/>
  <c r="G45" i="9"/>
  <c r="D45" i="9"/>
  <c r="I130" i="11"/>
  <c r="J130" i="11"/>
  <c r="J117" i="11"/>
  <c r="I117" i="11"/>
  <c r="I172" i="11"/>
  <c r="J172" i="11"/>
  <c r="J184" i="11"/>
  <c r="D125" i="9"/>
  <c r="D93" i="9"/>
  <c r="D29" i="9"/>
  <c r="G198" i="9"/>
  <c r="E194" i="9"/>
  <c r="G194" i="9"/>
  <c r="D178" i="9"/>
  <c r="G178" i="9"/>
  <c r="D162" i="9"/>
  <c r="G162" i="9"/>
  <c r="D152" i="9"/>
  <c r="E152" i="9"/>
  <c r="G108" i="9"/>
  <c r="D108" i="9"/>
  <c r="D82" i="9"/>
  <c r="G82" i="9"/>
  <c r="E121" i="9"/>
  <c r="D121" i="9"/>
  <c r="G121" i="9"/>
  <c r="E105" i="9"/>
  <c r="G105" i="9"/>
  <c r="E89" i="9"/>
  <c r="D89" i="9"/>
  <c r="G89" i="9"/>
  <c r="E73" i="9"/>
  <c r="G73" i="9"/>
  <c r="D57" i="9"/>
  <c r="G57" i="9"/>
  <c r="J47" i="11"/>
  <c r="I47" i="11"/>
  <c r="I84" i="11"/>
  <c r="J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I147" i="11" s="1"/>
  <c r="E147" i="11"/>
  <c r="F144" i="11"/>
  <c r="E140" i="11"/>
  <c r="F138" i="11"/>
  <c r="E138" i="11"/>
  <c r="E135" i="11"/>
  <c r="E121" i="11"/>
  <c r="H115" i="11"/>
  <c r="I115" i="11" s="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I66" i="11" s="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9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I71" i="11" s="1"/>
  <c r="E71" i="11"/>
  <c r="E40" i="11"/>
  <c r="F40" i="11"/>
  <c r="F36" i="11"/>
  <c r="E36" i="11"/>
  <c r="D124" i="11"/>
  <c r="E124" i="11" s="1"/>
  <c r="F124" i="11"/>
  <c r="H124" i="11"/>
  <c r="C124" i="9"/>
  <c r="E124" i="9" s="1"/>
  <c r="E227" i="4"/>
  <c r="I227" i="4" s="1"/>
  <c r="D227" i="4"/>
  <c r="H227" i="4" s="1"/>
  <c r="F227" i="4"/>
  <c r="J227" i="4" s="1"/>
  <c r="G227" i="4"/>
  <c r="AC247" i="4"/>
  <c r="AD247" i="4"/>
  <c r="AP247" i="4" s="1"/>
  <c r="AV247" i="4" s="1"/>
  <c r="AG247" i="4"/>
  <c r="AM247" i="4" s="1"/>
  <c r="AS247" i="4" s="1"/>
  <c r="AE247" i="4"/>
  <c r="AI247" i="4"/>
  <c r="AK247" i="4"/>
  <c r="Z247" i="4"/>
  <c r="AF247" i="4"/>
  <c r="AH247" i="4"/>
  <c r="AN247" i="4" s="1"/>
  <c r="AT247" i="4" s="1"/>
  <c r="AC311" i="4"/>
  <c r="AD311" i="4"/>
  <c r="AP311" i="4" s="1"/>
  <c r="AV311" i="4" s="1"/>
  <c r="AG311" i="4"/>
  <c r="AM311" i="4" s="1"/>
  <c r="AS311" i="4" s="1"/>
  <c r="AE311" i="4"/>
  <c r="AI311" i="4"/>
  <c r="AK311" i="4"/>
  <c r="Z311" i="4"/>
  <c r="AF311" i="4"/>
  <c r="AH311" i="4"/>
  <c r="AN311" i="4" s="1"/>
  <c r="AT311" i="4" s="1"/>
  <c r="AM380" i="4"/>
  <c r="AS380" i="4" s="1"/>
  <c r="AO275" i="4"/>
  <c r="AU275" i="4" s="1"/>
  <c r="AQ231" i="4"/>
  <c r="AW231" i="4" s="1"/>
  <c r="AP380" i="4"/>
  <c r="AV380" i="4" s="1"/>
  <c r="AN248" i="4"/>
  <c r="AT248" i="4" s="1"/>
  <c r="AL350" i="4"/>
  <c r="AR350" i="4" s="1"/>
  <c r="AN312" i="4"/>
  <c r="AT312" i="4" s="1"/>
  <c r="AO354" i="4"/>
  <c r="AU354" i="4" s="1"/>
  <c r="X383" i="4"/>
  <c r="U372" i="4"/>
  <c r="V372" i="4"/>
  <c r="W372" i="4" s="1"/>
  <c r="V326" i="4"/>
  <c r="U326" i="4"/>
  <c r="U310" i="4"/>
  <c r="V310" i="4"/>
  <c r="V294" i="4"/>
  <c r="U294" i="4"/>
  <c r="U278" i="4"/>
  <c r="V278" i="4"/>
  <c r="V262" i="4"/>
  <c r="W262" i="4" s="1"/>
  <c r="U262" i="4"/>
  <c r="V250" i="4"/>
  <c r="W250" i="4" s="1"/>
  <c r="U250" i="4"/>
  <c r="U191" i="4"/>
  <c r="U322" i="4"/>
  <c r="V322" i="4"/>
  <c r="W322" i="4" s="1"/>
  <c r="V306" i="4"/>
  <c r="U306" i="4"/>
  <c r="U290" i="4"/>
  <c r="V290" i="4"/>
  <c r="W290" i="4" s="1"/>
  <c r="V274" i="4"/>
  <c r="U274" i="4"/>
  <c r="U258" i="4"/>
  <c r="V258" i="4"/>
  <c r="W258" i="4" s="1"/>
  <c r="U207" i="4"/>
  <c r="U255" i="4"/>
  <c r="V255" i="4"/>
  <c r="W255" i="4" s="1"/>
  <c r="U244" i="4"/>
  <c r="V244" i="4"/>
  <c r="U334" i="4"/>
  <c r="V334" i="4"/>
  <c r="V318" i="4"/>
  <c r="U318" i="4"/>
  <c r="U302" i="4"/>
  <c r="V302" i="4"/>
  <c r="V286" i="4"/>
  <c r="W286" i="4" s="1"/>
  <c r="U286" i="4"/>
  <c r="U270" i="4"/>
  <c r="V270" i="4"/>
  <c r="U223" i="4"/>
  <c r="V223" i="4"/>
  <c r="U287" i="4"/>
  <c r="V287" i="4"/>
  <c r="U303" i="4"/>
  <c r="V303" i="4"/>
  <c r="Y254" i="4"/>
  <c r="AB229" i="4"/>
  <c r="AC229" i="4"/>
  <c r="AA229" i="4"/>
  <c r="AK229" i="4"/>
  <c r="AJ229" i="4"/>
  <c r="AE229" i="4"/>
  <c r="AG229" i="4"/>
  <c r="AD229" i="4"/>
  <c r="AP229" i="4" s="1"/>
  <c r="AV229" i="4" s="1"/>
  <c r="AF229" i="4"/>
  <c r="AI229" i="4"/>
  <c r="Z229" i="4"/>
  <c r="AL229" i="4" s="1"/>
  <c r="AR229" i="4" s="1"/>
  <c r="AH229" i="4"/>
  <c r="V364" i="4"/>
  <c r="W364" i="4" s="1"/>
  <c r="U364" i="4"/>
  <c r="W344" i="4"/>
  <c r="U330" i="4"/>
  <c r="V330" i="4"/>
  <c r="V314" i="4"/>
  <c r="U314" i="4"/>
  <c r="U298" i="4"/>
  <c r="V298" i="4"/>
  <c r="V282" i="4"/>
  <c r="U282" i="4"/>
  <c r="U266" i="4"/>
  <c r="V266" i="4"/>
  <c r="V235" i="4"/>
  <c r="U235" i="4"/>
  <c r="U351" i="4"/>
  <c r="V351" i="4"/>
  <c r="W351" i="4" s="1"/>
  <c r="Y225" i="4"/>
  <c r="Y221" i="4"/>
  <c r="Y313" i="4"/>
  <c r="U348" i="4"/>
  <c r="U236" i="4"/>
  <c r="U222" i="4"/>
  <c r="W304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/>
  <c r="D320" i="5"/>
  <c r="I320" i="5" s="1"/>
  <c r="D264" i="5"/>
  <c r="E264" i="5"/>
  <c r="D260" i="5"/>
  <c r="E260" i="5" s="1"/>
  <c r="D256" i="5"/>
  <c r="E256" i="5"/>
  <c r="D244" i="5"/>
  <c r="E240" i="5"/>
  <c r="D232" i="5"/>
  <c r="E228" i="5"/>
  <c r="D208" i="5"/>
  <c r="E208" i="5" s="1"/>
  <c r="D188" i="5"/>
  <c r="E188" i="5" s="1"/>
  <c r="Y233" i="4"/>
  <c r="Y273" i="4"/>
  <c r="U356" i="4"/>
  <c r="W356" i="4" s="1"/>
  <c r="W234" i="4"/>
  <c r="W228" i="4"/>
  <c r="W346" i="4"/>
  <c r="U377" i="4"/>
  <c r="Q365" i="4"/>
  <c r="T365" i="4" s="1"/>
  <c r="V365" i="4" s="1"/>
  <c r="W365" i="4" s="1"/>
  <c r="Y359" i="4"/>
  <c r="Y337" i="4"/>
  <c r="Y305" i="4"/>
  <c r="Y257" i="4"/>
  <c r="W242" i="4"/>
  <c r="W288" i="4"/>
  <c r="W338" i="4"/>
  <c r="U361" i="4"/>
  <c r="W361" i="4" s="1"/>
  <c r="Y281" i="4"/>
  <c r="Y249" i="4"/>
  <c r="U340" i="4"/>
  <c r="Q355" i="4"/>
  <c r="T355" i="4" s="1"/>
  <c r="V355" i="4" s="1"/>
  <c r="W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H484" i="3"/>
  <c r="J484" i="3"/>
  <c r="F484" i="3"/>
  <c r="I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I451" i="3"/>
  <c r="H451" i="3"/>
  <c r="F451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I440" i="3"/>
  <c r="H440" i="3"/>
  <c r="F440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I216" i="3"/>
  <c r="H216" i="3"/>
  <c r="F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H241" i="3"/>
  <c r="F241" i="3"/>
  <c r="I241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380" i="4"/>
  <c r="AR380" i="4" s="1"/>
  <c r="AL557" i="4"/>
  <c r="D585" i="4"/>
  <c r="AD560" i="4"/>
  <c r="AP560" i="4" s="1"/>
  <c r="AA568" i="4"/>
  <c r="AM568" i="4" s="1"/>
  <c r="AC568" i="4"/>
  <c r="AO568" i="4" s="1"/>
  <c r="AF415" i="4"/>
  <c r="AB415" i="4"/>
  <c r="AN415" i="4" s="1"/>
  <c r="AD415" i="4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E312" i="4"/>
  <c r="I312" i="4" s="1"/>
  <c r="F312" i="4"/>
  <c r="J312" i="4" s="1"/>
  <c r="AB568" i="4"/>
  <c r="AN568" i="4" s="1"/>
  <c r="AG415" i="4"/>
  <c r="AM415" i="4" s="1"/>
  <c r="AI415" i="4"/>
  <c r="AO415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AK415" i="4"/>
  <c r="AQ415" i="4" s="1"/>
  <c r="Z415" i="4"/>
  <c r="AL415" i="4" s="1"/>
  <c r="AJ415" i="4"/>
  <c r="E510" i="4"/>
  <c r="AC557" i="4"/>
  <c r="AO557" i="4" s="1"/>
  <c r="AA582" i="4"/>
  <c r="AM582" i="4" s="1"/>
  <c r="AK557" i="4"/>
  <c r="X427" i="4"/>
  <c r="Y467" i="4"/>
  <c r="Y499" i="4"/>
  <c r="Y541" i="4"/>
  <c r="Y535" i="4"/>
  <c r="Y551" i="4"/>
  <c r="Y367" i="4"/>
  <c r="Y239" i="4"/>
  <c r="X513" i="4"/>
  <c r="Y513" i="4"/>
  <c r="AG513" i="4" s="1"/>
  <c r="X477" i="4"/>
  <c r="Y477" i="4"/>
  <c r="X332" i="4"/>
  <c r="Y332" i="4"/>
  <c r="X268" i="4"/>
  <c r="Y268" i="4" s="1"/>
  <c r="X390" i="4"/>
  <c r="Y390" i="4"/>
  <c r="Y371" i="4"/>
  <c r="Y243" i="4"/>
  <c r="X316" i="4"/>
  <c r="Y316" i="4"/>
  <c r="X252" i="4"/>
  <c r="W469" i="4"/>
  <c r="X565" i="4"/>
  <c r="Y565" i="4"/>
  <c r="V545" i="4"/>
  <c r="U545" i="4"/>
  <c r="X241" i="4"/>
  <c r="Y241" i="4"/>
  <c r="W553" i="4"/>
  <c r="X581" i="4"/>
  <c r="Y581" i="4"/>
  <c r="X224" i="4"/>
  <c r="Y224" i="4"/>
  <c r="Y501" i="4"/>
  <c r="X501" i="4"/>
  <c r="AG477" i="4"/>
  <c r="X394" i="4"/>
  <c r="X245" i="4"/>
  <c r="Y373" i="4"/>
  <c r="Y297" i="4"/>
  <c r="Y289" i="4"/>
  <c r="R381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T476" i="4" s="1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S464" i="4" s="1"/>
  <c r="Q464" i="4"/>
  <c r="T464" i="4" s="1"/>
  <c r="N464" i="4"/>
  <c r="R464" i="4" s="1"/>
  <c r="Q456" i="4"/>
  <c r="T456" i="4" s="1"/>
  <c r="P456" i="4"/>
  <c r="N456" i="4"/>
  <c r="R456" i="4" s="1"/>
  <c r="Q435" i="4"/>
  <c r="T435" i="4" s="1"/>
  <c r="V435" i="4" s="1"/>
  <c r="W435" i="4" s="1"/>
  <c r="Q424" i="4"/>
  <c r="T424" i="4" s="1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S468" i="4" s="1"/>
  <c r="N468" i="4"/>
  <c r="R468" i="4" s="1"/>
  <c r="P448" i="4"/>
  <c r="S448" i="4" s="1"/>
  <c r="Q448" i="4"/>
  <c r="N448" i="4"/>
  <c r="R448" i="4" s="1"/>
  <c r="Q446" i="4"/>
  <c r="P446" i="4"/>
  <c r="S446" i="4" s="1"/>
  <c r="N446" i="4"/>
  <c r="R446" i="4" s="1"/>
  <c r="P440" i="4"/>
  <c r="Q440" i="4"/>
  <c r="N440" i="4"/>
  <c r="R440" i="4" s="1"/>
  <c r="Q436" i="4"/>
  <c r="P436" i="4"/>
  <c r="S436" i="4" s="1"/>
  <c r="N436" i="4"/>
  <c r="R436" i="4" s="1"/>
  <c r="P434" i="4"/>
  <c r="S434" i="4" s="1"/>
  <c r="N434" i="4"/>
  <c r="R434" i="4" s="1"/>
  <c r="Q434" i="4"/>
  <c r="T434" i="4" s="1"/>
  <c r="Q432" i="4"/>
  <c r="P432" i="4"/>
  <c r="S432" i="4" s="1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S486" i="4" s="1"/>
  <c r="N486" i="4"/>
  <c r="R486" i="4" s="1"/>
  <c r="P480" i="4"/>
  <c r="S480" i="4" s="1"/>
  <c r="Q480" i="4"/>
  <c r="N480" i="4"/>
  <c r="R480" i="4" s="1"/>
  <c r="Q472" i="4"/>
  <c r="P472" i="4"/>
  <c r="S472" i="4" s="1"/>
  <c r="N472" i="4"/>
  <c r="R472" i="4" s="1"/>
  <c r="P466" i="4"/>
  <c r="S466" i="4" s="1"/>
  <c r="N466" i="4"/>
  <c r="R466" i="4" s="1"/>
  <c r="Q466" i="4"/>
  <c r="T466" i="4" s="1"/>
  <c r="Q460" i="4"/>
  <c r="P460" i="4"/>
  <c r="S460" i="4" s="1"/>
  <c r="N460" i="4"/>
  <c r="R460" i="4" s="1"/>
  <c r="P458" i="4"/>
  <c r="S458" i="4" s="1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T444" i="4" s="1"/>
  <c r="N444" i="4"/>
  <c r="R444" i="4" s="1"/>
  <c r="P430" i="4"/>
  <c r="S430" i="4" s="1"/>
  <c r="N430" i="4"/>
  <c r="R430" i="4" s="1"/>
  <c r="Q430" i="4"/>
  <c r="T430" i="4" s="1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S462" i="4" s="1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S414" i="4" s="1"/>
  <c r="N414" i="4"/>
  <c r="R414" i="4" s="1"/>
  <c r="P408" i="4"/>
  <c r="S408" i="4" s="1"/>
  <c r="Q408" i="4"/>
  <c r="N408" i="4"/>
  <c r="R408" i="4" s="1"/>
  <c r="E24" i="11"/>
  <c r="F24" i="11"/>
  <c r="H24" i="11"/>
  <c r="G24" i="9"/>
  <c r="G20" i="9"/>
  <c r="E20" i="11"/>
  <c r="F20" i="11"/>
  <c r="H20" i="11"/>
  <c r="D19" i="9"/>
  <c r="E19" i="9"/>
  <c r="G19" i="9"/>
  <c r="E19" i="11"/>
  <c r="F19" i="11"/>
  <c r="H19" i="11"/>
  <c r="G18" i="9"/>
  <c r="D18" i="9"/>
  <c r="E18" i="9"/>
  <c r="E18" i="11"/>
  <c r="H18" i="11"/>
  <c r="F18" i="11"/>
  <c r="D17" i="9"/>
  <c r="G17" i="9"/>
  <c r="E17" i="9"/>
  <c r="E17" i="11"/>
  <c r="F17" i="11"/>
  <c r="H17" i="11"/>
  <c r="G16" i="9"/>
  <c r="D16" i="9"/>
  <c r="E16" i="9"/>
  <c r="H16" i="11"/>
  <c r="E16" i="11"/>
  <c r="F16" i="11"/>
  <c r="E15" i="11"/>
  <c r="H15" i="11"/>
  <c r="F15" i="11"/>
  <c r="G13" i="9"/>
  <c r="F13" i="11"/>
  <c r="E13" i="11"/>
  <c r="H13" i="11"/>
  <c r="D14" i="9"/>
  <c r="G14" i="9"/>
  <c r="E14" i="9"/>
  <c r="E14" i="11"/>
  <c r="H14" i="11"/>
  <c r="F14" i="11"/>
  <c r="E12" i="11"/>
  <c r="H12" i="11"/>
  <c r="F12" i="11"/>
  <c r="G11" i="9"/>
  <c r="D11" i="9"/>
  <c r="E11" i="11"/>
  <c r="F11" i="11"/>
  <c r="H11" i="11"/>
  <c r="J11" i="11"/>
  <c r="H10" i="11"/>
  <c r="E10" i="11"/>
  <c r="F10" i="11"/>
  <c r="G9" i="9"/>
  <c r="D9" i="9"/>
  <c r="F9" i="11"/>
  <c r="E9" i="11"/>
  <c r="H9" i="11"/>
  <c r="F8" i="11"/>
  <c r="E8" i="11"/>
  <c r="H8" i="11"/>
  <c r="E7" i="11"/>
  <c r="H7" i="11"/>
  <c r="F7" i="11"/>
  <c r="H6" i="11"/>
  <c r="E6" i="11"/>
  <c r="F6" i="11"/>
  <c r="G5" i="9"/>
  <c r="E5" i="11"/>
  <c r="F5" i="11"/>
  <c r="H5" i="11"/>
  <c r="G4" i="9"/>
  <c r="D4" i="9"/>
  <c r="F4" i="11"/>
  <c r="H4" i="11"/>
  <c r="E4" i="11"/>
  <c r="E3" i="11"/>
  <c r="F3" i="11"/>
  <c r="H3" i="11"/>
  <c r="J3" i="8"/>
  <c r="K3" i="8"/>
  <c r="E2" i="9"/>
  <c r="D2" i="9"/>
  <c r="F2" i="11"/>
  <c r="H2" i="11"/>
  <c r="E2" i="11"/>
  <c r="G2" i="9"/>
  <c r="I22" i="11" l="1"/>
  <c r="U208" i="4"/>
  <c r="V208" i="4"/>
  <c r="W208" i="4" s="1"/>
  <c r="X208" i="4" s="1"/>
  <c r="Y208" i="4" s="1"/>
  <c r="U209" i="4"/>
  <c r="V209" i="4"/>
  <c r="W209" i="4" s="1"/>
  <c r="V191" i="4"/>
  <c r="W191" i="4" s="1"/>
  <c r="S206" i="4"/>
  <c r="U206" i="4" s="1"/>
  <c r="K29" i="11"/>
  <c r="M29" i="11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V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V189" i="4"/>
  <c r="W189" i="4" s="1"/>
  <c r="U192" i="4"/>
  <c r="V192" i="4"/>
  <c r="W192" i="4" s="1"/>
  <c r="X192" i="4" s="1"/>
  <c r="V195" i="4"/>
  <c r="U195" i="4"/>
  <c r="V199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W187" i="4" s="1"/>
  <c r="X187" i="4" s="1"/>
  <c r="U187" i="4"/>
  <c r="U197" i="4"/>
  <c r="V197" i="4"/>
  <c r="V203" i="4"/>
  <c r="W203" i="4" s="1"/>
  <c r="X203" i="4" s="1"/>
  <c r="U203" i="4"/>
  <c r="U205" i="4"/>
  <c r="V205" i="4"/>
  <c r="V213" i="4"/>
  <c r="W213" i="4" s="1"/>
  <c r="X213" i="4" s="1"/>
  <c r="V215" i="4"/>
  <c r="U215" i="4"/>
  <c r="J66" i="1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57" i="11"/>
  <c r="I157" i="11"/>
  <c r="J115" i="11"/>
  <c r="J74" i="11"/>
  <c r="I74" i="11"/>
  <c r="I188" i="11"/>
  <c r="J188" i="11"/>
  <c r="I31" i="11"/>
  <c r="J31" i="11"/>
  <c r="I176" i="11"/>
  <c r="I37" i="11"/>
  <c r="X369" i="4"/>
  <c r="Y369" i="4"/>
  <c r="AL247" i="4"/>
  <c r="AR247" i="4" s="1"/>
  <c r="X382" i="4"/>
  <c r="Y382" i="4"/>
  <c r="AC382" i="4" s="1"/>
  <c r="V384" i="4"/>
  <c r="U384" i="4"/>
  <c r="S345" i="4"/>
  <c r="R345" i="4"/>
  <c r="V329" i="4"/>
  <c r="W329" i="4" s="1"/>
  <c r="X329" i="4" s="1"/>
  <c r="U329" i="4"/>
  <c r="U220" i="4"/>
  <c r="V220" i="4"/>
  <c r="R216" i="4"/>
  <c r="T216" i="4"/>
  <c r="R204" i="4"/>
  <c r="S204" i="4"/>
  <c r="R196" i="4"/>
  <c r="S196" i="4"/>
  <c r="R188" i="4"/>
  <c r="S188" i="4"/>
  <c r="V376" i="4"/>
  <c r="W376" i="4" s="1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W284" i="4" s="1"/>
  <c r="R280" i="4"/>
  <c r="S280" i="4"/>
  <c r="Y26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X362" i="4"/>
  <c r="Y362" i="4"/>
  <c r="T345" i="4"/>
  <c r="V336" i="4"/>
  <c r="W336" i="4" s="1"/>
  <c r="V352" i="4"/>
  <c r="W352" i="4" s="1"/>
  <c r="X370" i="4"/>
  <c r="Y370" i="4"/>
  <c r="AC370" i="4" s="1"/>
  <c r="V381" i="4"/>
  <c r="W377" i="4"/>
  <c r="W303" i="4"/>
  <c r="W287" i="4"/>
  <c r="W223" i="4"/>
  <c r="W270" i="4"/>
  <c r="W302" i="4"/>
  <c r="W334" i="4"/>
  <c r="X334" i="4" s="1"/>
  <c r="AL311" i="4"/>
  <c r="AR311" i="4" s="1"/>
  <c r="AQ247" i="4"/>
  <c r="AW247" i="4" s="1"/>
  <c r="Y375" i="4"/>
  <c r="AB375" i="4" s="1"/>
  <c r="AN375" i="4" s="1"/>
  <c r="AC375" i="4"/>
  <c r="AG375" i="4"/>
  <c r="AJ375" i="4"/>
  <c r="AW375" i="4"/>
  <c r="AU375" i="4"/>
  <c r="AT375" i="4"/>
  <c r="Z375" i="4"/>
  <c r="AD375" i="4"/>
  <c r="AP375" i="4" s="1"/>
  <c r="AA375" i="4"/>
  <c r="AM375" i="4" s="1"/>
  <c r="AI375" i="4"/>
  <c r="AH375" i="4"/>
  <c r="AK375" i="4"/>
  <c r="AF375" i="4"/>
  <c r="AS375" i="4"/>
  <c r="AV375" i="4"/>
  <c r="R299" i="4"/>
  <c r="S299" i="4"/>
  <c r="R319" i="4"/>
  <c r="S319" i="4"/>
  <c r="R327" i="4"/>
  <c r="S327" i="4"/>
  <c r="V343" i="4"/>
  <c r="W343" i="4" s="1"/>
  <c r="X343" i="4" s="1"/>
  <c r="U343" i="4"/>
  <c r="U347" i="4"/>
  <c r="V347" i="4"/>
  <c r="V357" i="4"/>
  <c r="W357" i="4" s="1"/>
  <c r="X357" i="4" s="1"/>
  <c r="U357" i="4"/>
  <c r="X269" i="4"/>
  <c r="Y269" i="4"/>
  <c r="Y253" i="4"/>
  <c r="AA253" i="4" s="1"/>
  <c r="AE253" i="4"/>
  <c r="AI253" i="4"/>
  <c r="AK253" i="4"/>
  <c r="Z253" i="4"/>
  <c r="AF253" i="4"/>
  <c r="AH253" i="4"/>
  <c r="AS253" i="4"/>
  <c r="AT253" i="4"/>
  <c r="AV253" i="4"/>
  <c r="X217" i="4"/>
  <c r="Y217" i="4" s="1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AF260" i="4"/>
  <c r="AI260" i="4"/>
  <c r="AG260" i="4"/>
  <c r="AJ260" i="4"/>
  <c r="AH260" i="4"/>
  <c r="AK260" i="4"/>
  <c r="R256" i="4"/>
  <c r="S256" i="4"/>
  <c r="S240" i="4"/>
  <c r="R230" i="4"/>
  <c r="S230" i="4"/>
  <c r="U230" i="4" s="1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Y333" i="4"/>
  <c r="X333" i="4"/>
  <c r="W321" i="4"/>
  <c r="AA265" i="4"/>
  <c r="AE265" i="4"/>
  <c r="AB265" i="4"/>
  <c r="AI265" i="4"/>
  <c r="AJ265" i="4"/>
  <c r="AK265" i="4"/>
  <c r="AC265" i="4"/>
  <c r="Z265" i="4"/>
  <c r="AD265" i="4"/>
  <c r="AP265" i="4" s="1"/>
  <c r="AF265" i="4"/>
  <c r="AG265" i="4"/>
  <c r="AH265" i="4"/>
  <c r="X238" i="4"/>
  <c r="Y238" i="4"/>
  <c r="AA238" i="4" s="1"/>
  <c r="X378" i="4"/>
  <c r="Y378" i="4"/>
  <c r="AA378" i="4" s="1"/>
  <c r="S363" i="4"/>
  <c r="V341" i="4"/>
  <c r="W341" i="4" s="1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J152" i="11"/>
  <c r="I58" i="11"/>
  <c r="K199" i="11"/>
  <c r="M199" i="11" s="1"/>
  <c r="J76" i="11"/>
  <c r="D106" i="9"/>
  <c r="I199" i="11"/>
  <c r="J56" i="11"/>
  <c r="I56" i="11"/>
  <c r="K30" i="11"/>
  <c r="M30" i="11" s="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K23" i="11"/>
  <c r="M23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K27" i="11"/>
  <c r="M27" i="11" s="1"/>
  <c r="K169" i="11"/>
  <c r="M169" i="11" s="1"/>
  <c r="L169" i="11"/>
  <c r="N169" i="11" s="1"/>
  <c r="I90" i="11"/>
  <c r="J90" i="11"/>
  <c r="K62" i="11"/>
  <c r="M62" i="11" s="1"/>
  <c r="L62" i="11"/>
  <c r="N62" i="11" s="1"/>
  <c r="K167" i="11"/>
  <c r="M167" i="11" s="1"/>
  <c r="L167" i="11"/>
  <c r="N167" i="11" s="1"/>
  <c r="K58" i="11"/>
  <c r="M58" i="11" s="1"/>
  <c r="L58" i="11"/>
  <c r="N58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K165" i="11"/>
  <c r="M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K89" i="11"/>
  <c r="M89" i="11" s="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L115" i="11"/>
  <c r="N115" i="11" s="1"/>
  <c r="J128" i="11"/>
  <c r="I128" i="11"/>
  <c r="J143" i="11"/>
  <c r="I143" i="11"/>
  <c r="K76" i="11"/>
  <c r="M76" i="11" s="1"/>
  <c r="L76" i="11"/>
  <c r="N76" i="11" s="1"/>
  <c r="L41" i="11"/>
  <c r="N41" i="11" s="1"/>
  <c r="K41" i="11"/>
  <c r="M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84" i="11"/>
  <c r="N84" i="11" s="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K38" i="11"/>
  <c r="M38" i="11" s="1"/>
  <c r="L38" i="11"/>
  <c r="N38" i="11" s="1"/>
  <c r="I97" i="11"/>
  <c r="J97" i="11"/>
  <c r="I148" i="11"/>
  <c r="J148" i="11"/>
  <c r="J191" i="11"/>
  <c r="I191" i="11"/>
  <c r="I204" i="11"/>
  <c r="J204" i="11"/>
  <c r="L51" i="11"/>
  <c r="N51" i="11" s="1"/>
  <c r="K51" i="11"/>
  <c r="M51" i="11" s="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L33" i="11"/>
  <c r="N33" i="11" s="1"/>
  <c r="K33" i="11"/>
  <c r="M33" i="11" s="1"/>
  <c r="G38" i="9"/>
  <c r="D38" i="9"/>
  <c r="D135" i="9"/>
  <c r="G135" i="9"/>
  <c r="D24" i="9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K117" i="11"/>
  <c r="M117" i="11" s="1"/>
  <c r="I57" i="11"/>
  <c r="J57" i="11"/>
  <c r="I61" i="11"/>
  <c r="J61" i="11"/>
  <c r="L66" i="11"/>
  <c r="N66" i="11" s="1"/>
  <c r="K66" i="11"/>
  <c r="M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K152" i="11"/>
  <c r="M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K64" i="11"/>
  <c r="M64" i="11" s="1"/>
  <c r="Y377" i="4"/>
  <c r="X377" i="4"/>
  <c r="X361" i="4"/>
  <c r="Y361" i="4" s="1"/>
  <c r="I234" i="5"/>
  <c r="E234" i="5"/>
  <c r="G234" i="5"/>
  <c r="F234" i="5"/>
  <c r="X288" i="4"/>
  <c r="Y288" i="4" s="1"/>
  <c r="AF288" i="4" s="1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/>
  <c r="X336" i="4"/>
  <c r="Y336" i="4"/>
  <c r="X250" i="4"/>
  <c r="Y250" i="4"/>
  <c r="X356" i="4"/>
  <c r="Y356" i="4"/>
  <c r="AE273" i="4"/>
  <c r="AI273" i="4"/>
  <c r="AK273" i="4"/>
  <c r="Z273" i="4"/>
  <c r="AF273" i="4"/>
  <c r="AH273" i="4"/>
  <c r="AA273" i="4"/>
  <c r="AB273" i="4"/>
  <c r="AN273" i="4" s="1"/>
  <c r="AT273" i="4" s="1"/>
  <c r="AJ273" i="4"/>
  <c r="AC273" i="4"/>
  <c r="AO273" i="4" s="1"/>
  <c r="AU273" i="4" s="1"/>
  <c r="AD273" i="4"/>
  <c r="AG273" i="4"/>
  <c r="F368" i="5"/>
  <c r="E368" i="5"/>
  <c r="G368" i="5"/>
  <c r="X287" i="4"/>
  <c r="Y287" i="4"/>
  <c r="X207" i="4"/>
  <c r="Y207" i="4" s="1"/>
  <c r="X355" i="4"/>
  <c r="AE337" i="4"/>
  <c r="AI337" i="4"/>
  <c r="AK337" i="4"/>
  <c r="Z337" i="4"/>
  <c r="AL337" i="4" s="1"/>
  <c r="AR337" i="4" s="1"/>
  <c r="AF337" i="4"/>
  <c r="AH337" i="4"/>
  <c r="AA337" i="4"/>
  <c r="AB337" i="4"/>
  <c r="AN337" i="4" s="1"/>
  <c r="AT337" i="4" s="1"/>
  <c r="AJ337" i="4"/>
  <c r="AC337" i="4"/>
  <c r="AO337" i="4" s="1"/>
  <c r="AU337" i="4" s="1"/>
  <c r="AD337" i="4"/>
  <c r="AP337" i="4" s="1"/>
  <c r="AV337" i="4" s="1"/>
  <c r="AG337" i="4"/>
  <c r="X234" i="4"/>
  <c r="Y234" i="4"/>
  <c r="AG233" i="4"/>
  <c r="AA233" i="4"/>
  <c r="AM233" i="4" s="1"/>
  <c r="AS233" i="4" s="1"/>
  <c r="AK233" i="4"/>
  <c r="AI233" i="4"/>
  <c r="AE233" i="4"/>
  <c r="AQ233" i="4" s="1"/>
  <c r="AW233" i="4" s="1"/>
  <c r="Z233" i="4"/>
  <c r="AL233" i="4" s="1"/>
  <c r="AR233" i="4" s="1"/>
  <c r="AF233" i="4"/>
  <c r="AB233" i="4"/>
  <c r="AJ233" i="4"/>
  <c r="AH233" i="4"/>
  <c r="AD233" i="4"/>
  <c r="AC233" i="4"/>
  <c r="AO233" i="4" s="1"/>
  <c r="AU233" i="4" s="1"/>
  <c r="G208" i="5"/>
  <c r="F208" i="5"/>
  <c r="I208" i="5"/>
  <c r="F256" i="5"/>
  <c r="G256" i="5"/>
  <c r="I256" i="5"/>
  <c r="F264" i="5"/>
  <c r="I264" i="5"/>
  <c r="G264" i="5"/>
  <c r="G324" i="5"/>
  <c r="E324" i="5"/>
  <c r="F324" i="5"/>
  <c r="AE313" i="4"/>
  <c r="AI313" i="4"/>
  <c r="AK313" i="4"/>
  <c r="Z313" i="4"/>
  <c r="AL313" i="4" s="1"/>
  <c r="AR313" i="4" s="1"/>
  <c r="AF313" i="4"/>
  <c r="AH313" i="4"/>
  <c r="AA313" i="4"/>
  <c r="AB313" i="4"/>
  <c r="AN313" i="4" s="1"/>
  <c r="AT313" i="4" s="1"/>
  <c r="AJ313" i="4"/>
  <c r="AC313" i="4"/>
  <c r="AO313" i="4" s="1"/>
  <c r="AU313" i="4" s="1"/>
  <c r="AD313" i="4"/>
  <c r="AP313" i="4" s="1"/>
  <c r="AV313" i="4" s="1"/>
  <c r="AG313" i="4"/>
  <c r="W235" i="4"/>
  <c r="X344" i="4"/>
  <c r="Y344" i="4"/>
  <c r="AE344" i="4" s="1"/>
  <c r="G229" i="4"/>
  <c r="D229" i="4"/>
  <c r="H229" i="4" s="1"/>
  <c r="E229" i="4"/>
  <c r="I229" i="4" s="1"/>
  <c r="F229" i="4"/>
  <c r="J229" i="4" s="1"/>
  <c r="AM229" i="4"/>
  <c r="AS229" i="4" s="1"/>
  <c r="AK287" i="4"/>
  <c r="AF287" i="4"/>
  <c r="AH287" i="4"/>
  <c r="AJ287" i="4"/>
  <c r="AI287" i="4"/>
  <c r="AG287" i="4"/>
  <c r="AF270" i="4"/>
  <c r="AI270" i="4"/>
  <c r="AG270" i="4"/>
  <c r="AK270" i="4"/>
  <c r="AJ270" i="4"/>
  <c r="W274" i="4"/>
  <c r="W306" i="4"/>
  <c r="X352" i="4"/>
  <c r="Y352" i="4" s="1"/>
  <c r="AK352" i="4" s="1"/>
  <c r="X372" i="4"/>
  <c r="Y372" i="4" s="1"/>
  <c r="AO311" i="4"/>
  <c r="AU311" i="4" s="1"/>
  <c r="AE281" i="4"/>
  <c r="AI281" i="4"/>
  <c r="AK281" i="4"/>
  <c r="Z281" i="4"/>
  <c r="AL281" i="4" s="1"/>
  <c r="AR281" i="4" s="1"/>
  <c r="AF281" i="4"/>
  <c r="AH281" i="4"/>
  <c r="AA281" i="4"/>
  <c r="AB281" i="4"/>
  <c r="AN281" i="4" s="1"/>
  <c r="AT281" i="4" s="1"/>
  <c r="AJ281" i="4"/>
  <c r="AC281" i="4"/>
  <c r="AO281" i="4" s="1"/>
  <c r="AU281" i="4" s="1"/>
  <c r="AD281" i="4"/>
  <c r="AG281" i="4"/>
  <c r="E356" i="5"/>
  <c r="F356" i="5"/>
  <c r="G356" i="5"/>
  <c r="Y302" i="4"/>
  <c r="X302" i="4"/>
  <c r="AK302" i="4" s="1"/>
  <c r="E247" i="4"/>
  <c r="I247" i="4" s="1"/>
  <c r="G247" i="4"/>
  <c r="D247" i="4"/>
  <c r="H247" i="4" s="1"/>
  <c r="F247" i="4"/>
  <c r="J247" i="4" s="1"/>
  <c r="Y334" i="4"/>
  <c r="I226" i="5"/>
  <c r="G226" i="5"/>
  <c r="F226" i="5"/>
  <c r="E226" i="5"/>
  <c r="X242" i="4"/>
  <c r="Y242" i="4"/>
  <c r="AC359" i="4"/>
  <c r="Z359" i="4"/>
  <c r="AA359" i="4"/>
  <c r="AI359" i="4"/>
  <c r="AB359" i="4"/>
  <c r="AE359" i="4"/>
  <c r="AG359" i="4"/>
  <c r="AD359" i="4"/>
  <c r="AH359" i="4"/>
  <c r="AF359" i="4"/>
  <c r="AK359" i="4"/>
  <c r="AJ359" i="4"/>
  <c r="X346" i="4"/>
  <c r="Y346" i="4"/>
  <c r="AF356" i="4"/>
  <c r="AH356" i="4"/>
  <c r="AI356" i="4"/>
  <c r="AK356" i="4"/>
  <c r="AG356" i="4"/>
  <c r="AJ356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X351" i="4"/>
  <c r="Y351" i="4"/>
  <c r="W222" i="4"/>
  <c r="W282" i="4"/>
  <c r="W314" i="4"/>
  <c r="AQ229" i="4"/>
  <c r="AW229" i="4" s="1"/>
  <c r="AO229" i="4"/>
  <c r="AU229" i="4" s="1"/>
  <c r="X303" i="4"/>
  <c r="Y303" i="4" s="1"/>
  <c r="X223" i="4"/>
  <c r="Y223" i="4" s="1"/>
  <c r="W348" i="4"/>
  <c r="X255" i="4"/>
  <c r="Y255" i="4"/>
  <c r="X258" i="4"/>
  <c r="Y258" i="4"/>
  <c r="X290" i="4"/>
  <c r="Y290" i="4"/>
  <c r="X322" i="4"/>
  <c r="Y322" i="4"/>
  <c r="W236" i="4"/>
  <c r="X214" i="4"/>
  <c r="Y214" i="4" s="1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AQ311" i="4"/>
  <c r="AW311" i="4" s="1"/>
  <c r="AO247" i="4"/>
  <c r="AU247" i="4" s="1"/>
  <c r="G380" i="4"/>
  <c r="D380" i="4"/>
  <c r="H380" i="4" s="1"/>
  <c r="F380" i="4"/>
  <c r="J380" i="4" s="1"/>
  <c r="E380" i="4"/>
  <c r="I380" i="4" s="1"/>
  <c r="AE305" i="4"/>
  <c r="AI305" i="4"/>
  <c r="AK305" i="4"/>
  <c r="Z305" i="4"/>
  <c r="AL305" i="4" s="1"/>
  <c r="AR305" i="4" s="1"/>
  <c r="AF305" i="4"/>
  <c r="AH305" i="4"/>
  <c r="AA305" i="4"/>
  <c r="AB305" i="4"/>
  <c r="AN305" i="4" s="1"/>
  <c r="AT305" i="4" s="1"/>
  <c r="AJ305" i="4"/>
  <c r="AC305" i="4"/>
  <c r="AO305" i="4" s="1"/>
  <c r="AU305" i="4" s="1"/>
  <c r="AD305" i="4"/>
  <c r="AP305" i="4" s="1"/>
  <c r="AV305" i="4" s="1"/>
  <c r="AG305" i="4"/>
  <c r="F232" i="5"/>
  <c r="I232" i="5"/>
  <c r="G232" i="5"/>
  <c r="E344" i="5"/>
  <c r="F344" i="5"/>
  <c r="G344" i="5"/>
  <c r="X304" i="4"/>
  <c r="Y304" i="4"/>
  <c r="AD254" i="4"/>
  <c r="AE254" i="4"/>
  <c r="AJ254" i="4"/>
  <c r="AF254" i="4"/>
  <c r="AH254" i="4"/>
  <c r="AC254" i="4"/>
  <c r="AK254" i="4"/>
  <c r="AI254" i="4"/>
  <c r="AB254" i="4"/>
  <c r="AN254" i="4" s="1"/>
  <c r="AT254" i="4" s="1"/>
  <c r="Z254" i="4"/>
  <c r="AL254" i="4" s="1"/>
  <c r="AR254" i="4" s="1"/>
  <c r="AA254" i="4"/>
  <c r="AG254" i="4"/>
  <c r="X191" i="4"/>
  <c r="Y191" i="4"/>
  <c r="Y252" i="4"/>
  <c r="AH334" i="4"/>
  <c r="F230" i="5"/>
  <c r="E230" i="5"/>
  <c r="I230" i="5"/>
  <c r="G230" i="5"/>
  <c r="AE249" i="4"/>
  <c r="AI249" i="4"/>
  <c r="AK249" i="4"/>
  <c r="Z249" i="4"/>
  <c r="AF249" i="4"/>
  <c r="AH249" i="4"/>
  <c r="AA249" i="4"/>
  <c r="AB249" i="4"/>
  <c r="AN249" i="4" s="1"/>
  <c r="AT249" i="4" s="1"/>
  <c r="AJ249" i="4"/>
  <c r="AC249" i="4"/>
  <c r="AO249" i="4" s="1"/>
  <c r="AU249" i="4" s="1"/>
  <c r="AD249" i="4"/>
  <c r="AP249" i="4" s="1"/>
  <c r="AV249" i="4" s="1"/>
  <c r="AG249" i="4"/>
  <c r="X338" i="4"/>
  <c r="Y338" i="4" s="1"/>
  <c r="AE257" i="4"/>
  <c r="AI257" i="4"/>
  <c r="AK257" i="4"/>
  <c r="Z257" i="4"/>
  <c r="AF257" i="4"/>
  <c r="AH257" i="4"/>
  <c r="AA257" i="4"/>
  <c r="AB257" i="4"/>
  <c r="AN257" i="4" s="1"/>
  <c r="AT257" i="4" s="1"/>
  <c r="AJ257" i="4"/>
  <c r="AC257" i="4"/>
  <c r="AO257" i="4" s="1"/>
  <c r="AU257" i="4" s="1"/>
  <c r="AD257" i="4"/>
  <c r="AG257" i="4"/>
  <c r="X365" i="4"/>
  <c r="Y365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E221" i="4"/>
  <c r="AG221" i="4"/>
  <c r="AI221" i="4"/>
  <c r="Z221" i="4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AK351" i="4"/>
  <c r="AF351" i="4"/>
  <c r="AH351" i="4"/>
  <c r="AG351" i="4"/>
  <c r="AI351" i="4"/>
  <c r="AJ351" i="4"/>
  <c r="W266" i="4"/>
  <c r="W298" i="4"/>
  <c r="W330" i="4"/>
  <c r="X364" i="4"/>
  <c r="AN229" i="4"/>
  <c r="AT229" i="4" s="1"/>
  <c r="X286" i="4"/>
  <c r="W318" i="4"/>
  <c r="W244" i="4"/>
  <c r="AI255" i="4"/>
  <c r="AG255" i="4"/>
  <c r="AJ255" i="4"/>
  <c r="AF255" i="4"/>
  <c r="AK255" i="4"/>
  <c r="AH255" i="4"/>
  <c r="AH258" i="4"/>
  <c r="AG258" i="4"/>
  <c r="AK258" i="4"/>
  <c r="AF258" i="4"/>
  <c r="AJ258" i="4"/>
  <c r="AI258" i="4"/>
  <c r="AH290" i="4"/>
  <c r="AG290" i="4"/>
  <c r="AK290" i="4"/>
  <c r="AF290" i="4"/>
  <c r="AJ290" i="4"/>
  <c r="AI290" i="4"/>
  <c r="AH322" i="4"/>
  <c r="AG322" i="4"/>
  <c r="AK322" i="4"/>
  <c r="AF322" i="4"/>
  <c r="AJ322" i="4"/>
  <c r="AI322" i="4"/>
  <c r="AG250" i="4"/>
  <c r="AK250" i="4"/>
  <c r="AH250" i="4"/>
  <c r="AJ250" i="4"/>
  <c r="AI250" i="4"/>
  <c r="W278" i="4"/>
  <c r="W310" i="4"/>
  <c r="W340" i="4"/>
  <c r="Y383" i="4"/>
  <c r="Z383" i="4" s="1"/>
  <c r="D311" i="4"/>
  <c r="H311" i="4" s="1"/>
  <c r="F311" i="4"/>
  <c r="J311" i="4" s="1"/>
  <c r="E311" i="4"/>
  <c r="I311" i="4" s="1"/>
  <c r="G311" i="4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W458" i="4" s="1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373" i="4"/>
  <c r="AE373" i="4"/>
  <c r="AF373" i="4"/>
  <c r="AD373" i="4"/>
  <c r="AH373" i="4"/>
  <c r="AJ373" i="4"/>
  <c r="AC373" i="4"/>
  <c r="AG373" i="4"/>
  <c r="AK373" i="4"/>
  <c r="Z373" i="4"/>
  <c r="AA373" i="4"/>
  <c r="AI373" i="4"/>
  <c r="AK369" i="4"/>
  <c r="AH369" i="4"/>
  <c r="Z369" i="4"/>
  <c r="AA369" i="4"/>
  <c r="AI369" i="4"/>
  <c r="AB369" i="4"/>
  <c r="AN369" i="4" s="1"/>
  <c r="AT369" i="4" s="1"/>
  <c r="AE369" i="4"/>
  <c r="AG369" i="4"/>
  <c r="AF369" i="4"/>
  <c r="AD369" i="4"/>
  <c r="AP369" i="4" s="1"/>
  <c r="AV369" i="4" s="1"/>
  <c r="AJ369" i="4"/>
  <c r="AC369" i="4"/>
  <c r="AO369" i="4" s="1"/>
  <c r="AU369" i="4"/>
  <c r="AF224" i="4"/>
  <c r="AG224" i="4"/>
  <c r="AA224" i="4"/>
  <c r="AJ224" i="4"/>
  <c r="AK224" i="4"/>
  <c r="AD224" i="4"/>
  <c r="AP224" i="4" s="1"/>
  <c r="AE224" i="4"/>
  <c r="AQ224" i="4" s="1"/>
  <c r="AW224" i="4" s="1"/>
  <c r="AI224" i="4"/>
  <c r="Z224" i="4"/>
  <c r="AL224" i="4" s="1"/>
  <c r="AR224" i="4" s="1"/>
  <c r="AC224" i="4"/>
  <c r="AO224" i="4" s="1"/>
  <c r="AH224" i="4"/>
  <c r="AB224" i="4"/>
  <c r="AU224" i="4"/>
  <c r="AV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Y469" i="4"/>
  <c r="X469" i="4"/>
  <c r="AG390" i="4"/>
  <c r="AH390" i="4"/>
  <c r="AK390" i="4"/>
  <c r="AC390" i="4"/>
  <c r="AD390" i="4"/>
  <c r="AJ390" i="4"/>
  <c r="AW390" i="4"/>
  <c r="AE390" i="4"/>
  <c r="AF390" i="4"/>
  <c r="AS390" i="4"/>
  <c r="Z390" i="4"/>
  <c r="AL390" i="4" s="1"/>
  <c r="AI390" i="4"/>
  <c r="AT390" i="4"/>
  <c r="AA390" i="4"/>
  <c r="AM390" i="4" s="1"/>
  <c r="AB390" i="4"/>
  <c r="AN390" i="4" s="1"/>
  <c r="AV390" i="4"/>
  <c r="AU390" i="4"/>
  <c r="AD467" i="4"/>
  <c r="AK467" i="4"/>
  <c r="AF467" i="4"/>
  <c r="AG467" i="4"/>
  <c r="AB467" i="4"/>
  <c r="AN467" i="4" s="1"/>
  <c r="AC467" i="4"/>
  <c r="AO467" i="4" s="1"/>
  <c r="AH467" i="4"/>
  <c r="AI467" i="4"/>
  <c r="AA467" i="4"/>
  <c r="AM467" i="4" s="1"/>
  <c r="Z467" i="4"/>
  <c r="AL467" i="4" s="1"/>
  <c r="AJ467" i="4"/>
  <c r="AE467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E297" i="4"/>
  <c r="AI297" i="4"/>
  <c r="AK297" i="4"/>
  <c r="Z297" i="4"/>
  <c r="AF297" i="4"/>
  <c r="AH297" i="4"/>
  <c r="AA297" i="4"/>
  <c r="AB297" i="4"/>
  <c r="AJ297" i="4"/>
  <c r="AC297" i="4"/>
  <c r="AO297" i="4" s="1"/>
  <c r="AU297" i="4" s="1"/>
  <c r="AD297" i="4"/>
  <c r="AP297" i="4" s="1"/>
  <c r="AV297" i="4" s="1"/>
  <c r="AG297" i="4"/>
  <c r="AK245" i="4"/>
  <c r="AJ245" i="4"/>
  <c r="AF245" i="4"/>
  <c r="AB245" i="4"/>
  <c r="AE245" i="4"/>
  <c r="AQ245" i="4" s="1"/>
  <c r="AW245" i="4" s="1"/>
  <c r="AH245" i="4"/>
  <c r="AD245" i="4"/>
  <c r="AP245" i="4" s="1"/>
  <c r="AV245" i="4" s="1"/>
  <c r="AC245" i="4"/>
  <c r="AI245" i="4"/>
  <c r="Z245" i="4"/>
  <c r="AA245" i="4"/>
  <c r="AM245" i="4" s="1"/>
  <c r="AG245" i="4"/>
  <c r="AS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AI316" i="4"/>
  <c r="Z316" i="4"/>
  <c r="AA316" i="4"/>
  <c r="AH316" i="4"/>
  <c r="AD316" i="4"/>
  <c r="AE316" i="4"/>
  <c r="AF316" i="4"/>
  <c r="AG316" i="4"/>
  <c r="AC316" i="4"/>
  <c r="AO316" i="4" s="1"/>
  <c r="AU316" i="4" s="1"/>
  <c r="AJ316" i="4"/>
  <c r="AK316" i="4"/>
  <c r="AB316" i="4"/>
  <c r="AN316" i="4" s="1"/>
  <c r="AT316" i="4"/>
  <c r="AD243" i="4"/>
  <c r="AG243" i="4"/>
  <c r="AC243" i="4"/>
  <c r="AH243" i="4"/>
  <c r="Z243" i="4"/>
  <c r="AA243" i="4"/>
  <c r="AM243" i="4" s="1"/>
  <c r="AS243" i="4" s="1"/>
  <c r="AB243" i="4"/>
  <c r="AE243" i="4"/>
  <c r="AI243" i="4"/>
  <c r="AK243" i="4"/>
  <c r="AJ243" i="4"/>
  <c r="AF243" i="4"/>
  <c r="U381" i="4"/>
  <c r="AF332" i="4"/>
  <c r="AG332" i="4"/>
  <c r="AC332" i="4"/>
  <c r="AJ332" i="4"/>
  <c r="AK332" i="4"/>
  <c r="AB332" i="4"/>
  <c r="AI332" i="4"/>
  <c r="Z332" i="4"/>
  <c r="AA332" i="4"/>
  <c r="AH332" i="4"/>
  <c r="AD332" i="4"/>
  <c r="AP332" i="4" s="1"/>
  <c r="AV332" i="4" s="1"/>
  <c r="AE332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P427" i="4" s="1"/>
  <c r="AF427" i="4"/>
  <c r="AA427" i="4"/>
  <c r="AC427" i="4"/>
  <c r="AV427" i="4"/>
  <c r="AW427" i="4"/>
  <c r="AJ427" i="4"/>
  <c r="AH427" i="4"/>
  <c r="AT427" i="4"/>
  <c r="AS427" i="4"/>
  <c r="AU427" i="4"/>
  <c r="AI427" i="4"/>
  <c r="AE427" i="4"/>
  <c r="AQ427" i="4" s="1"/>
  <c r="AQ557" i="4"/>
  <c r="U462" i="4"/>
  <c r="T484" i="4"/>
  <c r="U536" i="4"/>
  <c r="V536" i="4"/>
  <c r="S450" i="4"/>
  <c r="U460" i="4"/>
  <c r="U466" i="4"/>
  <c r="V466" i="4"/>
  <c r="W466" i="4" s="1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S394" i="4"/>
  <c r="AE394" i="4"/>
  <c r="AI394" i="4"/>
  <c r="Z394" i="4"/>
  <c r="AL394" i="4" s="1"/>
  <c r="AV394" i="4"/>
  <c r="AU394" i="4"/>
  <c r="AT394" i="4"/>
  <c r="AW394" i="4"/>
  <c r="AF377" i="4"/>
  <c r="AK377" i="4"/>
  <c r="AJ377" i="4"/>
  <c r="AD377" i="4"/>
  <c r="AP377" i="4" s="1"/>
  <c r="AV377" i="4" s="1"/>
  <c r="AH377" i="4"/>
  <c r="AC377" i="4"/>
  <c r="Z377" i="4"/>
  <c r="AL377" i="4" s="1"/>
  <c r="AA377" i="4"/>
  <c r="AI377" i="4"/>
  <c r="AB377" i="4"/>
  <c r="AE377" i="4"/>
  <c r="AQ377" i="4" s="1"/>
  <c r="AW377" i="4" s="1"/>
  <c r="AG377" i="4"/>
  <c r="AD371" i="4"/>
  <c r="AG371" i="4"/>
  <c r="AC371" i="4"/>
  <c r="AH371" i="4"/>
  <c r="Z371" i="4"/>
  <c r="AA371" i="4"/>
  <c r="AM371" i="4" s="1"/>
  <c r="AS371" i="4" s="1"/>
  <c r="AB371" i="4"/>
  <c r="AN371" i="4" s="1"/>
  <c r="AT371" i="4" s="1"/>
  <c r="AE371" i="4"/>
  <c r="AI371" i="4"/>
  <c r="AK371" i="4"/>
  <c r="AJ371" i="4"/>
  <c r="AF371" i="4"/>
  <c r="Z239" i="4"/>
  <c r="AA239" i="4"/>
  <c r="AH239" i="4"/>
  <c r="AB239" i="4"/>
  <c r="AE239" i="4"/>
  <c r="AD239" i="4"/>
  <c r="AI239" i="4"/>
  <c r="AC239" i="4"/>
  <c r="AG239" i="4"/>
  <c r="AJ239" i="4"/>
  <c r="AF239" i="4"/>
  <c r="AK239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W464" i="4" s="1"/>
  <c r="T474" i="4"/>
  <c r="S476" i="4"/>
  <c r="S482" i="4"/>
  <c r="S524" i="4"/>
  <c r="S528" i="4"/>
  <c r="U546" i="4"/>
  <c r="V546" i="4"/>
  <c r="AE289" i="4"/>
  <c r="AI289" i="4"/>
  <c r="AK289" i="4"/>
  <c r="Z289" i="4"/>
  <c r="AF289" i="4"/>
  <c r="AH289" i="4"/>
  <c r="AA289" i="4"/>
  <c r="AB289" i="4"/>
  <c r="AN289" i="4" s="1"/>
  <c r="AT289" i="4" s="1"/>
  <c r="AJ289" i="4"/>
  <c r="AC289" i="4"/>
  <c r="AO289" i="4" s="1"/>
  <c r="AU289" i="4" s="1"/>
  <c r="AD289" i="4"/>
  <c r="AG289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I252" i="4"/>
  <c r="Z252" i="4"/>
  <c r="AA252" i="4"/>
  <c r="AH252" i="4"/>
  <c r="AD252" i="4"/>
  <c r="AE252" i="4"/>
  <c r="AF252" i="4"/>
  <c r="AG252" i="4"/>
  <c r="AC252" i="4"/>
  <c r="AO252" i="4" s="1"/>
  <c r="AU252" i="4" s="1"/>
  <c r="AJ252" i="4"/>
  <c r="AK252" i="4"/>
  <c r="AB252" i="4"/>
  <c r="AN252" i="4" s="1"/>
  <c r="AT252" i="4"/>
  <c r="AF268" i="4"/>
  <c r="AG268" i="4"/>
  <c r="AC268" i="4"/>
  <c r="AJ268" i="4"/>
  <c r="AK268" i="4"/>
  <c r="AB268" i="4"/>
  <c r="AI268" i="4"/>
  <c r="Z268" i="4"/>
  <c r="AA268" i="4"/>
  <c r="AH268" i="4"/>
  <c r="AD268" i="4"/>
  <c r="AE268" i="4"/>
  <c r="AI208" i="4"/>
  <c r="Z208" i="4"/>
  <c r="AC208" i="4"/>
  <c r="AO208" i="4" s="1"/>
  <c r="AH208" i="4"/>
  <c r="AB208" i="4"/>
  <c r="AF208" i="4"/>
  <c r="AG208" i="4"/>
  <c r="AA208" i="4"/>
  <c r="AJ208" i="4"/>
  <c r="AK208" i="4"/>
  <c r="AD208" i="4"/>
  <c r="AP208" i="4" s="1"/>
  <c r="AV208" i="4" s="1"/>
  <c r="AE208" i="4"/>
  <c r="AU208" i="4"/>
  <c r="Z477" i="4"/>
  <c r="AL477" i="4" s="1"/>
  <c r="AA477" i="4"/>
  <c r="AM477" i="4" s="1"/>
  <c r="AF477" i="4"/>
  <c r="AD477" i="4"/>
  <c r="AP477" i="4" s="1"/>
  <c r="AJ477" i="4"/>
  <c r="AC477" i="4"/>
  <c r="AO477" i="4" s="1"/>
  <c r="AS477" i="4"/>
  <c r="AK477" i="4"/>
  <c r="AB477" i="4"/>
  <c r="AN477" i="4" s="1"/>
  <c r="AE477" i="4"/>
  <c r="AQ477" i="4" s="1"/>
  <c r="AH477" i="4"/>
  <c r="AI477" i="4"/>
  <c r="AT477" i="4"/>
  <c r="AV477" i="4"/>
  <c r="AW477" i="4"/>
  <c r="AU477" i="4"/>
  <c r="Z367" i="4"/>
  <c r="AA367" i="4"/>
  <c r="AH367" i="4"/>
  <c r="AB367" i="4"/>
  <c r="AE367" i="4"/>
  <c r="AD367" i="4"/>
  <c r="AI367" i="4"/>
  <c r="AC367" i="4"/>
  <c r="AG367" i="4"/>
  <c r="AJ367" i="4"/>
  <c r="AF367" i="4"/>
  <c r="AK367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AP41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F3" i="8"/>
  <c r="E3" i="8"/>
  <c r="M3" i="8" s="1"/>
  <c r="D3" i="8"/>
  <c r="L3" i="8" s="1"/>
  <c r="I2" i="11"/>
  <c r="J2" i="11"/>
  <c r="G3" i="8"/>
  <c r="W211" i="4" l="1"/>
  <c r="X209" i="4"/>
  <c r="Y209" i="4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AE213" i="4" s="1"/>
  <c r="AD213" i="4"/>
  <c r="Y203" i="4"/>
  <c r="AC203" i="4" s="1"/>
  <c r="AA203" i="4"/>
  <c r="Y187" i="4"/>
  <c r="AC187" i="4" s="1"/>
  <c r="Z187" i="4"/>
  <c r="AA187" i="4"/>
  <c r="AB187" i="4"/>
  <c r="X189" i="4"/>
  <c r="AH213" i="4"/>
  <c r="AJ213" i="4"/>
  <c r="X211" i="4"/>
  <c r="AF211" i="4" s="1"/>
  <c r="Y211" i="4"/>
  <c r="AH192" i="4"/>
  <c r="AA192" i="4"/>
  <c r="Y192" i="4"/>
  <c r="AI192" i="4" s="1"/>
  <c r="AH217" i="4"/>
  <c r="AK217" i="4"/>
  <c r="AI217" i="4"/>
  <c r="W198" i="4"/>
  <c r="X198" i="4" s="1"/>
  <c r="W215" i="4"/>
  <c r="W205" i="4"/>
  <c r="AF203" i="4"/>
  <c r="AH203" i="4"/>
  <c r="AJ203" i="4"/>
  <c r="W197" i="4"/>
  <c r="AG187" i="4"/>
  <c r="AI187" i="4"/>
  <c r="AK187" i="4"/>
  <c r="W201" i="4"/>
  <c r="W199" i="4"/>
  <c r="W195" i="4"/>
  <c r="AK213" i="4"/>
  <c r="AG211" i="4"/>
  <c r="W200" i="4"/>
  <c r="W193" i="4"/>
  <c r="X193" i="4" s="1"/>
  <c r="X202" i="4"/>
  <c r="AQ289" i="4"/>
  <c r="AW289" i="4" s="1"/>
  <c r="AL221" i="4"/>
  <c r="AR221" i="4" s="1"/>
  <c r="AM249" i="4"/>
  <c r="AS249" i="4" s="1"/>
  <c r="U216" i="4"/>
  <c r="V216" i="4"/>
  <c r="X341" i="4"/>
  <c r="Y341" i="4"/>
  <c r="AL265" i="4"/>
  <c r="AQ265" i="4"/>
  <c r="X321" i="4"/>
  <c r="Y321" i="4"/>
  <c r="V240" i="4"/>
  <c r="U240" i="4"/>
  <c r="X292" i="4"/>
  <c r="Y292" i="4"/>
  <c r="Y308" i="4"/>
  <c r="AD308" i="4"/>
  <c r="AE308" i="4"/>
  <c r="AA308" i="4"/>
  <c r="Z308" i="4"/>
  <c r="AC308" i="4"/>
  <c r="AB308" i="4"/>
  <c r="AS308" i="4"/>
  <c r="AU308" i="4"/>
  <c r="Y324" i="4"/>
  <c r="X324" i="4"/>
  <c r="U339" i="4"/>
  <c r="V339" i="4"/>
  <c r="U353" i="4"/>
  <c r="V353" i="4"/>
  <c r="AA217" i="4"/>
  <c r="AD217" i="4"/>
  <c r="AP217" i="4" s="1"/>
  <c r="AC217" i="4"/>
  <c r="AB217" i="4"/>
  <c r="AN217" i="4" s="1"/>
  <c r="AE217" i="4"/>
  <c r="AQ217" i="4" s="1"/>
  <c r="AW217" i="4" s="1"/>
  <c r="Z217" i="4"/>
  <c r="AL217" i="4" s="1"/>
  <c r="AR217" i="4" s="1"/>
  <c r="AT217" i="4"/>
  <c r="AV217" i="4"/>
  <c r="AL253" i="4"/>
  <c r="AQ253" i="4"/>
  <c r="AW253" i="4" s="1"/>
  <c r="AA269" i="4"/>
  <c r="AE269" i="4"/>
  <c r="AB269" i="4"/>
  <c r="AN269" i="4" s="1"/>
  <c r="AI269" i="4"/>
  <c r="AJ269" i="4"/>
  <c r="AK269" i="4"/>
  <c r="AC269" i="4"/>
  <c r="AO269" i="4" s="1"/>
  <c r="Z269" i="4"/>
  <c r="AD269" i="4"/>
  <c r="AP269" i="4" s="1"/>
  <c r="AF269" i="4"/>
  <c r="AG269" i="4"/>
  <c r="AH269" i="4"/>
  <c r="AV269" i="4"/>
  <c r="AS269" i="4"/>
  <c r="AT269" i="4"/>
  <c r="AU269" i="4"/>
  <c r="Y357" i="4"/>
  <c r="AA357" i="4" s="1"/>
  <c r="AB357" i="4"/>
  <c r="Z357" i="4"/>
  <c r="AE357" i="4"/>
  <c r="Y343" i="4"/>
  <c r="AC343" i="4"/>
  <c r="Z343" i="4"/>
  <c r="AD343" i="4"/>
  <c r="AA343" i="4"/>
  <c r="AE343" i="4"/>
  <c r="AB343" i="4"/>
  <c r="AT343" i="4"/>
  <c r="AV343" i="4"/>
  <c r="AW343" i="4"/>
  <c r="AS343" i="4"/>
  <c r="AU343" i="4"/>
  <c r="AO375" i="4"/>
  <c r="AE370" i="4"/>
  <c r="AA370" i="4"/>
  <c r="Z370" i="4"/>
  <c r="AL370" i="4" s="1"/>
  <c r="AR370" i="4" s="1"/>
  <c r="AI370" i="4"/>
  <c r="AO370" i="4" s="1"/>
  <c r="AH370" i="4"/>
  <c r="AG370" i="4"/>
  <c r="AK370" i="4"/>
  <c r="AD370" i="4"/>
  <c r="AB370" i="4"/>
  <c r="AN370" i="4" s="1"/>
  <c r="AU370" i="4"/>
  <c r="AJ370" i="4"/>
  <c r="AP370" i="4" s="1"/>
  <c r="AF370" i="4"/>
  <c r="AT370" i="4"/>
  <c r="AV370" i="4"/>
  <c r="AC362" i="4"/>
  <c r="Y276" i="4"/>
  <c r="AD276" i="4" s="1"/>
  <c r="AE276" i="4"/>
  <c r="AB276" i="4"/>
  <c r="AA276" i="4"/>
  <c r="AS276" i="4"/>
  <c r="AU276" i="4"/>
  <c r="V194" i="4"/>
  <c r="U194" i="4"/>
  <c r="AK276" i="4"/>
  <c r="AI308" i="4"/>
  <c r="AK308" i="4"/>
  <c r="AJ308" i="4"/>
  <c r="V360" i="4"/>
  <c r="W360" i="4" s="1"/>
  <c r="X376" i="4"/>
  <c r="Y376" i="4"/>
  <c r="Y329" i="4"/>
  <c r="AA329" i="4" s="1"/>
  <c r="AM329" i="4" s="1"/>
  <c r="AE329" i="4"/>
  <c r="AC329" i="4"/>
  <c r="AD329" i="4"/>
  <c r="AU329" i="4"/>
  <c r="AV329" i="4"/>
  <c r="AW329" i="4"/>
  <c r="AS329" i="4"/>
  <c r="U345" i="4"/>
  <c r="V345" i="4"/>
  <c r="W345" i="4" s="1"/>
  <c r="W384" i="4"/>
  <c r="X384" i="4" s="1"/>
  <c r="AB382" i="4"/>
  <c r="AJ382" i="4"/>
  <c r="AD382" i="4"/>
  <c r="AP382" i="4" s="1"/>
  <c r="AV382" i="4" s="1"/>
  <c r="AE382" i="4"/>
  <c r="AK382" i="4"/>
  <c r="AF382" i="4"/>
  <c r="AA382" i="4"/>
  <c r="AM382" i="4" s="1"/>
  <c r="AG382" i="4"/>
  <c r="AI382" i="4"/>
  <c r="AO382" i="4" s="1"/>
  <c r="AU382" i="4" s="1"/>
  <c r="Z382" i="4"/>
  <c r="AL382" i="4" s="1"/>
  <c r="AR382" i="4" s="1"/>
  <c r="AH382" i="4"/>
  <c r="AS382" i="4"/>
  <c r="AW382" i="4"/>
  <c r="AM297" i="4"/>
  <c r="AS297" i="4" s="1"/>
  <c r="AM257" i="4"/>
  <c r="AS257" i="4" s="1"/>
  <c r="AQ257" i="4"/>
  <c r="AW257" i="4" s="1"/>
  <c r="AQ254" i="4"/>
  <c r="AW254" i="4" s="1"/>
  <c r="AQ359" i="4"/>
  <c r="AW359" i="4" s="1"/>
  <c r="AQ281" i="4"/>
  <c r="AW281" i="4" s="1"/>
  <c r="AM273" i="4"/>
  <c r="AS273" i="4" s="1"/>
  <c r="AQ273" i="4"/>
  <c r="AW273" i="4" s="1"/>
  <c r="AF250" i="4"/>
  <c r="AE336" i="4"/>
  <c r="AI341" i="4"/>
  <c r="AG341" i="4"/>
  <c r="AK341" i="4"/>
  <c r="AJ341" i="4"/>
  <c r="AF341" i="4"/>
  <c r="AH341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L378" i="4" s="1"/>
  <c r="AR378" i="4" s="1"/>
  <c r="AD378" i="4"/>
  <c r="AI378" i="4"/>
  <c r="AJ378" i="4"/>
  <c r="AK378" i="4"/>
  <c r="AV378" i="4"/>
  <c r="AU378" i="4"/>
  <c r="Z238" i="4"/>
  <c r="AC238" i="4"/>
  <c r="AO238" i="4" s="1"/>
  <c r="AE238" i="4"/>
  <c r="AH238" i="4"/>
  <c r="AG238" i="4"/>
  <c r="AM238" i="4" s="1"/>
  <c r="AS238" i="4" s="1"/>
  <c r="AK238" i="4"/>
  <c r="AB238" i="4"/>
  <c r="AD238" i="4"/>
  <c r="AI238" i="4"/>
  <c r="AJ238" i="4"/>
  <c r="AF238" i="4"/>
  <c r="AV238" i="4"/>
  <c r="AU238" i="4"/>
  <c r="AO265" i="4"/>
  <c r="AU265" i="4" s="1"/>
  <c r="AN265" i="4"/>
  <c r="AM265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AS333" i="4"/>
  <c r="AU333" i="4"/>
  <c r="W358" i="4"/>
  <c r="X358" i="4" s="1"/>
  <c r="Y358" i="4" s="1"/>
  <c r="W366" i="4"/>
  <c r="W374" i="4"/>
  <c r="U186" i="4"/>
  <c r="V186" i="4"/>
  <c r="U210" i="4"/>
  <c r="V210" i="4"/>
  <c r="V230" i="4"/>
  <c r="W230" i="4" s="1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D253" i="4"/>
  <c r="AC253" i="4"/>
  <c r="AO253" i="4" s="1"/>
  <c r="AU253" i="4" s="1"/>
  <c r="AJ253" i="4"/>
  <c r="AB253" i="4"/>
  <c r="AN253" i="4" s="1"/>
  <c r="AK357" i="4"/>
  <c r="AG357" i="4"/>
  <c r="AI357" i="4"/>
  <c r="AJ357" i="4"/>
  <c r="AF357" i="4"/>
  <c r="AH357" i="4"/>
  <c r="AN357" i="4" s="1"/>
  <c r="AT357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W299" i="4" s="1"/>
  <c r="X299" i="4" s="1"/>
  <c r="AL375" i="4"/>
  <c r="AE375" i="4"/>
  <c r="AQ375" i="4" s="1"/>
  <c r="AD362" i="4"/>
  <c r="AE362" i="4"/>
  <c r="AQ362" i="4" s="1"/>
  <c r="Z362" i="4"/>
  <c r="AH362" i="4"/>
  <c r="AG362" i="4"/>
  <c r="AF362" i="4"/>
  <c r="AA362" i="4"/>
  <c r="AM362" i="4" s="1"/>
  <c r="AB362" i="4"/>
  <c r="AN362" i="4" s="1"/>
  <c r="AI362" i="4"/>
  <c r="AO362" i="4" s="1"/>
  <c r="AU362" i="4" s="1"/>
  <c r="AJ362" i="4"/>
  <c r="AK362" i="4"/>
  <c r="AT362" i="4"/>
  <c r="AS362" i="4"/>
  <c r="AW362" i="4"/>
  <c r="U331" i="4"/>
  <c r="V331" i="4"/>
  <c r="Z260" i="4"/>
  <c r="AL260" i="4" s="1"/>
  <c r="AC260" i="4"/>
  <c r="AO260" i="4" s="1"/>
  <c r="AB260" i="4"/>
  <c r="AN260" i="4" s="1"/>
  <c r="AT260" i="4" s="1"/>
  <c r="AD260" i="4"/>
  <c r="AP260" i="4" s="1"/>
  <c r="AV260" i="4" s="1"/>
  <c r="AE260" i="4"/>
  <c r="AQ260" i="4" s="1"/>
  <c r="AW260" i="4" s="1"/>
  <c r="AA260" i="4"/>
  <c r="AM260" i="4" s="1"/>
  <c r="AS260" i="4"/>
  <c r="AU260" i="4"/>
  <c r="AG276" i="4"/>
  <c r="AF276" i="4"/>
  <c r="AH276" i="4"/>
  <c r="U280" i="4"/>
  <c r="V280" i="4"/>
  <c r="W280" i="4" s="1"/>
  <c r="Y284" i="4"/>
  <c r="X284" i="4"/>
  <c r="U296" i="4"/>
  <c r="V296" i="4"/>
  <c r="W296" i="4" s="1"/>
  <c r="X296" i="4" s="1"/>
  <c r="Y296" i="4" s="1"/>
  <c r="W300" i="4"/>
  <c r="X300" i="4" s="1"/>
  <c r="AG308" i="4"/>
  <c r="AF308" i="4"/>
  <c r="AH308" i="4"/>
  <c r="U320" i="4"/>
  <c r="V320" i="4"/>
  <c r="W320" i="4" s="1"/>
  <c r="U328" i="4"/>
  <c r="V328" i="4"/>
  <c r="W328" i="4" s="1"/>
  <c r="U232" i="4"/>
  <c r="V232" i="4"/>
  <c r="W232" i="4" s="1"/>
  <c r="X232" i="4" s="1"/>
  <c r="Y232" i="4" s="1"/>
  <c r="AD232" i="4" s="1"/>
  <c r="AK376" i="4"/>
  <c r="AI376" i="4"/>
  <c r="AJ376" i="4"/>
  <c r="AG376" i="4"/>
  <c r="AH376" i="4"/>
  <c r="AF376" i="4"/>
  <c r="U188" i="4"/>
  <c r="V188" i="4"/>
  <c r="W188" i="4" s="1"/>
  <c r="U196" i="4"/>
  <c r="V196" i="4"/>
  <c r="W196" i="4" s="1"/>
  <c r="V204" i="4"/>
  <c r="U204" i="4"/>
  <c r="W220" i="4"/>
  <c r="AI329" i="4"/>
  <c r="AJ329" i="4"/>
  <c r="AK329" i="4"/>
  <c r="AF329" i="4"/>
  <c r="AG329" i="4"/>
  <c r="AH329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H372" i="4"/>
  <c r="AF372" i="4"/>
  <c r="AG372" i="4"/>
  <c r="AI372" i="4"/>
  <c r="AK372" i="4"/>
  <c r="AJ372" i="4"/>
  <c r="AF207" i="4"/>
  <c r="AK207" i="4"/>
  <c r="AI207" i="4"/>
  <c r="AJ207" i="4"/>
  <c r="AG207" i="4"/>
  <c r="AH207" i="4"/>
  <c r="Z361" i="4"/>
  <c r="AB361" i="4"/>
  <c r="AN361" i="4" s="1"/>
  <c r="AT361" i="4" s="1"/>
  <c r="AD361" i="4"/>
  <c r="AA361" i="4"/>
  <c r="AE361" i="4"/>
  <c r="AF361" i="4"/>
  <c r="AK361" i="4"/>
  <c r="AJ361" i="4"/>
  <c r="AH361" i="4"/>
  <c r="AC361" i="4"/>
  <c r="AI361" i="4"/>
  <c r="AG361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H303" i="4"/>
  <c r="AK303" i="4"/>
  <c r="AI303" i="4"/>
  <c r="AJ303" i="4"/>
  <c r="AF303" i="4"/>
  <c r="AG303" i="4"/>
  <c r="AM334" i="4"/>
  <c r="AS334" i="4" s="1"/>
  <c r="AO367" i="4"/>
  <c r="AU367" i="4" s="1"/>
  <c r="AN367" i="4"/>
  <c r="AT367" i="4" s="1"/>
  <c r="AN208" i="4"/>
  <c r="AT208" i="4" s="1"/>
  <c r="AN241" i="4"/>
  <c r="AT241" i="4" s="1"/>
  <c r="AL241" i="4"/>
  <c r="AR241" i="4" s="1"/>
  <c r="AN243" i="4"/>
  <c r="AT243" i="4" s="1"/>
  <c r="AL245" i="4"/>
  <c r="AR245" i="4" s="1"/>
  <c r="AM369" i="4"/>
  <c r="AS369" i="4" s="1"/>
  <c r="AP373" i="4"/>
  <c r="AV373" i="4" s="1"/>
  <c r="X278" i="4"/>
  <c r="Y278" i="4"/>
  <c r="X318" i="4"/>
  <c r="Y318" i="4" s="1"/>
  <c r="Y364" i="4"/>
  <c r="AB364" i="4" s="1"/>
  <c r="X266" i="4"/>
  <c r="AP221" i="4"/>
  <c r="AV221" i="4" s="1"/>
  <c r="AL249" i="4"/>
  <c r="AR249" i="4" s="1"/>
  <c r="AD191" i="4"/>
  <c r="AB191" i="4"/>
  <c r="Z191" i="4"/>
  <c r="AC191" i="4"/>
  <c r="AA191" i="4"/>
  <c r="AE191" i="4"/>
  <c r="AM254" i="4"/>
  <c r="AS254" i="4" s="1"/>
  <c r="AJ304" i="4"/>
  <c r="AH304" i="4"/>
  <c r="Z304" i="4"/>
  <c r="AK304" i="4"/>
  <c r="AF304" i="4"/>
  <c r="AE304" i="4"/>
  <c r="AQ304" i="4" s="1"/>
  <c r="AI304" i="4"/>
  <c r="AD304" i="4"/>
  <c r="AA304" i="4"/>
  <c r="AC304" i="4"/>
  <c r="AG304" i="4"/>
  <c r="AB304" i="4"/>
  <c r="AN304" i="4" s="1"/>
  <c r="AT304" i="4"/>
  <c r="AW304" i="4"/>
  <c r="AM305" i="4"/>
  <c r="AS305" i="4" s="1"/>
  <c r="Y262" i="4"/>
  <c r="AG262" i="4" s="1"/>
  <c r="X236" i="4"/>
  <c r="Y236" i="4" s="1"/>
  <c r="Z290" i="4"/>
  <c r="AL290" i="4" s="1"/>
  <c r="AB290" i="4"/>
  <c r="AN290" i="4" s="1"/>
  <c r="AD290" i="4"/>
  <c r="AP290" i="4" s="1"/>
  <c r="AA290" i="4"/>
  <c r="AM290" i="4" s="1"/>
  <c r="AC290" i="4"/>
  <c r="AO290" i="4" s="1"/>
  <c r="AU290" i="4" s="1"/>
  <c r="AE290" i="4"/>
  <c r="AQ290" i="4" s="1"/>
  <c r="AW290" i="4" s="1"/>
  <c r="AV290" i="4"/>
  <c r="AT290" i="4"/>
  <c r="AR290" i="4"/>
  <c r="AS290" i="4"/>
  <c r="AU255" i="4"/>
  <c r="AE255" i="4"/>
  <c r="AQ255" i="4" s="1"/>
  <c r="AD255" i="4"/>
  <c r="AP255" i="4" s="1"/>
  <c r="AV255" i="4" s="1"/>
  <c r="AA255" i="4"/>
  <c r="AC255" i="4"/>
  <c r="AO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B351" i="4"/>
  <c r="AN351" i="4" s="1"/>
  <c r="AT351" i="4" s="1"/>
  <c r="AE351" i="4"/>
  <c r="AQ351" i="4" s="1"/>
  <c r="Z351" i="4"/>
  <c r="AL351" i="4" s="1"/>
  <c r="AD351" i="4"/>
  <c r="AP351" i="4" s="1"/>
  <c r="AW351" i="4"/>
  <c r="AA351" i="4"/>
  <c r="AM351" i="4" s="1"/>
  <c r="AC351" i="4"/>
  <c r="AO351" i="4" s="1"/>
  <c r="AU351" i="4" s="1"/>
  <c r="AS351" i="4"/>
  <c r="AR351" i="4"/>
  <c r="AV351" i="4"/>
  <c r="AD346" i="4"/>
  <c r="AJ346" i="4"/>
  <c r="AF346" i="4"/>
  <c r="AI346" i="4"/>
  <c r="AA346" i="4"/>
  <c r="Z346" i="4"/>
  <c r="AB346" i="4"/>
  <c r="AH346" i="4"/>
  <c r="AG346" i="4"/>
  <c r="AE346" i="4"/>
  <c r="AK346" i="4"/>
  <c r="AC346" i="4"/>
  <c r="AO346" i="4" s="1"/>
  <c r="AU346" i="4" s="1"/>
  <c r="AR346" i="4"/>
  <c r="AW346" i="4"/>
  <c r="AN359" i="4"/>
  <c r="AT359" i="4" s="1"/>
  <c r="AO359" i="4"/>
  <c r="AU359" i="4" s="1"/>
  <c r="AP281" i="4"/>
  <c r="AV281" i="4" s="1"/>
  <c r="AM281" i="4"/>
  <c r="AS281" i="4" s="1"/>
  <c r="AH383" i="4"/>
  <c r="AJ383" i="4"/>
  <c r="AD383" i="4"/>
  <c r="AI262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D344" i="4"/>
  <c r="AW344" i="4"/>
  <c r="Z344" i="4"/>
  <c r="AL344" i="4" s="1"/>
  <c r="AJ344" i="4"/>
  <c r="AC344" i="4"/>
  <c r="AS344" i="4"/>
  <c r="AG344" i="4"/>
  <c r="AI344" i="4"/>
  <c r="AR344" i="4"/>
  <c r="AM313" i="4"/>
  <c r="AS313" i="4" s="1"/>
  <c r="AM337" i="4"/>
  <c r="AS337" i="4" s="1"/>
  <c r="AL273" i="4"/>
  <c r="AR273" i="4" s="1"/>
  <c r="AC356" i="4"/>
  <c r="AO356" i="4" s="1"/>
  <c r="AU356" i="4" s="1"/>
  <c r="AE356" i="4"/>
  <c r="AQ356" i="4" s="1"/>
  <c r="Z356" i="4"/>
  <c r="AL356" i="4" s="1"/>
  <c r="AR356" i="4" s="1"/>
  <c r="AB356" i="4"/>
  <c r="AN356" i="4" s="1"/>
  <c r="AD356" i="4"/>
  <c r="AP356" i="4" s="1"/>
  <c r="AA356" i="4"/>
  <c r="AM356" i="4" s="1"/>
  <c r="AS356" i="4"/>
  <c r="AT356" i="4"/>
  <c r="AW356" i="4"/>
  <c r="AV356" i="4"/>
  <c r="AB336" i="4"/>
  <c r="Z336" i="4"/>
  <c r="AK336" i="4"/>
  <c r="AD336" i="4"/>
  <c r="AC336" i="4"/>
  <c r="AO336" i="4" s="1"/>
  <c r="AH336" i="4"/>
  <c r="AF336" i="4"/>
  <c r="AI336" i="4"/>
  <c r="AG336" i="4"/>
  <c r="AA336" i="4"/>
  <c r="AJ336" i="4"/>
  <c r="AT336" i="4"/>
  <c r="AU336" i="4"/>
  <c r="AH270" i="4"/>
  <c r="AB270" i="4"/>
  <c r="AN270" i="4" s="1"/>
  <c r="AE270" i="4"/>
  <c r="AQ270" i="4" s="1"/>
  <c r="Z270" i="4"/>
  <c r="AL270" i="4" s="1"/>
  <c r="AD270" i="4"/>
  <c r="AP270" i="4" s="1"/>
  <c r="AT270" i="4"/>
  <c r="AA270" i="4"/>
  <c r="AM270" i="4" s="1"/>
  <c r="AS270" i="4" s="1"/>
  <c r="AV270" i="4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O371" i="4"/>
  <c r="AU371" i="4" s="1"/>
  <c r="AM255" i="4"/>
  <c r="AS255" i="4" s="1"/>
  <c r="AC364" i="4"/>
  <c r="AE364" i="4"/>
  <c r="AD364" i="4"/>
  <c r="Z364" i="4"/>
  <c r="AA364" i="4"/>
  <c r="AJ232" i="4"/>
  <c r="AP232" i="4" s="1"/>
  <c r="AV232" i="4" s="1"/>
  <c r="AC232" i="4"/>
  <c r="AH232" i="4"/>
  <c r="AK232" i="4"/>
  <c r="Z232" i="4"/>
  <c r="AA232" i="4"/>
  <c r="AF232" i="4"/>
  <c r="AE232" i="4"/>
  <c r="AQ232" i="4" s="1"/>
  <c r="AW232" i="4" s="1"/>
  <c r="AG232" i="4"/>
  <c r="AT232" i="4"/>
  <c r="AB232" i="4"/>
  <c r="AN232" i="4" s="1"/>
  <c r="AI232" i="4"/>
  <c r="AS232" i="4"/>
  <c r="AC365" i="4"/>
  <c r="AG365" i="4"/>
  <c r="AK365" i="4"/>
  <c r="Z365" i="4"/>
  <c r="AA365" i="4"/>
  <c r="AI365" i="4"/>
  <c r="AB365" i="4"/>
  <c r="AE365" i="4"/>
  <c r="AQ365" i="4" s="1"/>
  <c r="AW365" i="4" s="1"/>
  <c r="AF365" i="4"/>
  <c r="AD365" i="4"/>
  <c r="AH365" i="4"/>
  <c r="AJ365" i="4"/>
  <c r="AI296" i="4"/>
  <c r="AC296" i="4"/>
  <c r="AO296" i="4" s="1"/>
  <c r="AJ296" i="4"/>
  <c r="AD296" i="4"/>
  <c r="AP296" i="4" s="1"/>
  <c r="AG296" i="4"/>
  <c r="AU296" i="4"/>
  <c r="Z296" i="4"/>
  <c r="AH296" i="4"/>
  <c r="AK296" i="4"/>
  <c r="AB296" i="4"/>
  <c r="AE296" i="4"/>
  <c r="AQ296" i="4" s="1"/>
  <c r="AA296" i="4"/>
  <c r="AM296" i="4" s="1"/>
  <c r="AS296" i="4" s="1"/>
  <c r="AF296" i="4"/>
  <c r="AW296" i="4"/>
  <c r="AV296" i="4"/>
  <c r="E254" i="4"/>
  <c r="I254" i="4" s="1"/>
  <c r="D254" i="4"/>
  <c r="H254" i="4" s="1"/>
  <c r="F254" i="4"/>
  <c r="J254" i="4" s="1"/>
  <c r="G254" i="4"/>
  <c r="AO254" i="4"/>
  <c r="AU254" i="4" s="1"/>
  <c r="AE262" i="4"/>
  <c r="Z262" i="4"/>
  <c r="AB262" i="4"/>
  <c r="AD262" i="4"/>
  <c r="AA262" i="4"/>
  <c r="AC262" i="4"/>
  <c r="AO262" i="4" s="1"/>
  <c r="AU262" i="4" s="1"/>
  <c r="X348" i="4"/>
  <c r="Y348" i="4" s="1"/>
  <c r="AC223" i="4"/>
  <c r="AO223" i="4" s="1"/>
  <c r="AE223" i="4"/>
  <c r="AQ223" i="4" s="1"/>
  <c r="AW223" i="4" s="1"/>
  <c r="AA223" i="4"/>
  <c r="AM223" i="4" s="1"/>
  <c r="AB223" i="4"/>
  <c r="AN223" i="4" s="1"/>
  <c r="AD223" i="4"/>
  <c r="AS223" i="4"/>
  <c r="AT223" i="4"/>
  <c r="AU223" i="4"/>
  <c r="AG364" i="4"/>
  <c r="X282" i="4"/>
  <c r="Y282" i="4"/>
  <c r="AP359" i="4"/>
  <c r="AV359" i="4" s="1"/>
  <c r="AE383" i="4"/>
  <c r="AC383" i="4"/>
  <c r="AK383" i="4"/>
  <c r="AE372" i="4"/>
  <c r="AQ372" i="4" s="1"/>
  <c r="AB372" i="4"/>
  <c r="AN372" i="4" s="1"/>
  <c r="AT372" i="4" s="1"/>
  <c r="AA372" i="4"/>
  <c r="AM372" i="4" s="1"/>
  <c r="AS372" i="4" s="1"/>
  <c r="Z372" i="4"/>
  <c r="AL372" i="4" s="1"/>
  <c r="AR372" i="4"/>
  <c r="AD372" i="4"/>
  <c r="AP372" i="4" s="1"/>
  <c r="AV372" i="4"/>
  <c r="AC372" i="4"/>
  <c r="AO372" i="4" s="1"/>
  <c r="AU372" i="4" s="1"/>
  <c r="AW372" i="4"/>
  <c r="AJ262" i="4"/>
  <c r="AH262" i="4"/>
  <c r="AG191" i="4"/>
  <c r="AD352" i="4"/>
  <c r="AE352" i="4"/>
  <c r="AQ352" i="4" s="1"/>
  <c r="AU352" i="4"/>
  <c r="AJ352" i="4"/>
  <c r="AW352" i="4"/>
  <c r="AG352" i="4"/>
  <c r="AA352" i="4"/>
  <c r="AI352" i="4"/>
  <c r="Z352" i="4"/>
  <c r="AH352" i="4"/>
  <c r="AB352" i="4"/>
  <c r="AC352" i="4"/>
  <c r="AO352" i="4" s="1"/>
  <c r="AF352" i="4"/>
  <c r="AS352" i="4"/>
  <c r="AC190" i="4"/>
  <c r="AO190" i="4" s="1"/>
  <c r="AU190" i="4" s="1"/>
  <c r="AA190" i="4"/>
  <c r="Z190" i="4"/>
  <c r="AJ190" i="4"/>
  <c r="X235" i="4"/>
  <c r="Y235" i="4"/>
  <c r="AN233" i="4"/>
  <c r="AT233" i="4" s="1"/>
  <c r="X230" i="4"/>
  <c r="Y230" i="4" s="1"/>
  <c r="AP273" i="4"/>
  <c r="AV273" i="4" s="1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V358" i="4"/>
  <c r="AA288" i="4"/>
  <c r="AM288" i="4" s="1"/>
  <c r="AD288" i="4"/>
  <c r="AI288" i="4"/>
  <c r="AB288" i="4"/>
  <c r="AE288" i="4"/>
  <c r="AJ288" i="4"/>
  <c r="Z288" i="4"/>
  <c r="AL288" i="4" s="1"/>
  <c r="AR288" i="4" s="1"/>
  <c r="AG288" i="4"/>
  <c r="AH288" i="4"/>
  <c r="AW288" i="4"/>
  <c r="AK288" i="4"/>
  <c r="AS288" i="4"/>
  <c r="AC288" i="4"/>
  <c r="AO288" i="4" s="1"/>
  <c r="AU288" i="4" s="1"/>
  <c r="AM367" i="4"/>
  <c r="AS367" i="4" s="1"/>
  <c r="AQ268" i="4"/>
  <c r="AW268" i="4" s="1"/>
  <c r="AL268" i="4"/>
  <c r="AR268" i="4" s="1"/>
  <c r="AQ252" i="4"/>
  <c r="AW252" i="4" s="1"/>
  <c r="AL252" i="4"/>
  <c r="AR252" i="4" s="1"/>
  <c r="AQ332" i="4"/>
  <c r="AW332" i="4" s="1"/>
  <c r="AL332" i="4"/>
  <c r="AR332" i="4" s="1"/>
  <c r="AQ316" i="4"/>
  <c r="AW316" i="4" s="1"/>
  <c r="AL316" i="4"/>
  <c r="AR316" i="4" s="1"/>
  <c r="AO245" i="4"/>
  <c r="AU245" i="4" s="1"/>
  <c r="AL297" i="4"/>
  <c r="AR297" i="4" s="1"/>
  <c r="AQ369" i="4"/>
  <c r="AW369" i="4" s="1"/>
  <c r="AL373" i="4"/>
  <c r="AR373" i="4" s="1"/>
  <c r="X340" i="4"/>
  <c r="Y340" i="4" s="1"/>
  <c r="Y286" i="4"/>
  <c r="AD286" i="4" s="1"/>
  <c r="Y330" i="4"/>
  <c r="X330" i="4"/>
  <c r="AN221" i="4"/>
  <c r="AT221" i="4" s="1"/>
  <c r="AQ221" i="4"/>
  <c r="AW221" i="4" s="1"/>
  <c r="AL257" i="4"/>
  <c r="AR257" i="4" s="1"/>
  <c r="AP254" i="4"/>
  <c r="AV254" i="4" s="1"/>
  <c r="AQ305" i="4"/>
  <c r="AW305" i="4" s="1"/>
  <c r="X326" i="4"/>
  <c r="Y326" i="4"/>
  <c r="Z322" i="4"/>
  <c r="AL322" i="4" s="1"/>
  <c r="AB322" i="4"/>
  <c r="AN322" i="4" s="1"/>
  <c r="AD322" i="4"/>
  <c r="AP322" i="4" s="1"/>
  <c r="AA322" i="4"/>
  <c r="AM322" i="4" s="1"/>
  <c r="AS322" i="4" s="1"/>
  <c r="AC322" i="4"/>
  <c r="AO322" i="4" s="1"/>
  <c r="AE322" i="4"/>
  <c r="AQ322" i="4" s="1"/>
  <c r="AR322" i="4"/>
  <c r="AV322" i="4"/>
  <c r="AT322" i="4"/>
  <c r="AU322" i="4"/>
  <c r="AW322" i="4"/>
  <c r="Z258" i="4"/>
  <c r="AL258" i="4" s="1"/>
  <c r="AB258" i="4"/>
  <c r="AN258" i="4" s="1"/>
  <c r="AD258" i="4"/>
  <c r="AP258" i="4" s="1"/>
  <c r="AA258" i="4"/>
  <c r="AM258" i="4" s="1"/>
  <c r="AS258" i="4" s="1"/>
  <c r="AC258" i="4"/>
  <c r="AO258" i="4" s="1"/>
  <c r="AU258" i="4" s="1"/>
  <c r="AE258" i="4"/>
  <c r="AQ258" i="4" s="1"/>
  <c r="AR258" i="4"/>
  <c r="AV258" i="4"/>
  <c r="AT258" i="4"/>
  <c r="AW258" i="4"/>
  <c r="AK286" i="4"/>
  <c r="AI286" i="4"/>
  <c r="AF364" i="4"/>
  <c r="AJ364" i="4"/>
  <c r="X222" i="4"/>
  <c r="Y222" i="4"/>
  <c r="AM359" i="4"/>
  <c r="AS359" i="4" s="1"/>
  <c r="AA242" i="4"/>
  <c r="AB242" i="4"/>
  <c r="AC242" i="4"/>
  <c r="AD242" i="4"/>
  <c r="AI242" i="4"/>
  <c r="AJ242" i="4"/>
  <c r="AK242" i="4"/>
  <c r="Z242" i="4"/>
  <c r="AE242" i="4"/>
  <c r="AH242" i="4"/>
  <c r="AG242" i="4"/>
  <c r="AF242" i="4"/>
  <c r="AU242" i="4"/>
  <c r="AR328" i="4"/>
  <c r="AD302" i="4"/>
  <c r="AA302" i="4"/>
  <c r="AC302" i="4"/>
  <c r="AE302" i="4"/>
  <c r="AQ302" i="4" s="1"/>
  <c r="AB302" i="4"/>
  <c r="Z302" i="4"/>
  <c r="AL302" i="4" s="1"/>
  <c r="AR302" i="4" s="1"/>
  <c r="AW302" i="4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/>
  <c r="AI302" i="4"/>
  <c r="AG302" i="4"/>
  <c r="AD190" i="4"/>
  <c r="AP190" i="4" s="1"/>
  <c r="AV190" i="4" s="1"/>
  <c r="AG190" i="4"/>
  <c r="AQ313" i="4"/>
  <c r="AW313" i="4" s="1"/>
  <c r="AP233" i="4"/>
  <c r="AV233" i="4" s="1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O234" i="4" s="1"/>
  <c r="AU234" i="4"/>
  <c r="AQ337" i="4"/>
  <c r="AW337" i="4" s="1"/>
  <c r="Y355" i="4"/>
  <c r="AE355" i="4" s="1"/>
  <c r="AE287" i="4"/>
  <c r="AQ287" i="4" s="1"/>
  <c r="AC287" i="4"/>
  <c r="AO287" i="4" s="1"/>
  <c r="AU287" i="4" s="1"/>
  <c r="AW287" i="4"/>
  <c r="Z287" i="4"/>
  <c r="AL287" i="4" s="1"/>
  <c r="AA287" i="4"/>
  <c r="AM287" i="4" s="1"/>
  <c r="AS287" i="4" s="1"/>
  <c r="AR287" i="4"/>
  <c r="AB287" i="4"/>
  <c r="AN287" i="4" s="1"/>
  <c r="AD287" i="4"/>
  <c r="AP287" i="4" s="1"/>
  <c r="AV287" i="4" s="1"/>
  <c r="AT287" i="4"/>
  <c r="AC250" i="4"/>
  <c r="AO250" i="4" s="1"/>
  <c r="AU250" i="4"/>
  <c r="Z250" i="4"/>
  <c r="AL250" i="4" s="1"/>
  <c r="AE250" i="4"/>
  <c r="AQ250" i="4" s="1"/>
  <c r="AD250" i="4"/>
  <c r="AP250" i="4" s="1"/>
  <c r="AV250" i="4" s="1"/>
  <c r="AR250" i="4"/>
  <c r="AB250" i="4"/>
  <c r="AN250" i="4" s="1"/>
  <c r="AA250" i="4"/>
  <c r="AM250" i="4" s="1"/>
  <c r="AS250" i="4" s="1"/>
  <c r="AW250" i="4"/>
  <c r="AT250" i="4"/>
  <c r="AN225" i="4"/>
  <c r="AT225" i="4" s="1"/>
  <c r="AR377" i="4"/>
  <c r="AQ243" i="4"/>
  <c r="AW243" i="4" s="1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N228" i="4" s="1"/>
  <c r="AT228" i="4" s="1"/>
  <c r="AA228" i="4"/>
  <c r="AM228" i="4" s="1"/>
  <c r="AF228" i="4"/>
  <c r="AE228" i="4"/>
  <c r="AQ228" i="4" s="1"/>
  <c r="AI228" i="4"/>
  <c r="AS228" i="4"/>
  <c r="AD228" i="4"/>
  <c r="AW228" i="4"/>
  <c r="AP257" i="4"/>
  <c r="AV257" i="4" s="1"/>
  <c r="AJ338" i="4"/>
  <c r="AD338" i="4"/>
  <c r="AP338" i="4" s="1"/>
  <c r="AI338" i="4"/>
  <c r="AB338" i="4"/>
  <c r="AC338" i="4"/>
  <c r="AG338" i="4"/>
  <c r="AE338" i="4"/>
  <c r="AK338" i="4"/>
  <c r="AA338" i="4"/>
  <c r="AF338" i="4"/>
  <c r="Z338" i="4"/>
  <c r="AH338" i="4"/>
  <c r="AV338" i="4"/>
  <c r="AT338" i="4"/>
  <c r="AQ249" i="4"/>
  <c r="AW249" i="4" s="1"/>
  <c r="E305" i="4"/>
  <c r="I305" i="4" s="1"/>
  <c r="F305" i="4"/>
  <c r="J305" i="4" s="1"/>
  <c r="G305" i="4"/>
  <c r="D305" i="4"/>
  <c r="H305" i="4" s="1"/>
  <c r="X294" i="4"/>
  <c r="Y294" i="4" s="1"/>
  <c r="AD214" i="4"/>
  <c r="AF214" i="4"/>
  <c r="AI214" i="4"/>
  <c r="AK214" i="4"/>
  <c r="AB214" i="4"/>
  <c r="AH214" i="4"/>
  <c r="AG214" i="4"/>
  <c r="AA214" i="4"/>
  <c r="AE214" i="4"/>
  <c r="AJ214" i="4"/>
  <c r="AC214" i="4"/>
  <c r="Z214" i="4"/>
  <c r="AL214" i="4" s="1"/>
  <c r="AR214" i="4" s="1"/>
  <c r="AF286" i="4"/>
  <c r="AJ286" i="4"/>
  <c r="AE303" i="4"/>
  <c r="AQ303" i="4" s="1"/>
  <c r="AW303" i="4" s="1"/>
  <c r="AB303" i="4"/>
  <c r="AN303" i="4" s="1"/>
  <c r="AD303" i="4"/>
  <c r="AP303" i="4" s="1"/>
  <c r="AC303" i="4"/>
  <c r="AO303" i="4" s="1"/>
  <c r="AU303" i="4" s="1"/>
  <c r="AA303" i="4"/>
  <c r="AM303" i="4" s="1"/>
  <c r="Z303" i="4"/>
  <c r="AL303" i="4" s="1"/>
  <c r="AV303" i="4"/>
  <c r="AR303" i="4"/>
  <c r="AT303" i="4"/>
  <c r="AS303" i="4"/>
  <c r="AH364" i="4"/>
  <c r="AN364" i="4" s="1"/>
  <c r="AT364" i="4" s="1"/>
  <c r="AI364" i="4"/>
  <c r="AO364" i="4" s="1"/>
  <c r="AU364" i="4" s="1"/>
  <c r="AL359" i="4"/>
  <c r="AR359" i="4" s="1"/>
  <c r="D281" i="4"/>
  <c r="H281" i="4" s="1"/>
  <c r="G281" i="4"/>
  <c r="F281" i="4"/>
  <c r="J281" i="4" s="1"/>
  <c r="E281" i="4"/>
  <c r="I281" i="4" s="1"/>
  <c r="AI383" i="4"/>
  <c r="AA383" i="4"/>
  <c r="AM383" i="4" s="1"/>
  <c r="AS383" i="4" s="1"/>
  <c r="AK262" i="4"/>
  <c r="AJ191" i="4"/>
  <c r="AK191" i="4"/>
  <c r="X274" i="4"/>
  <c r="Y274" i="4" s="1"/>
  <c r="AA274" i="4" s="1"/>
  <c r="AJ302" i="4"/>
  <c r="AF190" i="4"/>
  <c r="AH190" i="4"/>
  <c r="D313" i="4"/>
  <c r="H313" i="4" s="1"/>
  <c r="E313" i="4"/>
  <c r="I313" i="4" s="1"/>
  <c r="G313" i="4"/>
  <c r="F313" i="4"/>
  <c r="J313" i="4" s="1"/>
  <c r="F233" i="4"/>
  <c r="J233" i="4" s="1"/>
  <c r="E233" i="4"/>
  <c r="I233" i="4" s="1"/>
  <c r="D233" i="4"/>
  <c r="H233" i="4" s="1"/>
  <c r="G233" i="4"/>
  <c r="D337" i="4"/>
  <c r="H337" i="4" s="1"/>
  <c r="E337" i="4"/>
  <c r="I337" i="4" s="1"/>
  <c r="F337" i="4"/>
  <c r="J337" i="4" s="1"/>
  <c r="G337" i="4"/>
  <c r="AC207" i="4"/>
  <c r="AD207" i="4"/>
  <c r="AP207" i="4" s="1"/>
  <c r="AV207" i="4" s="1"/>
  <c r="AE207" i="4"/>
  <c r="AQ207" i="4" s="1"/>
  <c r="AW207" i="4" s="1"/>
  <c r="Z207" i="4"/>
  <c r="AL207" i="4" s="1"/>
  <c r="AR207" i="4" s="1"/>
  <c r="AA207" i="4"/>
  <c r="AB207" i="4"/>
  <c r="AN207" i="4" s="1"/>
  <c r="AT207" i="4" s="1"/>
  <c r="AQ336" i="4"/>
  <c r="AW336" i="4" s="1"/>
  <c r="X448" i="4"/>
  <c r="Y448" i="4"/>
  <c r="X480" i="4"/>
  <c r="Y480" i="4"/>
  <c r="X532" i="4"/>
  <c r="Y532" i="4"/>
  <c r="X506" i="4"/>
  <c r="Y506" i="4"/>
  <c r="X408" i="4"/>
  <c r="Y408" i="4"/>
  <c r="Y492" i="4"/>
  <c r="X492" i="4"/>
  <c r="Y410" i="4"/>
  <c r="X410" i="4"/>
  <c r="X442" i="4"/>
  <c r="Y442" i="4"/>
  <c r="X436" i="4"/>
  <c r="AJ436" i="4" s="1"/>
  <c r="Y436" i="4"/>
  <c r="X512" i="4"/>
  <c r="Y512" i="4"/>
  <c r="X460" i="4"/>
  <c r="Y460" i="4"/>
  <c r="Y462" i="4"/>
  <c r="X462" i="4"/>
  <c r="X432" i="4"/>
  <c r="Y432" i="4"/>
  <c r="X472" i="4"/>
  <c r="Y472" i="4"/>
  <c r="Y554" i="4"/>
  <c r="X554" i="4"/>
  <c r="X494" i="4"/>
  <c r="Y494" i="4"/>
  <c r="X468" i="4"/>
  <c r="Y468" i="4"/>
  <c r="X486" i="4"/>
  <c r="Y486" i="4"/>
  <c r="Y414" i="4"/>
  <c r="X414" i="4"/>
  <c r="Y446" i="4"/>
  <c r="X446" i="4"/>
  <c r="X530" i="4"/>
  <c r="Y530" i="4"/>
  <c r="AP367" i="4"/>
  <c r="AV367" i="4" s="1"/>
  <c r="AN565" i="4"/>
  <c r="AO241" i="4"/>
  <c r="AU241" i="4" s="1"/>
  <c r="V524" i="4"/>
  <c r="W524" i="4" s="1"/>
  <c r="U524" i="4"/>
  <c r="X464" i="4"/>
  <c r="Y464" i="4"/>
  <c r="V520" i="4"/>
  <c r="U520" i="4"/>
  <c r="X540" i="4"/>
  <c r="Y540" i="4"/>
  <c r="U444" i="4"/>
  <c r="V444" i="4"/>
  <c r="W444" i="4" s="1"/>
  <c r="U510" i="4"/>
  <c r="V510" i="4"/>
  <c r="U518" i="4"/>
  <c r="V518" i="4"/>
  <c r="W518" i="4" s="1"/>
  <c r="AK436" i="4"/>
  <c r="AI436" i="4"/>
  <c r="AG436" i="4"/>
  <c r="X544" i="4"/>
  <c r="Y544" i="4"/>
  <c r="X490" i="4"/>
  <c r="Y490" i="4"/>
  <c r="X466" i="4"/>
  <c r="Y466" i="4"/>
  <c r="V450" i="4"/>
  <c r="W450" i="4" s="1"/>
  <c r="U450" i="4"/>
  <c r="AI462" i="4"/>
  <c r="AH462" i="4"/>
  <c r="AG462" i="4"/>
  <c r="AJ462" i="4"/>
  <c r="AK462" i="4"/>
  <c r="AF462" i="4"/>
  <c r="AO427" i="4"/>
  <c r="AN427" i="4"/>
  <c r="AP513" i="4"/>
  <c r="AN332" i="4"/>
  <c r="AT332" i="4" s="1"/>
  <c r="AO243" i="4"/>
  <c r="AU243" i="4" s="1"/>
  <c r="AO361" i="4"/>
  <c r="AU361" i="4" s="1"/>
  <c r="V474" i="4"/>
  <c r="W474" i="4" s="1"/>
  <c r="U474" i="4"/>
  <c r="V498" i="4"/>
  <c r="U498" i="4"/>
  <c r="V522" i="4"/>
  <c r="W522" i="4" s="1"/>
  <c r="U522" i="4"/>
  <c r="U438" i="4"/>
  <c r="V438" i="4"/>
  <c r="W438" i="4" s="1"/>
  <c r="AP467" i="4"/>
  <c r="X502" i="4"/>
  <c r="Y502" i="4"/>
  <c r="AI446" i="4"/>
  <c r="AK446" i="4"/>
  <c r="AJ446" i="4"/>
  <c r="AH446" i="4"/>
  <c r="AG446" i="4"/>
  <c r="AF446" i="4"/>
  <c r="AF472" i="4"/>
  <c r="AG472" i="4"/>
  <c r="AJ472" i="4"/>
  <c r="AI472" i="4"/>
  <c r="AK472" i="4"/>
  <c r="AH472" i="4"/>
  <c r="X430" i="4"/>
  <c r="Y430" i="4"/>
  <c r="X550" i="4"/>
  <c r="Y550" i="4"/>
  <c r="AK506" i="4"/>
  <c r="AJ506" i="4"/>
  <c r="AI506" i="4"/>
  <c r="AF506" i="4"/>
  <c r="AH506" i="4"/>
  <c r="AG506" i="4"/>
  <c r="AL499" i="4"/>
  <c r="AP334" i="4"/>
  <c r="AV334" i="4" s="1"/>
  <c r="AQ367" i="4"/>
  <c r="AW367" i="4" s="1"/>
  <c r="AL367" i="4"/>
  <c r="AR367" i="4" s="1"/>
  <c r="AL208" i="4"/>
  <c r="AR208" i="4" s="1"/>
  <c r="AP268" i="4"/>
  <c r="AV268" i="4" s="1"/>
  <c r="AO268" i="4"/>
  <c r="AU268" i="4" s="1"/>
  <c r="AP252" i="4"/>
  <c r="AV252" i="4" s="1"/>
  <c r="AM241" i="4"/>
  <c r="AS241" i="4" s="1"/>
  <c r="AP241" i="4"/>
  <c r="AV241" i="4" s="1"/>
  <c r="AL289" i="4"/>
  <c r="AR289" i="4" s="1"/>
  <c r="W546" i="4"/>
  <c r="V482" i="4"/>
  <c r="W482" i="4" s="1"/>
  <c r="U482" i="4"/>
  <c r="AF464" i="4"/>
  <c r="AH464" i="4"/>
  <c r="AJ464" i="4"/>
  <c r="AG464" i="4"/>
  <c r="AI464" i="4"/>
  <c r="AK464" i="4"/>
  <c r="W552" i="4"/>
  <c r="V516" i="4"/>
  <c r="U516" i="4"/>
  <c r="AK540" i="4"/>
  <c r="AF540" i="4"/>
  <c r="AI540" i="4"/>
  <c r="AG540" i="4"/>
  <c r="AJ540" i="4"/>
  <c r="AH540" i="4"/>
  <c r="AL541" i="4"/>
  <c r="AO535" i="4"/>
  <c r="AP239" i="4"/>
  <c r="AV239" i="4" s="1"/>
  <c r="AM239" i="4"/>
  <c r="AS239" i="4" s="1"/>
  <c r="AN377" i="4"/>
  <c r="AT377" i="4" s="1"/>
  <c r="AO377" i="4"/>
  <c r="AU377" i="4" s="1"/>
  <c r="AP394" i="4"/>
  <c r="AN394" i="4"/>
  <c r="X381" i="4"/>
  <c r="Y381" i="4" s="1"/>
  <c r="W508" i="4"/>
  <c r="V548" i="4"/>
  <c r="U548" i="4"/>
  <c r="AK468" i="4"/>
  <c r="AJ468" i="4"/>
  <c r="AH468" i="4"/>
  <c r="AI468" i="4"/>
  <c r="AG468" i="4"/>
  <c r="AF46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L427" i="4"/>
  <c r="AL551" i="4"/>
  <c r="AQ513" i="4"/>
  <c r="AM332" i="4"/>
  <c r="AS332" i="4" s="1"/>
  <c r="AM316" i="4"/>
  <c r="AS316" i="4" s="1"/>
  <c r="AN501" i="4"/>
  <c r="AQ297" i="4"/>
  <c r="AW297" i="4" s="1"/>
  <c r="U496" i="4"/>
  <c r="V496" i="4"/>
  <c r="W496" i="4" s="1"/>
  <c r="U470" i="4"/>
  <c r="V470" i="4"/>
  <c r="U478" i="4"/>
  <c r="V478" i="4"/>
  <c r="W478" i="4" s="1"/>
  <c r="U404" i="4"/>
  <c r="V404" i="4"/>
  <c r="U454" i="4"/>
  <c r="V454" i="4"/>
  <c r="W454" i="4" s="1"/>
  <c r="AQ467" i="4"/>
  <c r="AP390" i="4"/>
  <c r="AP581" i="4"/>
  <c r="AL369" i="4"/>
  <c r="AR369" i="4" s="1"/>
  <c r="AM373" i="4"/>
  <c r="AS373" i="4" s="1"/>
  <c r="AO373" i="4"/>
  <c r="AU373" i="4" s="1"/>
  <c r="AH502" i="4"/>
  <c r="AF502" i="4"/>
  <c r="AG502" i="4"/>
  <c r="AJ502" i="4"/>
  <c r="AK502" i="4"/>
  <c r="AI502" i="4"/>
  <c r="AF432" i="4"/>
  <c r="AH432" i="4"/>
  <c r="AJ432" i="4"/>
  <c r="AG432" i="4"/>
  <c r="AI432" i="4"/>
  <c r="AK432" i="4"/>
  <c r="AF492" i="4"/>
  <c r="AH492" i="4"/>
  <c r="AJ492" i="4"/>
  <c r="AG492" i="4"/>
  <c r="AI492" i="4"/>
  <c r="AK492" i="4"/>
  <c r="AH430" i="4"/>
  <c r="AI430" i="4"/>
  <c r="AG430" i="4"/>
  <c r="AF430" i="4"/>
  <c r="AK430" i="4"/>
  <c r="AJ430" i="4"/>
  <c r="AH550" i="4"/>
  <c r="AG550" i="4"/>
  <c r="AI550" i="4"/>
  <c r="AJ550" i="4"/>
  <c r="AF550" i="4"/>
  <c r="AK550" i="4"/>
  <c r="AG442" i="4"/>
  <c r="AI442" i="4"/>
  <c r="AK442" i="4"/>
  <c r="AF442" i="4"/>
  <c r="AH442" i="4"/>
  <c r="AJ442" i="4"/>
  <c r="AN499" i="4"/>
  <c r="AQ334" i="4"/>
  <c r="AW334" i="4" s="1"/>
  <c r="AN268" i="4"/>
  <c r="AT268" i="4" s="1"/>
  <c r="AM565" i="4"/>
  <c r="AP289" i="4"/>
  <c r="AV289" i="4" s="1"/>
  <c r="AM289" i="4"/>
  <c r="AS289" i="4" s="1"/>
  <c r="U476" i="4"/>
  <c r="V476" i="4"/>
  <c r="V456" i="4"/>
  <c r="W456" i="4" s="1"/>
  <c r="U456" i="4"/>
  <c r="V504" i="4"/>
  <c r="W504" i="4" s="1"/>
  <c r="U504" i="4"/>
  <c r="AQ239" i="4"/>
  <c r="AW239" i="4" s="1"/>
  <c r="AL239" i="4"/>
  <c r="AR239" i="4" s="1"/>
  <c r="AL371" i="4"/>
  <c r="AR371" i="4" s="1"/>
  <c r="AP371" i="4"/>
  <c r="AV371" i="4" s="1"/>
  <c r="AQ394" i="4"/>
  <c r="AO394" i="4"/>
  <c r="AM394" i="4"/>
  <c r="W538" i="4"/>
  <c r="V440" i="4"/>
  <c r="W440" i="4" s="1"/>
  <c r="U440" i="4"/>
  <c r="AG486" i="4"/>
  <c r="AF486" i="4"/>
  <c r="AJ486" i="4"/>
  <c r="AH486" i="4"/>
  <c r="AK486" i="4"/>
  <c r="AI486" i="4"/>
  <c r="AO513" i="4"/>
  <c r="AL243" i="4"/>
  <c r="AR243" i="4" s="1"/>
  <c r="AP243" i="4"/>
  <c r="AV243" i="4" s="1"/>
  <c r="AM361" i="4"/>
  <c r="AS361" i="4" s="1"/>
  <c r="AN245" i="4"/>
  <c r="AT245" i="4" s="1"/>
  <c r="AN297" i="4"/>
  <c r="AT297" i="4" s="1"/>
  <c r="V542" i="4"/>
  <c r="W542" i="4" s="1"/>
  <c r="U542" i="4"/>
  <c r="V488" i="4"/>
  <c r="U488" i="4"/>
  <c r="AH435" i="4"/>
  <c r="AK435" i="4"/>
  <c r="AD435" i="4"/>
  <c r="AF435" i="4"/>
  <c r="AJ435" i="4"/>
  <c r="AT435" i="4"/>
  <c r="AC435" i="4"/>
  <c r="AI435" i="4"/>
  <c r="AA435" i="4"/>
  <c r="AM435" i="4" s="1"/>
  <c r="Z435" i="4"/>
  <c r="AG435" i="4"/>
  <c r="AB435" i="4"/>
  <c r="AN435" i="4" s="1"/>
  <c r="AW435" i="4"/>
  <c r="AS435" i="4"/>
  <c r="AE435" i="4"/>
  <c r="AQ435" i="4" s="1"/>
  <c r="AV435" i="4"/>
  <c r="AU435" i="4"/>
  <c r="V514" i="4"/>
  <c r="U514" i="4"/>
  <c r="U484" i="4"/>
  <c r="V484" i="4"/>
  <c r="AQ390" i="4"/>
  <c r="AO390" i="4"/>
  <c r="AB469" i="4"/>
  <c r="AE469" i="4"/>
  <c r="AJ469" i="4"/>
  <c r="AA469" i="4"/>
  <c r="Z469" i="4"/>
  <c r="AK469" i="4"/>
  <c r="AI469" i="4"/>
  <c r="AD469" i="4"/>
  <c r="AP469" i="4" s="1"/>
  <c r="AH469" i="4"/>
  <c r="AF469" i="4"/>
  <c r="AS469" i="4"/>
  <c r="AC469" i="4"/>
  <c r="AO469" i="4" s="1"/>
  <c r="AU469" i="4"/>
  <c r="AW469" i="4"/>
  <c r="AT469" i="4"/>
  <c r="AV469" i="4"/>
  <c r="AG469" i="4"/>
  <c r="AN224" i="4"/>
  <c r="AT224" i="4" s="1"/>
  <c r="AQ373" i="4"/>
  <c r="AW373" i="4" s="1"/>
  <c r="W434" i="4"/>
  <c r="AI408" i="4"/>
  <c r="AK408" i="4"/>
  <c r="AH408" i="4"/>
  <c r="AF408" i="4"/>
  <c r="AJ408" i="4"/>
  <c r="AG408" i="4"/>
  <c r="AP499" i="4"/>
  <c r="AL334" i="4"/>
  <c r="AR334" i="4" s="1"/>
  <c r="AO334" i="4"/>
  <c r="AU334" i="4" s="1"/>
  <c r="AQ208" i="4"/>
  <c r="AW208" i="4" s="1"/>
  <c r="AM208" i="4"/>
  <c r="AS208" i="4" s="1"/>
  <c r="AM268" i="4"/>
  <c r="AS268" i="4" s="1"/>
  <c r="AM252" i="4"/>
  <c r="AS252" i="4" s="1"/>
  <c r="AO565" i="4"/>
  <c r="AQ565" i="4"/>
  <c r="X545" i="4"/>
  <c r="Y545" i="4"/>
  <c r="U528" i="4"/>
  <c r="V528" i="4"/>
  <c r="W528" i="4" s="1"/>
  <c r="V424" i="4"/>
  <c r="W424" i="4" s="1"/>
  <c r="U424" i="4"/>
  <c r="W534" i="4"/>
  <c r="U500" i="4"/>
  <c r="V500" i="4"/>
  <c r="W526" i="4"/>
  <c r="U452" i="4"/>
  <c r="V452" i="4"/>
  <c r="W452" i="4" s="1"/>
  <c r="AG414" i="4"/>
  <c r="AF414" i="4"/>
  <c r="AI414" i="4"/>
  <c r="AH414" i="4"/>
  <c r="AK414" i="4"/>
  <c r="AJ414" i="4"/>
  <c r="AP535" i="4"/>
  <c r="AO239" i="4"/>
  <c r="AU239" i="4" s="1"/>
  <c r="AN239" i="4"/>
  <c r="AT239" i="4" s="1"/>
  <c r="AQ371" i="4"/>
  <c r="AW371" i="4" s="1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F460" i="4"/>
  <c r="AH460" i="4"/>
  <c r="AJ460" i="4"/>
  <c r="AG460" i="4"/>
  <c r="AI460" i="4"/>
  <c r="AK460" i="4"/>
  <c r="AL513" i="4"/>
  <c r="AO332" i="4"/>
  <c r="AU332" i="4" s="1"/>
  <c r="AP316" i="4"/>
  <c r="AV316" i="4" s="1"/>
  <c r="AL361" i="4"/>
  <c r="AR361" i="4" s="1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N373" i="4"/>
  <c r="AT373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AF480" i="4"/>
  <c r="AH480" i="4"/>
  <c r="AJ480" i="4"/>
  <c r="AG480" i="4"/>
  <c r="AI480" i="4"/>
  <c r="AK480" i="4"/>
  <c r="X458" i="4"/>
  <c r="AK458" i="4" s="1"/>
  <c r="Y458" i="4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K2" i="11"/>
  <c r="M2" i="11" s="1"/>
  <c r="W210" i="4" l="1"/>
  <c r="W186" i="4"/>
  <c r="AJ187" i="4"/>
  <c r="AH187" i="4"/>
  <c r="AF187" i="4"/>
  <c r="AJ192" i="4"/>
  <c r="AK211" i="4"/>
  <c r="AE187" i="4"/>
  <c r="AD187" i="4"/>
  <c r="AP187" i="4" s="1"/>
  <c r="AV187" i="4" s="1"/>
  <c r="AB203" i="4"/>
  <c r="Z203" i="4"/>
  <c r="AB213" i="4"/>
  <c r="AC213" i="4"/>
  <c r="X206" i="4"/>
  <c r="Y206" i="4"/>
  <c r="AH209" i="4"/>
  <c r="AG209" i="4"/>
  <c r="AK209" i="4"/>
  <c r="AQ209" i="4" s="1"/>
  <c r="AW209" i="4" s="1"/>
  <c r="AI209" i="4"/>
  <c r="AC209" i="4"/>
  <c r="AO209" i="4" s="1"/>
  <c r="AU209" i="4" s="1"/>
  <c r="Z209" i="4"/>
  <c r="AB209" i="4"/>
  <c r="AN209" i="4" s="1"/>
  <c r="AT209" i="4" s="1"/>
  <c r="AA209" i="4"/>
  <c r="AM209" i="4" s="1"/>
  <c r="AS209" i="4" s="1"/>
  <c r="AD209" i="4"/>
  <c r="AF209" i="4"/>
  <c r="AJ209" i="4"/>
  <c r="AQ213" i="4"/>
  <c r="AW213" i="4" s="1"/>
  <c r="Y198" i="4"/>
  <c r="AJ198" i="4" s="1"/>
  <c r="X200" i="4"/>
  <c r="Y199" i="4"/>
  <c r="X199" i="4"/>
  <c r="X197" i="4"/>
  <c r="Y215" i="4"/>
  <c r="X215" i="4"/>
  <c r="AQ187" i="4"/>
  <c r="AW187" i="4" s="1"/>
  <c r="AO187" i="4"/>
  <c r="AU187" i="4" s="1"/>
  <c r="AN203" i="4"/>
  <c r="AT203" i="4" s="1"/>
  <c r="AL203" i="4"/>
  <c r="AR203" i="4" s="1"/>
  <c r="AN213" i="4"/>
  <c r="AT213" i="4" s="1"/>
  <c r="AP213" i="4"/>
  <c r="AV213" i="4" s="1"/>
  <c r="AM207" i="4"/>
  <c r="AS207" i="4" s="1"/>
  <c r="AO207" i="4"/>
  <c r="AU207" i="4" s="1"/>
  <c r="AM214" i="4"/>
  <c r="AS214" i="4" s="1"/>
  <c r="AO217" i="4"/>
  <c r="AU217" i="4" s="1"/>
  <c r="AM217" i="4"/>
  <c r="AS217" i="4" s="1"/>
  <c r="Y202" i="4"/>
  <c r="AF202" i="4" s="1"/>
  <c r="Y193" i="4"/>
  <c r="AB193" i="4"/>
  <c r="AC193" i="4"/>
  <c r="Z193" i="4"/>
  <c r="AH211" i="4"/>
  <c r="AJ211" i="4"/>
  <c r="AI211" i="4"/>
  <c r="AF213" i="4"/>
  <c r="X195" i="4"/>
  <c r="Y195" i="4"/>
  <c r="AD195" i="4" s="1"/>
  <c r="X201" i="4"/>
  <c r="Y201" i="4"/>
  <c r="AG201" i="4" s="1"/>
  <c r="AK203" i="4"/>
  <c r="AI203" i="4"/>
  <c r="AO203" i="4" s="1"/>
  <c r="AU203" i="4" s="1"/>
  <c r="AG203" i="4"/>
  <c r="AM203" i="4" s="1"/>
  <c r="AS203" i="4" s="1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N192" i="4" s="1"/>
  <c r="AT192" i="4" s="1"/>
  <c r="AE192" i="4"/>
  <c r="AC192" i="4"/>
  <c r="AO192" i="4" s="1"/>
  <c r="AU192" i="4" s="1"/>
  <c r="AH193" i="4"/>
  <c r="AJ193" i="4"/>
  <c r="AC211" i="4"/>
  <c r="AO211" i="4" s="1"/>
  <c r="AD211" i="4"/>
  <c r="AP211" i="4" s="1"/>
  <c r="AV211" i="4" s="1"/>
  <c r="AA211" i="4"/>
  <c r="AM211" i="4" s="1"/>
  <c r="AT211" i="4"/>
  <c r="AS211" i="4"/>
  <c r="AU211" i="4"/>
  <c r="AE211" i="4"/>
  <c r="AQ211" i="4" s="1"/>
  <c r="AW211" i="4" s="1"/>
  <c r="Z211" i="4"/>
  <c r="AL211" i="4" s="1"/>
  <c r="AB211" i="4"/>
  <c r="AN211" i="4" s="1"/>
  <c r="AR211" i="4"/>
  <c r="AG213" i="4"/>
  <c r="Y189" i="4"/>
  <c r="AH189" i="4" s="1"/>
  <c r="AN187" i="4"/>
  <c r="AT187" i="4" s="1"/>
  <c r="AM187" i="4"/>
  <c r="AS187" i="4" s="1"/>
  <c r="AL187" i="4"/>
  <c r="AR187" i="4" s="1"/>
  <c r="AE203" i="4"/>
  <c r="AQ203" i="4" s="1"/>
  <c r="AW203" i="4" s="1"/>
  <c r="AD203" i="4"/>
  <c r="AP203" i="4" s="1"/>
  <c r="AV203" i="4" s="1"/>
  <c r="AI213" i="4"/>
  <c r="AO213" i="4" s="1"/>
  <c r="AU213" i="4" s="1"/>
  <c r="AA213" i="4"/>
  <c r="AM213" i="4" s="1"/>
  <c r="AS213" i="4" s="1"/>
  <c r="Z213" i="4"/>
  <c r="AL213" i="4" s="1"/>
  <c r="AR213" i="4" s="1"/>
  <c r="AN338" i="4"/>
  <c r="AP242" i="4"/>
  <c r="AV242" i="4" s="1"/>
  <c r="AP286" i="4"/>
  <c r="AV286" i="4" s="1"/>
  <c r="AQ288" i="4"/>
  <c r="AQ383" i="4"/>
  <c r="AW383" i="4" s="1"/>
  <c r="AL365" i="4"/>
  <c r="AR365" i="4" s="1"/>
  <c r="AN336" i="4"/>
  <c r="X196" i="4"/>
  <c r="X188" i="4"/>
  <c r="Y188" i="4" s="1"/>
  <c r="Y328" i="4"/>
  <c r="X328" i="4"/>
  <c r="X320" i="4"/>
  <c r="Y320" i="4"/>
  <c r="AI284" i="4"/>
  <c r="AA284" i="4"/>
  <c r="AD284" i="4"/>
  <c r="AF284" i="4"/>
  <c r="AC284" i="4"/>
  <c r="AO284" i="4" s="1"/>
  <c r="AK284" i="4"/>
  <c r="AU284" i="4"/>
  <c r="Z284" i="4"/>
  <c r="AL284" i="4" s="1"/>
  <c r="AR284" i="4" s="1"/>
  <c r="AH284" i="4"/>
  <c r="AE284" i="4"/>
  <c r="AQ284" i="4" s="1"/>
  <c r="AW284" i="4" s="1"/>
  <c r="AG284" i="4"/>
  <c r="AJ284" i="4"/>
  <c r="AB284" i="4"/>
  <c r="AN284" i="4" s="1"/>
  <c r="AT284" i="4" s="1"/>
  <c r="X280" i="4"/>
  <c r="Y280" i="4"/>
  <c r="Y299" i="4"/>
  <c r="AA299" i="4" s="1"/>
  <c r="AM299" i="4" s="1"/>
  <c r="AS299" i="4" s="1"/>
  <c r="AE299" i="4"/>
  <c r="AC299" i="4"/>
  <c r="AD299" i="4"/>
  <c r="AV299" i="4"/>
  <c r="AT299" i="4"/>
  <c r="X347" i="4"/>
  <c r="Y347" i="4"/>
  <c r="AP253" i="4"/>
  <c r="Y323" i="4"/>
  <c r="AB323" i="4" s="1"/>
  <c r="AN323" i="4" s="1"/>
  <c r="AA323" i="4"/>
  <c r="AT323" i="4"/>
  <c r="AD323" i="4"/>
  <c r="AC323" i="4"/>
  <c r="X210" i="4"/>
  <c r="Y210" i="4"/>
  <c r="AF210" i="4" s="1"/>
  <c r="X186" i="4"/>
  <c r="Y374" i="4"/>
  <c r="X374" i="4"/>
  <c r="AL333" i="4"/>
  <c r="AQ333" i="4"/>
  <c r="AW333" i="4" s="1"/>
  <c r="AP238" i="4"/>
  <c r="D378" i="4"/>
  <c r="F378" i="4"/>
  <c r="G378" i="4"/>
  <c r="E378" i="4"/>
  <c r="I378" i="4" s="1"/>
  <c r="AN378" i="4"/>
  <c r="AT378" i="4" s="1"/>
  <c r="AN382" i="4"/>
  <c r="AT382" i="4" s="1"/>
  <c r="X345" i="4"/>
  <c r="Y345" i="4"/>
  <c r="AP329" i="4"/>
  <c r="AO329" i="4"/>
  <c r="AQ329" i="4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N276" i="4"/>
  <c r="AT276" i="4" s="1"/>
  <c r="AQ276" i="4"/>
  <c r="AW276" i="4" s="1"/>
  <c r="G370" i="4"/>
  <c r="D370" i="4"/>
  <c r="E370" i="4"/>
  <c r="I370" i="4" s="1"/>
  <c r="F370" i="4"/>
  <c r="J370" i="4" s="1"/>
  <c r="AQ370" i="4"/>
  <c r="AW370" i="4" s="1"/>
  <c r="AQ343" i="4"/>
  <c r="AP343" i="4"/>
  <c r="AO343" i="4"/>
  <c r="AQ357" i="4"/>
  <c r="AW357" i="4" s="1"/>
  <c r="AL357" i="4"/>
  <c r="AR357" i="4" s="1"/>
  <c r="AM269" i="4"/>
  <c r="AG323" i="4"/>
  <c r="AM323" i="4" s="1"/>
  <c r="AS323" i="4" s="1"/>
  <c r="AK323" i="4"/>
  <c r="AH323" i="4"/>
  <c r="AO308" i="4"/>
  <c r="AM308" i="4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P341" i="4" s="1"/>
  <c r="AV341" i="4"/>
  <c r="AA341" i="4"/>
  <c r="AM341" i="4" s="1"/>
  <c r="AS341" i="4" s="1"/>
  <c r="Z341" i="4"/>
  <c r="AL341" i="4" s="1"/>
  <c r="AR341" i="4" s="1"/>
  <c r="AQ214" i="4"/>
  <c r="AW214" i="4" s="1"/>
  <c r="AN302" i="4"/>
  <c r="AT302" i="4" s="1"/>
  <c r="AO242" i="4"/>
  <c r="AP358" i="4"/>
  <c r="AN352" i="4"/>
  <c r="AT352" i="4" s="1"/>
  <c r="AM352" i="4"/>
  <c r="AP352" i="4"/>
  <c r="AV352" i="4" s="1"/>
  <c r="AM232" i="4"/>
  <c r="AM336" i="4"/>
  <c r="AS336" i="4" s="1"/>
  <c r="AM344" i="4"/>
  <c r="AP383" i="4"/>
  <c r="AV383" i="4" s="1"/>
  <c r="AQ346" i="4"/>
  <c r="AL346" i="4"/>
  <c r="AD278" i="4"/>
  <c r="AQ361" i="4"/>
  <c r="AW361" i="4" s="1"/>
  <c r="X220" i="4"/>
  <c r="Y220" i="4"/>
  <c r="W204" i="4"/>
  <c r="AH320" i="4"/>
  <c r="AF320" i="4"/>
  <c r="AG320" i="4"/>
  <c r="AJ320" i="4"/>
  <c r="AK320" i="4"/>
  <c r="AI320" i="4"/>
  <c r="Y300" i="4"/>
  <c r="AF300" i="4" s="1"/>
  <c r="AC300" i="4"/>
  <c r="AI300" i="4"/>
  <c r="AD300" i="4"/>
  <c r="AJ300" i="4"/>
  <c r="Z300" i="4"/>
  <c r="AE300" i="4"/>
  <c r="AJ280" i="4"/>
  <c r="AK280" i="4"/>
  <c r="AG280" i="4"/>
  <c r="AF280" i="4"/>
  <c r="AH280" i="4"/>
  <c r="Z198" i="4"/>
  <c r="AE198" i="4"/>
  <c r="AQ198" i="4" s="1"/>
  <c r="AW198" i="4" s="1"/>
  <c r="AD198" i="4"/>
  <c r="W331" i="4"/>
  <c r="AL362" i="4"/>
  <c r="AR362" i="4" s="1"/>
  <c r="AP362" i="4"/>
  <c r="AV362" i="4" s="1"/>
  <c r="AI299" i="4"/>
  <c r="AJ299" i="4"/>
  <c r="AK299" i="4"/>
  <c r="AF299" i="4"/>
  <c r="AG299" i="4"/>
  <c r="AH299" i="4"/>
  <c r="W319" i="4"/>
  <c r="W327" i="4"/>
  <c r="X327" i="4" s="1"/>
  <c r="AM357" i="4"/>
  <c r="AS357" i="4" s="1"/>
  <c r="W212" i="4"/>
  <c r="W272" i="4"/>
  <c r="W264" i="4"/>
  <c r="W256" i="4"/>
  <c r="AJ210" i="4"/>
  <c r="AI210" i="4"/>
  <c r="AK210" i="4"/>
  <c r="X366" i="4"/>
  <c r="Y366" i="4"/>
  <c r="AO333" i="4"/>
  <c r="AN333" i="4"/>
  <c r="AT333" i="4" s="1"/>
  <c r="AM333" i="4"/>
  <c r="AN238" i="4"/>
  <c r="AT238" i="4" s="1"/>
  <c r="AQ238" i="4"/>
  <c r="AW238" i="4" s="1"/>
  <c r="AL238" i="4"/>
  <c r="AR238" i="4" s="1"/>
  <c r="AP378" i="4"/>
  <c r="AO378" i="4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Y384" i="4"/>
  <c r="Z384" i="4"/>
  <c r="AA384" i="4"/>
  <c r="AB384" i="4"/>
  <c r="AW384" i="4"/>
  <c r="AT384" i="4"/>
  <c r="AU384" i="4"/>
  <c r="AV384" i="4"/>
  <c r="AI345" i="4"/>
  <c r="AH345" i="4"/>
  <c r="AG345" i="4"/>
  <c r="AK345" i="4"/>
  <c r="AF345" i="4"/>
  <c r="AJ345" i="4"/>
  <c r="Z329" i="4"/>
  <c r="AL329" i="4" s="1"/>
  <c r="AB329" i="4"/>
  <c r="AN329" i="4" s="1"/>
  <c r="AT329" i="4" s="1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Z276" i="4"/>
  <c r="AL276" i="4" s="1"/>
  <c r="AM370" i="4"/>
  <c r="AS370" i="4" s="1"/>
  <c r="AN343" i="4"/>
  <c r="AM343" i="4"/>
  <c r="AL343" i="4"/>
  <c r="AD357" i="4"/>
  <c r="AP357" i="4" s="1"/>
  <c r="AV357" i="4" s="1"/>
  <c r="AC357" i="4"/>
  <c r="AO357" i="4" s="1"/>
  <c r="AU357" i="4" s="1"/>
  <c r="AL269" i="4"/>
  <c r="AQ269" i="4"/>
  <c r="AW269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Q324" i="4" s="1"/>
  <c r="AW324" i="4" s="1"/>
  <c r="AA324" i="4"/>
  <c r="Z324" i="4"/>
  <c r="AC324" i="4"/>
  <c r="AB324" i="4"/>
  <c r="AN324" i="4" s="1"/>
  <c r="AT324" i="4" s="1"/>
  <c r="AS324" i="4"/>
  <c r="AU324" i="4"/>
  <c r="AH324" i="4"/>
  <c r="AF324" i="4"/>
  <c r="AG324" i="4"/>
  <c r="AJ324" i="4"/>
  <c r="AK324" i="4"/>
  <c r="AI324" i="4"/>
  <c r="AN308" i="4"/>
  <c r="AT308" i="4" s="1"/>
  <c r="AL308" i="4"/>
  <c r="AQ308" i="4"/>
  <c r="AW308" i="4" s="1"/>
  <c r="AD292" i="4"/>
  <c r="AP292" i="4" s="1"/>
  <c r="AV292" i="4" s="1"/>
  <c r="AE292" i="4"/>
  <c r="AA292" i="4"/>
  <c r="Z292" i="4"/>
  <c r="AC292" i="4"/>
  <c r="AO292" i="4" s="1"/>
  <c r="AB292" i="4"/>
  <c r="AS292" i="4"/>
  <c r="AU292" i="4"/>
  <c r="AH292" i="4"/>
  <c r="AF292" i="4"/>
  <c r="AG292" i="4"/>
  <c r="AJ292" i="4"/>
  <c r="AK292" i="4"/>
  <c r="AI292" i="4"/>
  <c r="W240" i="4"/>
  <c r="AA321" i="4"/>
  <c r="AE321" i="4"/>
  <c r="AQ321" i="4" s="1"/>
  <c r="AW321" i="4" s="1"/>
  <c r="AB321" i="4"/>
  <c r="AC321" i="4"/>
  <c r="Z321" i="4"/>
  <c r="AD321" i="4"/>
  <c r="AP321" i="4" s="1"/>
  <c r="AV321" i="4" s="1"/>
  <c r="AS321" i="4"/>
  <c r="AT321" i="4"/>
  <c r="AU321" i="4"/>
  <c r="AI321" i="4"/>
  <c r="AK321" i="4"/>
  <c r="AG321" i="4"/>
  <c r="AJ321" i="4"/>
  <c r="AF321" i="4"/>
  <c r="AH321" i="4"/>
  <c r="W216" i="4"/>
  <c r="AB202" i="4"/>
  <c r="Z202" i="4"/>
  <c r="AC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G361" i="4"/>
  <c r="D361" i="4"/>
  <c r="H361" i="4" s="1"/>
  <c r="F361" i="4"/>
  <c r="J361" i="4" s="1"/>
  <c r="E361" i="4"/>
  <c r="I361" i="4" s="1"/>
  <c r="AH381" i="4"/>
  <c r="AJ381" i="4"/>
  <c r="AK381" i="4"/>
  <c r="E288" i="4"/>
  <c r="I288" i="4" s="1"/>
  <c r="G288" i="4"/>
  <c r="F288" i="4"/>
  <c r="J288" i="4" s="1"/>
  <c r="D288" i="4"/>
  <c r="H288" i="4" s="1"/>
  <c r="F365" i="4"/>
  <c r="J365" i="4" s="1"/>
  <c r="D365" i="4"/>
  <c r="H365" i="4" s="1"/>
  <c r="G365" i="4"/>
  <c r="E365" i="4"/>
  <c r="I365" i="4" s="1"/>
  <c r="D214" i="4"/>
  <c r="H214" i="4" s="1"/>
  <c r="F214" i="4"/>
  <c r="J214" i="4" s="1"/>
  <c r="E214" i="4"/>
  <c r="I214" i="4" s="1"/>
  <c r="G214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G208" i="4"/>
  <c r="F208" i="4"/>
  <c r="J208" i="4" s="1"/>
  <c r="D208" i="4"/>
  <c r="H208" i="4" s="1"/>
  <c r="E208" i="4"/>
  <c r="I208" i="4" s="1"/>
  <c r="E303" i="4"/>
  <c r="I303" i="4" s="1"/>
  <c r="G303" i="4"/>
  <c r="D303" i="4"/>
  <c r="H303" i="4" s="1"/>
  <c r="F303" i="4"/>
  <c r="J303" i="4" s="1"/>
  <c r="AN214" i="4"/>
  <c r="AT214" i="4" s="1"/>
  <c r="AL338" i="4"/>
  <c r="AR338" i="4" s="1"/>
  <c r="AQ338" i="4"/>
  <c r="AW338" i="4" s="1"/>
  <c r="AP228" i="4"/>
  <c r="AV228" i="4" s="1"/>
  <c r="AO228" i="4"/>
  <c r="AU228" i="4" s="1"/>
  <c r="E287" i="4"/>
  <c r="I287" i="4" s="1"/>
  <c r="G287" i="4"/>
  <c r="F287" i="4"/>
  <c r="J287" i="4" s="1"/>
  <c r="D287" i="4"/>
  <c r="H287" i="4" s="1"/>
  <c r="AP234" i="4"/>
  <c r="AV234" i="4" s="1"/>
  <c r="AM234" i="4"/>
  <c r="AS234" i="4" s="1"/>
  <c r="AM302" i="4"/>
  <c r="AS302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E297" i="4"/>
  <c r="I297" i="4" s="1"/>
  <c r="F297" i="4"/>
  <c r="J297" i="4" s="1"/>
  <c r="G297" i="4"/>
  <c r="D297" i="4"/>
  <c r="H297" i="4" s="1"/>
  <c r="D316" i="4"/>
  <c r="H316" i="4" s="1"/>
  <c r="F316" i="4"/>
  <c r="J316" i="4" s="1"/>
  <c r="G316" i="4"/>
  <c r="E316" i="4"/>
  <c r="I316" i="4" s="1"/>
  <c r="AP288" i="4"/>
  <c r="AV288" i="4" s="1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N346" i="4"/>
  <c r="AT346" i="4" s="1"/>
  <c r="AP304" i="4"/>
  <c r="AV304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AP361" i="4"/>
  <c r="AV361" i="4" s="1"/>
  <c r="G334" i="4"/>
  <c r="E334" i="4"/>
  <c r="I334" i="4" s="1"/>
  <c r="D334" i="4"/>
  <c r="H334" i="4" s="1"/>
  <c r="F334" i="4"/>
  <c r="J334" i="4" s="1"/>
  <c r="F243" i="4"/>
  <c r="J243" i="4" s="1"/>
  <c r="E243" i="4"/>
  <c r="I243" i="4" s="1"/>
  <c r="G243" i="4"/>
  <c r="D243" i="4"/>
  <c r="H243" i="4" s="1"/>
  <c r="D284" i="4"/>
  <c r="H284" i="4" s="1"/>
  <c r="G284" i="4"/>
  <c r="E284" i="4"/>
  <c r="I284" i="4" s="1"/>
  <c r="F284" i="4"/>
  <c r="J284" i="4" s="1"/>
  <c r="D367" i="4"/>
  <c r="H367" i="4" s="1"/>
  <c r="E367" i="4"/>
  <c r="I367" i="4" s="1"/>
  <c r="G367" i="4"/>
  <c r="F367" i="4"/>
  <c r="J367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P214" i="4"/>
  <c r="AV214" i="4" s="1"/>
  <c r="AA244" i="4"/>
  <c r="AD244" i="4"/>
  <c r="AP244" i="4" s="1"/>
  <c r="AB244" i="4"/>
  <c r="AC244" i="4"/>
  <c r="AV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F257" i="4"/>
  <c r="J257" i="4" s="1"/>
  <c r="G257" i="4"/>
  <c r="E257" i="4"/>
  <c r="I257" i="4" s="1"/>
  <c r="D257" i="4"/>
  <c r="H257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D268" i="4"/>
  <c r="H268" i="4" s="1"/>
  <c r="F268" i="4"/>
  <c r="J268" i="4" s="1"/>
  <c r="E268" i="4"/>
  <c r="I268" i="4" s="1"/>
  <c r="G268" i="4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N296" i="4"/>
  <c r="AT296" i="4" s="1"/>
  <c r="AP365" i="4"/>
  <c r="AV365" i="4" s="1"/>
  <c r="AO232" i="4"/>
  <c r="AU232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D351" i="4"/>
  <c r="H351" i="4" s="1"/>
  <c r="E351" i="4"/>
  <c r="I351" i="4" s="1"/>
  <c r="G351" i="4"/>
  <c r="F351" i="4"/>
  <c r="J351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Q314" i="4" s="1"/>
  <c r="AW314" i="4" s="1"/>
  <c r="AF314" i="4"/>
  <c r="AL304" i="4"/>
  <c r="AR304" i="4" s="1"/>
  <c r="AO191" i="4"/>
  <c r="AU191" i="4" s="1"/>
  <c r="D249" i="4"/>
  <c r="H249" i="4" s="1"/>
  <c r="F249" i="4"/>
  <c r="J249" i="4" s="1"/>
  <c r="E249" i="4"/>
  <c r="I249" i="4" s="1"/>
  <c r="G249" i="4"/>
  <c r="AG318" i="4"/>
  <c r="AA318" i="4"/>
  <c r="AJ318" i="4"/>
  <c r="AB318" i="4"/>
  <c r="AF318" i="4"/>
  <c r="AC318" i="4"/>
  <c r="AH318" i="4"/>
  <c r="AD318" i="4"/>
  <c r="AI318" i="4"/>
  <c r="AK318" i="4"/>
  <c r="Z318" i="4"/>
  <c r="AL318" i="4" s="1"/>
  <c r="AR318" i="4" s="1"/>
  <c r="AE318" i="4"/>
  <c r="AQ318" i="4" s="1"/>
  <c r="AW318" i="4" s="1"/>
  <c r="AG286" i="4"/>
  <c r="AI381" i="4"/>
  <c r="AG381" i="4"/>
  <c r="G371" i="4"/>
  <c r="D371" i="4"/>
  <c r="H371" i="4" s="1"/>
  <c r="F371" i="4"/>
  <c r="J371" i="4" s="1"/>
  <c r="E371" i="4"/>
  <c r="I371" i="4" s="1"/>
  <c r="E207" i="4"/>
  <c r="I207" i="4" s="1"/>
  <c r="G207" i="4"/>
  <c r="D207" i="4"/>
  <c r="H207" i="4" s="1"/>
  <c r="F207" i="4"/>
  <c r="J207" i="4" s="1"/>
  <c r="AO214" i="4"/>
  <c r="AU214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M306" i="4" s="1"/>
  <c r="AS306" i="4" s="1"/>
  <c r="AH306" i="4"/>
  <c r="AI306" i="4"/>
  <c r="AJ306" i="4"/>
  <c r="AK306" i="4"/>
  <c r="AF306" i="4"/>
  <c r="G328" i="4"/>
  <c r="D328" i="4"/>
  <c r="H328" i="4" s="1"/>
  <c r="F328" i="4"/>
  <c r="J328" i="4" s="1"/>
  <c r="E328" i="4"/>
  <c r="I328" i="4" s="1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O326" i="4" s="1"/>
  <c r="AU326" i="4" s="1"/>
  <c r="D373" i="4"/>
  <c r="H373" i="4" s="1"/>
  <c r="F373" i="4"/>
  <c r="J373" i="4" s="1"/>
  <c r="E373" i="4"/>
  <c r="I373" i="4" s="1"/>
  <c r="G373" i="4"/>
  <c r="D332" i="4"/>
  <c r="H332" i="4" s="1"/>
  <c r="G332" i="4"/>
  <c r="E332" i="4"/>
  <c r="I332" i="4" s="1"/>
  <c r="F332" i="4"/>
  <c r="J332" i="4" s="1"/>
  <c r="AN288" i="4"/>
  <c r="AT288" i="4" s="1"/>
  <c r="AM358" i="4"/>
  <c r="AS358" i="4" s="1"/>
  <c r="AN358" i="4"/>
  <c r="AT358" i="4" s="1"/>
  <c r="AJ355" i="4"/>
  <c r="AG355" i="4"/>
  <c r="AC355" i="4"/>
  <c r="AO355" i="4" s="1"/>
  <c r="AU355" i="4" s="1"/>
  <c r="AB235" i="4"/>
  <c r="AE235" i="4"/>
  <c r="AD235" i="4"/>
  <c r="AC235" i="4"/>
  <c r="Z235" i="4"/>
  <c r="AA235" i="4"/>
  <c r="AG235" i="4"/>
  <c r="AF235" i="4"/>
  <c r="AH235" i="4"/>
  <c r="AK235" i="4"/>
  <c r="AI235" i="4"/>
  <c r="AJ235" i="4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L296" i="4"/>
  <c r="AR296" i="4" s="1"/>
  <c r="AM365" i="4"/>
  <c r="AS365" i="4" s="1"/>
  <c r="AO365" i="4"/>
  <c r="AU365" i="4" s="1"/>
  <c r="AL232" i="4"/>
  <c r="AR232" i="4" s="1"/>
  <c r="AL364" i="4"/>
  <c r="AR364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273" i="4"/>
  <c r="J273" i="4" s="1"/>
  <c r="G273" i="4"/>
  <c r="D273" i="4"/>
  <c r="H273" i="4" s="1"/>
  <c r="E273" i="4"/>
  <c r="I273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AM346" i="4"/>
  <c r="AS346" i="4" s="1"/>
  <c r="AP346" i="4"/>
  <c r="AV346" i="4" s="1"/>
  <c r="E255" i="4"/>
  <c r="I255" i="4" s="1"/>
  <c r="F255" i="4"/>
  <c r="J255" i="4" s="1"/>
  <c r="D255" i="4"/>
  <c r="H255" i="4" s="1"/>
  <c r="G255" i="4"/>
  <c r="AO304" i="4"/>
  <c r="AU304" i="4" s="1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E239" i="4"/>
  <c r="I239" i="4" s="1"/>
  <c r="D239" i="4"/>
  <c r="H239" i="4" s="1"/>
  <c r="F239" i="4"/>
  <c r="J239" i="4" s="1"/>
  <c r="G239" i="4"/>
  <c r="D289" i="4"/>
  <c r="H289" i="4" s="1"/>
  <c r="F289" i="4"/>
  <c r="J289" i="4" s="1"/>
  <c r="E289" i="4"/>
  <c r="I289" i="4" s="1"/>
  <c r="G289" i="4"/>
  <c r="F359" i="4"/>
  <c r="J359" i="4" s="1"/>
  <c r="G359" i="4"/>
  <c r="D359" i="4"/>
  <c r="H359" i="4" s="1"/>
  <c r="E359" i="4"/>
  <c r="I359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W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N262" i="4"/>
  <c r="AT262" i="4" s="1"/>
  <c r="AM364" i="4"/>
  <c r="AS364" i="4" s="1"/>
  <c r="AP364" i="4"/>
  <c r="AV364" i="4" s="1"/>
  <c r="F346" i="4"/>
  <c r="J346" i="4" s="1"/>
  <c r="G346" i="4"/>
  <c r="D346" i="4"/>
  <c r="H346" i="4" s="1"/>
  <c r="E346" i="4"/>
  <c r="I346" i="4" s="1"/>
  <c r="F290" i="4"/>
  <c r="J290" i="4" s="1"/>
  <c r="E290" i="4"/>
  <c r="I290" i="4" s="1"/>
  <c r="D290" i="4"/>
  <c r="H290" i="4" s="1"/>
  <c r="G290" i="4"/>
  <c r="AA236" i="4"/>
  <c r="Z236" i="4"/>
  <c r="AB236" i="4"/>
  <c r="AD236" i="4"/>
  <c r="AC236" i="4"/>
  <c r="AE236" i="4"/>
  <c r="AV236" i="4"/>
  <c r="AG236" i="4"/>
  <c r="AH236" i="4"/>
  <c r="AF236" i="4"/>
  <c r="AJ236" i="4"/>
  <c r="AI236" i="4"/>
  <c r="AK236" i="4"/>
  <c r="AM304" i="4"/>
  <c r="AS304" i="4" s="1"/>
  <c r="AN191" i="4"/>
  <c r="AT191" i="4" s="1"/>
  <c r="AP278" i="4"/>
  <c r="AV278" i="4" s="1"/>
  <c r="AK364" i="4"/>
  <c r="AQ364" i="4" s="1"/>
  <c r="AW364" i="4" s="1"/>
  <c r="AP553" i="4"/>
  <c r="AQ553" i="4"/>
  <c r="X534" i="4"/>
  <c r="Y534" i="4"/>
  <c r="AM469" i="4"/>
  <c r="AO435" i="4"/>
  <c r="AP435" i="4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U466" i="4"/>
  <c r="AA466" i="4"/>
  <c r="AM466" i="4" s="1"/>
  <c r="Z466" i="4"/>
  <c r="AL466" i="4" s="1"/>
  <c r="AE466" i="4"/>
  <c r="AQ466" i="4" s="1"/>
  <c r="AC466" i="4"/>
  <c r="AO466" i="4" s="1"/>
  <c r="AV466" i="4"/>
  <c r="AT466" i="4"/>
  <c r="AS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L464" i="4" s="1"/>
  <c r="AA464" i="4"/>
  <c r="AM464" i="4" s="1"/>
  <c r="AB464" i="4"/>
  <c r="AN464" i="4" s="1"/>
  <c r="AS464" i="4"/>
  <c r="AU464" i="4"/>
  <c r="AC464" i="4"/>
  <c r="AO464" i="4" s="1"/>
  <c r="AD464" i="4"/>
  <c r="AP464" i="4" s="1"/>
  <c r="AE464" i="4"/>
  <c r="AQ464" i="4" s="1"/>
  <c r="AW464" i="4"/>
  <c r="AT464" i="4"/>
  <c r="AV464" i="4"/>
  <c r="AC446" i="4"/>
  <c r="AO446" i="4" s="1"/>
  <c r="AU446" i="4"/>
  <c r="AD446" i="4"/>
  <c r="AP446" i="4" s="1"/>
  <c r="AB446" i="4"/>
  <c r="AN446" i="4" s="1"/>
  <c r="Z446" i="4"/>
  <c r="AL446" i="4" s="1"/>
  <c r="AE446" i="4"/>
  <c r="AQ446" i="4" s="1"/>
  <c r="AA446" i="4"/>
  <c r="AM446" i="4" s="1"/>
  <c r="AT446" i="4"/>
  <c r="AV446" i="4"/>
  <c r="AW446" i="4"/>
  <c r="AS446" i="4"/>
  <c r="AD462" i="4"/>
  <c r="AP462" i="4" s="1"/>
  <c r="AS462" i="4"/>
  <c r="AU462" i="4"/>
  <c r="Z462" i="4"/>
  <c r="AL462" i="4" s="1"/>
  <c r="AW462" i="4"/>
  <c r="AT462" i="4"/>
  <c r="AA462" i="4"/>
  <c r="AM462" i="4" s="1"/>
  <c r="AC462" i="4"/>
  <c r="AO462" i="4" s="1"/>
  <c r="AE462" i="4"/>
  <c r="AQ462" i="4" s="1"/>
  <c r="AB462" i="4"/>
  <c r="AN462" i="4" s="1"/>
  <c r="AV462" i="4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T458" i="4"/>
  <c r="AE458" i="4"/>
  <c r="AQ458" i="4" s="1"/>
  <c r="AS458" i="4"/>
  <c r="AU458" i="4"/>
  <c r="AW458" i="4"/>
  <c r="AV458" i="4"/>
  <c r="AO553" i="4"/>
  <c r="AN553" i="4"/>
  <c r="X526" i="4"/>
  <c r="Y526" i="4"/>
  <c r="AJ458" i="4"/>
  <c r="AH458" i="4"/>
  <c r="W514" i="4"/>
  <c r="AL435" i="4"/>
  <c r="X440" i="4"/>
  <c r="AJ440" i="4" s="1"/>
  <c r="Y440" i="4"/>
  <c r="W404" i="4"/>
  <c r="W470" i="4"/>
  <c r="Y508" i="4"/>
  <c r="X508" i="4"/>
  <c r="X552" i="4"/>
  <c r="Y552" i="4"/>
  <c r="X482" i="4"/>
  <c r="Y482" i="4"/>
  <c r="AF436" i="4"/>
  <c r="W510" i="4"/>
  <c r="AE486" i="4"/>
  <c r="AQ486" i="4" s="1"/>
  <c r="AC486" i="4"/>
  <c r="AO486" i="4" s="1"/>
  <c r="AA486" i="4"/>
  <c r="AM486" i="4" s="1"/>
  <c r="AD486" i="4"/>
  <c r="AP486" i="4" s="1"/>
  <c r="Z486" i="4"/>
  <c r="AL486" i="4" s="1"/>
  <c r="AB486" i="4"/>
  <c r="AN486" i="4" s="1"/>
  <c r="AS486" i="4"/>
  <c r="AW486" i="4"/>
  <c r="AU486" i="4"/>
  <c r="AV486" i="4"/>
  <c r="AT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N472" i="4" s="1"/>
  <c r="AE472" i="4"/>
  <c r="AQ472" i="4" s="1"/>
  <c r="AU472" i="4"/>
  <c r="Z472" i="4"/>
  <c r="AL472" i="4" s="1"/>
  <c r="AS472" i="4"/>
  <c r="AC472" i="4"/>
  <c r="AO472" i="4" s="1"/>
  <c r="AW472" i="4"/>
  <c r="AT472" i="4"/>
  <c r="AD472" i="4"/>
  <c r="AP472" i="4" s="1"/>
  <c r="AA472" i="4"/>
  <c r="AM472" i="4" s="1"/>
  <c r="AV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N442" i="4" s="1"/>
  <c r="AV442" i="4"/>
  <c r="AA442" i="4"/>
  <c r="AM442" i="4" s="1"/>
  <c r="Z442" i="4"/>
  <c r="AL442" i="4" s="1"/>
  <c r="AE442" i="4"/>
  <c r="AQ442" i="4" s="1"/>
  <c r="AD442" i="4"/>
  <c r="AP442" i="4" s="1"/>
  <c r="AC442" i="4"/>
  <c r="AO442" i="4" s="1"/>
  <c r="AU442" i="4"/>
  <c r="AW442" i="4"/>
  <c r="AS442" i="4"/>
  <c r="AT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L480" i="4" s="1"/>
  <c r="AA480" i="4"/>
  <c r="AM480" i="4" s="1"/>
  <c r="AB480" i="4"/>
  <c r="AN480" i="4" s="1"/>
  <c r="AV480" i="4"/>
  <c r="AW480" i="4"/>
  <c r="AU480" i="4"/>
  <c r="AC480" i="4"/>
  <c r="AO480" i="4" s="1"/>
  <c r="AD480" i="4"/>
  <c r="AP480" i="4" s="1"/>
  <c r="AE480" i="4"/>
  <c r="AQ480" i="4" s="1"/>
  <c r="AT480" i="4"/>
  <c r="AS480" i="4"/>
  <c r="W500" i="4"/>
  <c r="X424" i="4"/>
  <c r="AK424" i="4" s="1"/>
  <c r="Y424" i="4"/>
  <c r="AI458" i="4"/>
  <c r="AG458" i="4"/>
  <c r="AQ469" i="4"/>
  <c r="W484" i="4"/>
  <c r="Y542" i="4"/>
  <c r="X542" i="4"/>
  <c r="AK542" i="4" s="1"/>
  <c r="X536" i="4"/>
  <c r="Y536" i="4"/>
  <c r="X546" i="4"/>
  <c r="Y546" i="4"/>
  <c r="AA430" i="4"/>
  <c r="AM430" i="4" s="1"/>
  <c r="AB430" i="4"/>
  <c r="AN430" i="4" s="1"/>
  <c r="AC430" i="4"/>
  <c r="AO430" i="4" s="1"/>
  <c r="AD430" i="4"/>
  <c r="AP430" i="4" s="1"/>
  <c r="AE430" i="4"/>
  <c r="AQ430" i="4" s="1"/>
  <c r="Z430" i="4"/>
  <c r="AL430" i="4" s="1"/>
  <c r="AT430" i="4"/>
  <c r="AS430" i="4"/>
  <c r="AU430" i="4"/>
  <c r="AV430" i="4"/>
  <c r="AW430" i="4"/>
  <c r="X522" i="4"/>
  <c r="AG522" i="4" s="1"/>
  <c r="Y522" i="4"/>
  <c r="X474" i="4"/>
  <c r="AK474" i="4" s="1"/>
  <c r="Y474" i="4"/>
  <c r="X450" i="4"/>
  <c r="AG450" i="4" s="1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A414" i="4"/>
  <c r="AM414" i="4" s="1"/>
  <c r="AB414" i="4"/>
  <c r="AN414" i="4" s="1"/>
  <c r="AC414" i="4"/>
  <c r="AO414" i="4" s="1"/>
  <c r="AD414" i="4"/>
  <c r="AP414" i="4" s="1"/>
  <c r="AT414" i="4"/>
  <c r="AS414" i="4"/>
  <c r="AV414" i="4"/>
  <c r="AW414" i="4"/>
  <c r="AU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D410" i="4"/>
  <c r="AP410" i="4" s="1"/>
  <c r="AE410" i="4"/>
  <c r="AQ410" i="4" s="1"/>
  <c r="Z410" i="4"/>
  <c r="AL410" i="4" s="1"/>
  <c r="AV410" i="4"/>
  <c r="AW410" i="4"/>
  <c r="AU410" i="4"/>
  <c r="AS410" i="4"/>
  <c r="AT410" i="4"/>
  <c r="X452" i="4"/>
  <c r="AK452" i="4" s="1"/>
  <c r="Y452" i="4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N469" i="4"/>
  <c r="X504" i="4"/>
  <c r="AF504" i="4" s="1"/>
  <c r="Y504" i="4"/>
  <c r="X456" i="4"/>
  <c r="Y456" i="4"/>
  <c r="X454" i="4"/>
  <c r="AJ454" i="4" s="1"/>
  <c r="Y454" i="4"/>
  <c r="X478" i="4"/>
  <c r="Y478" i="4"/>
  <c r="X496" i="4"/>
  <c r="AG496" i="4" s="1"/>
  <c r="Y496" i="4"/>
  <c r="AD381" i="4"/>
  <c r="AP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V381" i="4"/>
  <c r="AT381" i="4"/>
  <c r="X438" i="4"/>
  <c r="AF438" i="4" s="1"/>
  <c r="Y438" i="4"/>
  <c r="X518" i="4"/>
  <c r="AG518" i="4" s="1"/>
  <c r="Y518" i="4"/>
  <c r="X444" i="4"/>
  <c r="AJ444" i="4" s="1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T468" i="4"/>
  <c r="AV468" i="4"/>
  <c r="AW468" i="4"/>
  <c r="Z432" i="4"/>
  <c r="AL432" i="4" s="1"/>
  <c r="AA432" i="4"/>
  <c r="AM432" i="4" s="1"/>
  <c r="AB432" i="4"/>
  <c r="AN432" i="4" s="1"/>
  <c r="AT432" i="4"/>
  <c r="AS432" i="4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A460" i="4"/>
  <c r="AM460" i="4" s="1"/>
  <c r="AB460" i="4"/>
  <c r="AN460" i="4" s="1"/>
  <c r="AW460" i="4"/>
  <c r="AU460" i="4"/>
  <c r="AC460" i="4"/>
  <c r="AO460" i="4" s="1"/>
  <c r="AD460" i="4"/>
  <c r="AP460" i="4" s="1"/>
  <c r="AE460" i="4"/>
  <c r="AQ460" i="4" s="1"/>
  <c r="AV460" i="4"/>
  <c r="AS460" i="4"/>
  <c r="AT460" i="4"/>
  <c r="Z436" i="4"/>
  <c r="AL436" i="4" s="1"/>
  <c r="AA436" i="4"/>
  <c r="AM436" i="4" s="1"/>
  <c r="AB436" i="4"/>
  <c r="AN436" i="4" s="1"/>
  <c r="AS436" i="4"/>
  <c r="AU436" i="4"/>
  <c r="AC436" i="4"/>
  <c r="AO436" i="4" s="1"/>
  <c r="AD436" i="4"/>
  <c r="AP436" i="4" s="1"/>
  <c r="AE436" i="4"/>
  <c r="AQ436" i="4" s="1"/>
  <c r="AW436" i="4"/>
  <c r="AT436" i="4"/>
  <c r="AV436" i="4"/>
  <c r="Z408" i="4"/>
  <c r="AL408" i="4" s="1"/>
  <c r="AC408" i="4"/>
  <c r="AO408" i="4" s="1"/>
  <c r="AD408" i="4"/>
  <c r="AP408" i="4" s="1"/>
  <c r="AA408" i="4"/>
  <c r="AM408" i="4" s="1"/>
  <c r="AB408" i="4"/>
  <c r="AN408" i="4" s="1"/>
  <c r="AT408" i="4"/>
  <c r="AS408" i="4"/>
  <c r="AV408" i="4"/>
  <c r="AE408" i="4"/>
  <c r="AQ408" i="4" s="1"/>
  <c r="AU408" i="4"/>
  <c r="AW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A448" i="4"/>
  <c r="AM448" i="4" s="1"/>
  <c r="AB448" i="4"/>
  <c r="AN448" i="4" s="1"/>
  <c r="AV448" i="4"/>
  <c r="AU448" i="4"/>
  <c r="AS448" i="4"/>
  <c r="AC448" i="4"/>
  <c r="AO448" i="4" s="1"/>
  <c r="AD448" i="4"/>
  <c r="AP448" i="4" s="1"/>
  <c r="AE448" i="4"/>
  <c r="AQ448" i="4" s="1"/>
  <c r="AW448" i="4"/>
  <c r="AT448" i="4"/>
  <c r="I3" i="8"/>
  <c r="H3" i="8"/>
  <c r="AL202" i="4" l="1"/>
  <c r="AR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P206" i="4" s="1"/>
  <c r="AV206" i="4" s="1"/>
  <c r="AA206" i="4"/>
  <c r="AM206" i="4" s="1"/>
  <c r="AS206" i="4" s="1"/>
  <c r="AB206" i="4"/>
  <c r="AN206" i="4" s="1"/>
  <c r="AT206" i="4" s="1"/>
  <c r="AI206" i="4"/>
  <c r="Z206" i="4"/>
  <c r="AL206" i="4" s="1"/>
  <c r="AR206" i="4" s="1"/>
  <c r="AQ192" i="4"/>
  <c r="AW192" i="4" s="1"/>
  <c r="AL209" i="4"/>
  <c r="AR209" i="4" s="1"/>
  <c r="G202" i="4"/>
  <c r="D202" i="4"/>
  <c r="H202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G211" i="4"/>
  <c r="E211" i="4"/>
  <c r="I211" i="4" s="1"/>
  <c r="F211" i="4"/>
  <c r="J211" i="4" s="1"/>
  <c r="D211" i="4"/>
  <c r="H211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Q189" i="4" s="1"/>
  <c r="AW189" i="4" s="1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C198" i="4"/>
  <c r="AA198" i="4"/>
  <c r="AG188" i="4"/>
  <c r="AK188" i="4"/>
  <c r="AI188" i="4"/>
  <c r="Y186" i="4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L201" i="4" s="1"/>
  <c r="AR201" i="4" s="1"/>
  <c r="AC201" i="4"/>
  <c r="AO201" i="4" s="1"/>
  <c r="AU201" i="4" s="1"/>
  <c r="Z195" i="4"/>
  <c r="AE195" i="4"/>
  <c r="AV195" i="4"/>
  <c r="AC195" i="4"/>
  <c r="AA195" i="4"/>
  <c r="AB195" i="4"/>
  <c r="AH195" i="4"/>
  <c r="AF195" i="4"/>
  <c r="AK195" i="4"/>
  <c r="AG195" i="4"/>
  <c r="AI195" i="4"/>
  <c r="AJ195" i="4"/>
  <c r="AP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M202" i="4" s="1"/>
  <c r="AS202" i="4" s="1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O189" i="4" s="1"/>
  <c r="AU189" i="4" s="1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X240" i="4"/>
  <c r="Y240" i="4"/>
  <c r="AM292" i="4"/>
  <c r="AL324" i="4"/>
  <c r="AR324" i="4" s="1"/>
  <c r="X339" i="4"/>
  <c r="Y339" i="4"/>
  <c r="X353" i="4"/>
  <c r="Y353" i="4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H384" i="4"/>
  <c r="AN384" i="4" s="1"/>
  <c r="AJ384" i="4"/>
  <c r="X363" i="4"/>
  <c r="Y363" i="4"/>
  <c r="D238" i="4"/>
  <c r="G238" i="4"/>
  <c r="E238" i="4"/>
  <c r="I238" i="4" s="1"/>
  <c r="F238" i="4"/>
  <c r="J238" i="4" s="1"/>
  <c r="X256" i="4"/>
  <c r="Y256" i="4"/>
  <c r="X272" i="4"/>
  <c r="Y272" i="4"/>
  <c r="AI272" i="4" s="1"/>
  <c r="X319" i="4"/>
  <c r="Y319" i="4"/>
  <c r="AK319" i="4" s="1"/>
  <c r="F362" i="4"/>
  <c r="G362" i="4"/>
  <c r="E362" i="4"/>
  <c r="I362" i="4" s="1"/>
  <c r="D362" i="4"/>
  <c r="H362" i="4" s="1"/>
  <c r="AN198" i="4"/>
  <c r="AT198" i="4" s="1"/>
  <c r="AO198" i="4"/>
  <c r="AU198" i="4" s="1"/>
  <c r="AM198" i="4"/>
  <c r="AS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T220" i="4"/>
  <c r="AB220" i="4"/>
  <c r="AN220" i="4" s="1"/>
  <c r="AA220" i="4"/>
  <c r="AM220" i="4" s="1"/>
  <c r="AS220" i="4" s="1"/>
  <c r="AF220" i="4"/>
  <c r="AE220" i="4"/>
  <c r="AQ220" i="4" s="1"/>
  <c r="AW220" i="4" s="1"/>
  <c r="AJ220" i="4"/>
  <c r="AD220" i="4"/>
  <c r="AP220" i="4" s="1"/>
  <c r="AV220" i="4" s="1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L345" i="4" s="1"/>
  <c r="AR345" i="4" s="1"/>
  <c r="AB345" i="4"/>
  <c r="AN345" i="4" s="1"/>
  <c r="AT345" i="4" s="1"/>
  <c r="AC345" i="4"/>
  <c r="AO345" i="4" s="1"/>
  <c r="AU345" i="4" s="1"/>
  <c r="AE345" i="4"/>
  <c r="AQ345" i="4" s="1"/>
  <c r="AW345" i="4" s="1"/>
  <c r="AA345" i="4"/>
  <c r="AM345" i="4" s="1"/>
  <c r="AS345" i="4" s="1"/>
  <c r="AD345" i="4"/>
  <c r="AP345" i="4" s="1"/>
  <c r="AV345" i="4" s="1"/>
  <c r="AB374" i="4"/>
  <c r="AE374" i="4"/>
  <c r="AQ374" i="4" s="1"/>
  <c r="AW374" i="4" s="1"/>
  <c r="AK374" i="4"/>
  <c r="AH374" i="4"/>
  <c r="AA374" i="4"/>
  <c r="AJ374" i="4"/>
  <c r="AC374" i="4"/>
  <c r="AG374" i="4"/>
  <c r="AI374" i="4"/>
  <c r="Z374" i="4"/>
  <c r="AL374" i="4" s="1"/>
  <c r="AR374" i="4" s="1"/>
  <c r="AF374" i="4"/>
  <c r="AD374" i="4"/>
  <c r="AP374" i="4" s="1"/>
  <c r="AV374" i="4"/>
  <c r="AA186" i="4"/>
  <c r="Z186" i="4"/>
  <c r="AC186" i="4"/>
  <c r="AE186" i="4"/>
  <c r="AB186" i="4"/>
  <c r="AD186" i="4"/>
  <c r="AO323" i="4"/>
  <c r="AU323" i="4" s="1"/>
  <c r="AP323" i="4"/>
  <c r="AV323" i="4" s="1"/>
  <c r="AP299" i="4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Z280" i="4"/>
  <c r="AL280" i="4" s="1"/>
  <c r="AS280" i="4"/>
  <c r="AM284" i="4"/>
  <c r="AS284" i="4" s="1"/>
  <c r="AH328" i="4"/>
  <c r="AK328" i="4"/>
  <c r="AG328" i="4"/>
  <c r="Z328" i="4"/>
  <c r="AJ328" i="4"/>
  <c r="AS328" i="4"/>
  <c r="AI328" i="4"/>
  <c r="AE328" i="4"/>
  <c r="AQ328" i="4" s="1"/>
  <c r="AW328" i="4" s="1"/>
  <c r="AB328" i="4"/>
  <c r="AN328" i="4" s="1"/>
  <c r="AT328" i="4" s="1"/>
  <c r="AA328" i="4"/>
  <c r="AC328" i="4"/>
  <c r="AO328" i="4" s="1"/>
  <c r="AD328" i="4"/>
  <c r="AU328" i="4"/>
  <c r="AP236" i="4"/>
  <c r="AQ230" i="4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N321" i="4"/>
  <c r="AM321" i="4"/>
  <c r="AN292" i="4"/>
  <c r="AT292" i="4" s="1"/>
  <c r="AL292" i="4"/>
  <c r="AQ292" i="4"/>
  <c r="AW292" i="4" s="1"/>
  <c r="AO324" i="4"/>
  <c r="AM324" i="4"/>
  <c r="AP324" i="4"/>
  <c r="AV324" i="4" s="1"/>
  <c r="X194" i="4"/>
  <c r="Y194" i="4"/>
  <c r="AE384" i="4"/>
  <c r="AQ384" i="4" s="1"/>
  <c r="AD384" i="4"/>
  <c r="AP384" i="4" s="1"/>
  <c r="AC384" i="4"/>
  <c r="AO384" i="4" s="1"/>
  <c r="AK366" i="4"/>
  <c r="AH366" i="4"/>
  <c r="AI366" i="4"/>
  <c r="AB366" i="4"/>
  <c r="AN366" i="4" s="1"/>
  <c r="AT366" i="4" s="1"/>
  <c r="AE366" i="4"/>
  <c r="AQ366" i="4" s="1"/>
  <c r="AF366" i="4"/>
  <c r="AU366" i="4"/>
  <c r="AA366" i="4"/>
  <c r="AG366" i="4"/>
  <c r="AC366" i="4"/>
  <c r="Z366" i="4"/>
  <c r="AL366" i="4" s="1"/>
  <c r="AR366" i="4" s="1"/>
  <c r="AD366" i="4"/>
  <c r="AJ366" i="4"/>
  <c r="AW366" i="4"/>
  <c r="X264" i="4"/>
  <c r="Y264" i="4"/>
  <c r="X212" i="4"/>
  <c r="Y327" i="4"/>
  <c r="AG327" i="4" s="1"/>
  <c r="Z327" i="4"/>
  <c r="AA327" i="4"/>
  <c r="AB327" i="4"/>
  <c r="AW327" i="4"/>
  <c r="AT327" i="4"/>
  <c r="AU327" i="4"/>
  <c r="AS327" i="4"/>
  <c r="X331" i="4"/>
  <c r="Y331" i="4"/>
  <c r="AH300" i="4"/>
  <c r="AB300" i="4"/>
  <c r="AN300" i="4" s="1"/>
  <c r="AT300" i="4" s="1"/>
  <c r="AG300" i="4"/>
  <c r="AA300" i="4"/>
  <c r="AM300" i="4" s="1"/>
  <c r="AS300" i="4" s="1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D210" i="4"/>
  <c r="AP210" i="4" s="1"/>
  <c r="AV210" i="4" s="1"/>
  <c r="AC210" i="4"/>
  <c r="AO210" i="4" s="1"/>
  <c r="AU210" i="4" s="1"/>
  <c r="AE210" i="4"/>
  <c r="AQ210" i="4" s="1"/>
  <c r="Z210" i="4"/>
  <c r="AL210" i="4" s="1"/>
  <c r="AR210" i="4" s="1"/>
  <c r="AB210" i="4"/>
  <c r="AN210" i="4" s="1"/>
  <c r="AT210" i="4" s="1"/>
  <c r="AW210" i="4"/>
  <c r="AS210" i="4"/>
  <c r="Z323" i="4"/>
  <c r="AL323" i="4" s="1"/>
  <c r="AR323" i="4" s="1"/>
  <c r="AE323" i="4"/>
  <c r="AQ323" i="4" s="1"/>
  <c r="AW323" i="4" s="1"/>
  <c r="AA347" i="4"/>
  <c r="AE347" i="4"/>
  <c r="AQ347" i="4" s="1"/>
  <c r="AW347" i="4" s="1"/>
  <c r="AB347" i="4"/>
  <c r="AC347" i="4"/>
  <c r="Z347" i="4"/>
  <c r="AD347" i="4"/>
  <c r="AP347" i="4" s="1"/>
  <c r="AV347" i="4" s="1"/>
  <c r="AU347" i="4"/>
  <c r="AI347" i="4"/>
  <c r="AK347" i="4"/>
  <c r="AG347" i="4"/>
  <c r="AJ347" i="4"/>
  <c r="AF347" i="4"/>
  <c r="AH347" i="4"/>
  <c r="AJ327" i="4"/>
  <c r="AH327" i="4"/>
  <c r="AF327" i="4"/>
  <c r="Z299" i="4"/>
  <c r="AL299" i="4" s="1"/>
  <c r="AR299" i="4" s="1"/>
  <c r="AB299" i="4"/>
  <c r="AN299" i="4" s="1"/>
  <c r="AI280" i="4"/>
  <c r="AP284" i="4"/>
  <c r="AV284" i="4" s="1"/>
  <c r="AC320" i="4"/>
  <c r="AO320" i="4" s="1"/>
  <c r="AU320" i="4" s="1"/>
  <c r="Z320" i="4"/>
  <c r="AL320" i="4" s="1"/>
  <c r="AE320" i="4"/>
  <c r="AQ320" i="4" s="1"/>
  <c r="AA320" i="4"/>
  <c r="AM320" i="4" s="1"/>
  <c r="AB320" i="4"/>
  <c r="AN320" i="4" s="1"/>
  <c r="AT320" i="4" s="1"/>
  <c r="AD320" i="4"/>
  <c r="AP320" i="4" s="1"/>
  <c r="AV320" i="4" s="1"/>
  <c r="AS320" i="4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F232" i="4"/>
  <c r="J232" i="4" s="1"/>
  <c r="D232" i="4"/>
  <c r="H232" i="4" s="1"/>
  <c r="G232" i="4"/>
  <c r="E232" i="4"/>
  <c r="I232" i="4" s="1"/>
  <c r="AM282" i="4"/>
  <c r="AS282" i="4" s="1"/>
  <c r="AO235" i="4"/>
  <c r="AU235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P235" i="4"/>
  <c r="AV235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266" i="4" s="1"/>
  <c r="AV266" i="4" s="1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M235" i="4"/>
  <c r="AS235" i="4" s="1"/>
  <c r="AQ235" i="4"/>
  <c r="AW235" i="4" s="1"/>
  <c r="AP306" i="4"/>
  <c r="AV306" i="4" s="1"/>
  <c r="AK266" i="4"/>
  <c r="AF266" i="4"/>
  <c r="AA266" i="4"/>
  <c r="AM266" i="4" s="1"/>
  <c r="AS266" i="4" s="1"/>
  <c r="AE266" i="4"/>
  <c r="AQ266" i="4" s="1"/>
  <c r="AW266" i="4" s="1"/>
  <c r="E304" i="4"/>
  <c r="I304" i="4" s="1"/>
  <c r="D304" i="4"/>
  <c r="H304" i="4" s="1"/>
  <c r="F304" i="4"/>
  <c r="J304" i="4" s="1"/>
  <c r="G304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F374" i="4"/>
  <c r="J374" i="4" s="1"/>
  <c r="G374" i="4"/>
  <c r="D374" i="4"/>
  <c r="H374" i="4" s="1"/>
  <c r="E374" i="4"/>
  <c r="I374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G364" i="4"/>
  <c r="D364" i="4"/>
  <c r="H364" i="4" s="1"/>
  <c r="F364" i="4"/>
  <c r="J364" i="4" s="1"/>
  <c r="E364" i="4"/>
  <c r="I364" i="4" s="1"/>
  <c r="D296" i="4"/>
  <c r="H296" i="4" s="1"/>
  <c r="E296" i="4"/>
  <c r="I296" i="4" s="1"/>
  <c r="G296" i="4"/>
  <c r="F296" i="4"/>
  <c r="J296" i="4" s="1"/>
  <c r="AL282" i="4"/>
  <c r="AR282" i="4" s="1"/>
  <c r="AL235" i="4"/>
  <c r="AR235" i="4" s="1"/>
  <c r="AN235" i="4"/>
  <c r="AT235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AS478" i="4"/>
  <c r="Z478" i="4"/>
  <c r="AC478" i="4"/>
  <c r="AB478" i="4"/>
  <c r="AW478" i="4"/>
  <c r="AV478" i="4"/>
  <c r="AU478" i="4"/>
  <c r="AT478" i="4"/>
  <c r="Z456" i="4"/>
  <c r="AU456" i="4"/>
  <c r="AD456" i="4"/>
  <c r="AE456" i="4"/>
  <c r="AA456" i="4"/>
  <c r="AW456" i="4"/>
  <c r="AB456" i="4"/>
  <c r="AV456" i="4"/>
  <c r="AC456" i="4"/>
  <c r="AT456" i="4"/>
  <c r="AS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V482" i="4"/>
  <c r="AC482" i="4"/>
  <c r="Z482" i="4"/>
  <c r="AB482" i="4"/>
  <c r="AU482" i="4"/>
  <c r="AD482" i="4"/>
  <c r="AW482" i="4"/>
  <c r="AS482" i="4"/>
  <c r="AT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A438" i="4"/>
  <c r="AW438" i="4"/>
  <c r="AT438" i="4"/>
  <c r="AS438" i="4"/>
  <c r="AV438" i="4"/>
  <c r="AU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L474" i="4" s="1"/>
  <c r="AV474" i="4"/>
  <c r="AT474" i="4"/>
  <c r="AC474" i="4"/>
  <c r="AE474" i="4"/>
  <c r="AQ474" i="4" s="1"/>
  <c r="AD474" i="4"/>
  <c r="AB474" i="4"/>
  <c r="AA474" i="4"/>
  <c r="AU474" i="4"/>
  <c r="AW474" i="4"/>
  <c r="AS474" i="4"/>
  <c r="AK456" i="4"/>
  <c r="AH504" i="4"/>
  <c r="X484" i="4"/>
  <c r="Y484" i="4"/>
  <c r="AI524" i="4"/>
  <c r="AK524" i="4"/>
  <c r="AH450" i="4"/>
  <c r="AK450" i="4"/>
  <c r="AI474" i="4"/>
  <c r="AK522" i="4"/>
  <c r="AF522" i="4"/>
  <c r="X470" i="4"/>
  <c r="Y470" i="4"/>
  <c r="AH542" i="4"/>
  <c r="AJ424" i="4"/>
  <c r="AP458" i="4"/>
  <c r="AL458" i="4"/>
  <c r="AG444" i="4"/>
  <c r="AH518" i="4"/>
  <c r="AJ518" i="4"/>
  <c r="AH438" i="4"/>
  <c r="AF482" i="4"/>
  <c r="X516" i="4"/>
  <c r="Y516" i="4"/>
  <c r="AG478" i="4"/>
  <c r="AF478" i="4"/>
  <c r="X476" i="4"/>
  <c r="Y476" i="4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M454" i="4" s="1"/>
  <c r="AB454" i="4"/>
  <c r="AC454" i="4"/>
  <c r="AO454" i="4" s="1"/>
  <c r="AD454" i="4"/>
  <c r="AP454" i="4" s="1"/>
  <c r="AU454" i="4"/>
  <c r="AE454" i="4"/>
  <c r="AT454" i="4"/>
  <c r="AW454" i="4"/>
  <c r="AV454" i="4"/>
  <c r="AS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Q434" i="4" s="1"/>
  <c r="AV434" i="4"/>
  <c r="AT434" i="4"/>
  <c r="AU434" i="4"/>
  <c r="AW434" i="4"/>
  <c r="AS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D452" i="4"/>
  <c r="AP452" i="4" s="1"/>
  <c r="AU452" i="4"/>
  <c r="AW452" i="4"/>
  <c r="AA452" i="4"/>
  <c r="AV452" i="4"/>
  <c r="AT452" i="4"/>
  <c r="AB452" i="4"/>
  <c r="AS452" i="4"/>
  <c r="Z452" i="4"/>
  <c r="AL452" i="4" s="1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E424" i="4"/>
  <c r="AQ424" i="4" s="1"/>
  <c r="AB424" i="4"/>
  <c r="AN424" i="4" s="1"/>
  <c r="AW424" i="4"/>
  <c r="AU424" i="4"/>
  <c r="AS424" i="4"/>
  <c r="AV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/>
  <c r="AE440" i="4"/>
  <c r="AQ440" i="4" s="1"/>
  <c r="AW440" i="4"/>
  <c r="AD440" i="4"/>
  <c r="AP440" i="4" s="1"/>
  <c r="AA440" i="4"/>
  <c r="AM440" i="4" s="1"/>
  <c r="AB440" i="4"/>
  <c r="AN440" i="4" s="1"/>
  <c r="AU440" i="4"/>
  <c r="AC440" i="4"/>
  <c r="AO440" i="4" s="1"/>
  <c r="AT440" i="4"/>
  <c r="AS440" i="4"/>
  <c r="Z440" i="4"/>
  <c r="AV440" i="4"/>
  <c r="X514" i="4"/>
  <c r="Y514" i="4"/>
  <c r="AG424" i="4"/>
  <c r="AF424" i="4"/>
  <c r="AO458" i="4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L444" i="4" s="1"/>
  <c r="AA444" i="4"/>
  <c r="AM444" i="4" s="1"/>
  <c r="AB444" i="4"/>
  <c r="AT444" i="4"/>
  <c r="AU444" i="4"/>
  <c r="AS444" i="4"/>
  <c r="AC444" i="4"/>
  <c r="AO444" i="4" s="1"/>
  <c r="AD444" i="4"/>
  <c r="AP444" i="4" s="1"/>
  <c r="AE444" i="4"/>
  <c r="AV444" i="4"/>
  <c r="AW444" i="4"/>
  <c r="AC450" i="4"/>
  <c r="AO450" i="4" s="1"/>
  <c r="AS450" i="4"/>
  <c r="AB450" i="4"/>
  <c r="AN450" i="4" s="1"/>
  <c r="AE450" i="4"/>
  <c r="AQ450" i="4" s="1"/>
  <c r="Z450" i="4"/>
  <c r="AD450" i="4"/>
  <c r="AP450" i="4" s="1"/>
  <c r="AA450" i="4"/>
  <c r="AM450" i="4" s="1"/>
  <c r="AV450" i="4"/>
  <c r="AT450" i="4"/>
  <c r="AW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AQ206" i="4" l="1"/>
  <c r="AW206" i="4" s="1"/>
  <c r="AO206" i="4"/>
  <c r="AU206" i="4" s="1"/>
  <c r="AQ199" i="4"/>
  <c r="AW199" i="4" s="1"/>
  <c r="AL215" i="4"/>
  <c r="AR215" i="4" s="1"/>
  <c r="AL195" i="4"/>
  <c r="AR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5" i="4"/>
  <c r="E195" i="4"/>
  <c r="I195" i="4" s="1"/>
  <c r="F195" i="4"/>
  <c r="J195" i="4" s="1"/>
  <c r="D195" i="4"/>
  <c r="H195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215" i="4"/>
  <c r="I215" i="4" s="1"/>
  <c r="F215" i="4"/>
  <c r="J215" i="4" s="1"/>
  <c r="D215" i="4"/>
  <c r="H215" i="4" s="1"/>
  <c r="G215" i="4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H186" i="4"/>
  <c r="AN186" i="4" s="1"/>
  <c r="AT186" i="4" s="1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O197" i="4" s="1"/>
  <c r="AU197" i="4" s="1"/>
  <c r="AA197" i="4"/>
  <c r="AM197" i="4" s="1"/>
  <c r="AS197" i="4" s="1"/>
  <c r="AI205" i="4"/>
  <c r="AH205" i="4"/>
  <c r="AN205" i="4" s="1"/>
  <c r="AT205" i="4" s="1"/>
  <c r="AK205" i="4"/>
  <c r="AQ205" i="4" s="1"/>
  <c r="AW205" i="4" s="1"/>
  <c r="AD205" i="4"/>
  <c r="AA205" i="4"/>
  <c r="AE205" i="4"/>
  <c r="AQ196" i="4"/>
  <c r="AW196" i="4" s="1"/>
  <c r="AN196" i="4"/>
  <c r="AT196" i="4" s="1"/>
  <c r="Y212" i="4"/>
  <c r="AQ186" i="4"/>
  <c r="AW186" i="4" s="1"/>
  <c r="AL186" i="4"/>
  <c r="AR186" i="4" s="1"/>
  <c r="Y216" i="4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O200" i="4" s="1"/>
  <c r="AU200" i="4" s="1"/>
  <c r="AJ197" i="4"/>
  <c r="AD197" i="4"/>
  <c r="AB197" i="4"/>
  <c r="AN197" i="4" s="1"/>
  <c r="AT197" i="4" s="1"/>
  <c r="AF197" i="4"/>
  <c r="AL197" i="4" s="1"/>
  <c r="AR197" i="4" s="1"/>
  <c r="AE197" i="4"/>
  <c r="AQ197" i="4" s="1"/>
  <c r="AW197" i="4" s="1"/>
  <c r="AM189" i="4"/>
  <c r="AS189" i="4" s="1"/>
  <c r="AJ205" i="4"/>
  <c r="AG205" i="4"/>
  <c r="AF205" i="4"/>
  <c r="AC205" i="4"/>
  <c r="AO205" i="4" s="1"/>
  <c r="AU205" i="4" s="1"/>
  <c r="Z205" i="4"/>
  <c r="AL205" i="4" s="1"/>
  <c r="AR205" i="4" s="1"/>
  <c r="G192" i="4"/>
  <c r="D192" i="4"/>
  <c r="H192" i="4" s="1"/>
  <c r="E192" i="4"/>
  <c r="I192" i="4" s="1"/>
  <c r="F192" i="4"/>
  <c r="J192" i="4" s="1"/>
  <c r="AO347" i="4"/>
  <c r="AN327" i="4"/>
  <c r="AM327" i="4"/>
  <c r="AL327" i="4"/>
  <c r="AR327" i="4" s="1"/>
  <c r="Z212" i="4"/>
  <c r="AA212" i="4"/>
  <c r="AE212" i="4"/>
  <c r="AC212" i="4"/>
  <c r="AB212" i="4"/>
  <c r="AD212" i="4"/>
  <c r="AF212" i="4"/>
  <c r="AH212" i="4"/>
  <c r="AI212" i="4"/>
  <c r="AK212" i="4"/>
  <c r="AG212" i="4"/>
  <c r="AJ212" i="4"/>
  <c r="AE264" i="4"/>
  <c r="AB264" i="4"/>
  <c r="AD264" i="4"/>
  <c r="AC264" i="4"/>
  <c r="AA264" i="4"/>
  <c r="AM264" i="4" s="1"/>
  <c r="AS264" i="4" s="1"/>
  <c r="Z264" i="4"/>
  <c r="AU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L353" i="4" s="1"/>
  <c r="AR353" i="4" s="1"/>
  <c r="AB353" i="4"/>
  <c r="AC353" i="4"/>
  <c r="AO353" i="4" s="1"/>
  <c r="AU353" i="4" s="1"/>
  <c r="AE353" i="4"/>
  <c r="AA353" i="4"/>
  <c r="AD353" i="4"/>
  <c r="AH353" i="4"/>
  <c r="AK353" i="4"/>
  <c r="AJ353" i="4"/>
  <c r="AI353" i="4"/>
  <c r="AG353" i="4"/>
  <c r="AF353" i="4"/>
  <c r="AV339" i="4"/>
  <c r="AE339" i="4"/>
  <c r="AB339" i="4"/>
  <c r="AW339" i="4"/>
  <c r="AU339" i="4"/>
  <c r="AT339" i="4"/>
  <c r="AC339" i="4"/>
  <c r="AO339" i="4" s="1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AP240" i="4" s="1"/>
  <c r="AV240" i="4" s="1"/>
  <c r="Z240" i="4"/>
  <c r="AS240" i="4"/>
  <c r="AW240" i="4"/>
  <c r="AH240" i="4"/>
  <c r="AG240" i="4"/>
  <c r="AK240" i="4"/>
  <c r="AF240" i="4"/>
  <c r="AI240" i="4"/>
  <c r="AJ240" i="4"/>
  <c r="AG216" i="4"/>
  <c r="AB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M331" i="4" s="1"/>
  <c r="AS331" i="4" s="1"/>
  <c r="AE331" i="4"/>
  <c r="AB331" i="4"/>
  <c r="AC331" i="4"/>
  <c r="Z331" i="4"/>
  <c r="AL331" i="4" s="1"/>
  <c r="AR331" i="4" s="1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P366" i="4"/>
  <c r="AV366" i="4" s="1"/>
  <c r="AO366" i="4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L328" i="4"/>
  <c r="AO280" i="4"/>
  <c r="AU280" i="4" s="1"/>
  <c r="AK327" i="4"/>
  <c r="AO374" i="4"/>
  <c r="AU374" i="4" s="1"/>
  <c r="AM374" i="4"/>
  <c r="AS374" i="4" s="1"/>
  <c r="AN374" i="4"/>
  <c r="AT374" i="4" s="1"/>
  <c r="D345" i="4"/>
  <c r="H345" i="4" s="1"/>
  <c r="E345" i="4"/>
  <c r="I345" i="4" s="1"/>
  <c r="F345" i="4"/>
  <c r="J345" i="4" s="1"/>
  <c r="G345" i="4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L272" i="4" s="1"/>
  <c r="AW272" i="4"/>
  <c r="AH272" i="4"/>
  <c r="AJ272" i="4"/>
  <c r="AG272" i="4"/>
  <c r="AF272" i="4"/>
  <c r="AK272" i="4"/>
  <c r="AQ272" i="4" s="1"/>
  <c r="AA256" i="4"/>
  <c r="AC256" i="4"/>
  <c r="AS256" i="4"/>
  <c r="AE256" i="4"/>
  <c r="AQ256" i="4" s="1"/>
  <c r="AW256" i="4" s="1"/>
  <c r="Z256" i="4"/>
  <c r="AB256" i="4"/>
  <c r="AD256" i="4"/>
  <c r="AI256" i="4"/>
  <c r="AK256" i="4"/>
  <c r="AF256" i="4"/>
  <c r="AJ256" i="4"/>
  <c r="AH256" i="4"/>
  <c r="AG256" i="4"/>
  <c r="AM256" i="4" s="1"/>
  <c r="AB363" i="4"/>
  <c r="AC363" i="4"/>
  <c r="AE363" i="4"/>
  <c r="AS363" i="4"/>
  <c r="AV363" i="4"/>
  <c r="Z363" i="4"/>
  <c r="AD363" i="4"/>
  <c r="AA363" i="4"/>
  <c r="AU363" i="4"/>
  <c r="AW363" i="4"/>
  <c r="AT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D339" i="4"/>
  <c r="D324" i="4"/>
  <c r="H324" i="4" s="1"/>
  <c r="F324" i="4"/>
  <c r="E324" i="4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5" i="4"/>
  <c r="I235" i="4" s="1"/>
  <c r="G235" i="4"/>
  <c r="D235" i="4"/>
  <c r="H235" i="4" s="1"/>
  <c r="F235" i="4"/>
  <c r="J235" i="4" s="1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P434" i="4"/>
  <c r="AQ504" i="4"/>
  <c r="AQ454" i="4"/>
  <c r="AN454" i="4"/>
  <c r="AP496" i="4"/>
  <c r="AL524" i="4"/>
  <c r="AO438" i="4"/>
  <c r="AN518" i="4"/>
  <c r="AL518" i="4"/>
  <c r="AO518" i="4"/>
  <c r="AP526" i="4"/>
  <c r="AL482" i="4"/>
  <c r="AM482" i="4"/>
  <c r="AN546" i="4"/>
  <c r="AO456" i="4"/>
  <c r="AM456" i="4"/>
  <c r="AL456" i="4"/>
  <c r="AQ534" i="4"/>
  <c r="AP534" i="4"/>
  <c r="AL538" i="4"/>
  <c r="AL508" i="4"/>
  <c r="AO542" i="4"/>
  <c r="AQ444" i="4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P536" i="4"/>
  <c r="AM452" i="4"/>
  <c r="AO434" i="4"/>
  <c r="AM474" i="4"/>
  <c r="AO474" i="4"/>
  <c r="AQ524" i="4"/>
  <c r="AM528" i="4"/>
  <c r="AQ528" i="4"/>
  <c r="AM438" i="4"/>
  <c r="AP518" i="4"/>
  <c r="AQ526" i="4"/>
  <c r="AP482" i="4"/>
  <c r="AO482" i="4"/>
  <c r="AP546" i="4"/>
  <c r="AQ456" i="4"/>
  <c r="AN478" i="4"/>
  <c r="AM478" i="4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Z404" i="4"/>
  <c r="AL404" i="4" s="1"/>
  <c r="AA404" i="4"/>
  <c r="AB404" i="4"/>
  <c r="AU404" i="4"/>
  <c r="AS404" i="4"/>
  <c r="AC404" i="4"/>
  <c r="AD404" i="4"/>
  <c r="AE404" i="4"/>
  <c r="AT404" i="4"/>
  <c r="AV404" i="4"/>
  <c r="AW404" i="4"/>
  <c r="AI404" i="4"/>
  <c r="AK404" i="4"/>
  <c r="AG404" i="4"/>
  <c r="AJ404" i="4"/>
  <c r="AF404" i="4"/>
  <c r="AH404" i="4"/>
  <c r="AN552" i="4"/>
  <c r="AO424" i="4"/>
  <c r="AL536" i="4"/>
  <c r="AM536" i="4"/>
  <c r="AN452" i="4"/>
  <c r="AN434" i="4"/>
  <c r="AP504" i="4"/>
  <c r="AL454" i="4"/>
  <c r="AA470" i="4"/>
  <c r="AD470" i="4"/>
  <c r="Z470" i="4"/>
  <c r="AE470" i="4"/>
  <c r="AQ470" i="4" s="1"/>
  <c r="AB470" i="4"/>
  <c r="AC470" i="4"/>
  <c r="AT470" i="4"/>
  <c r="AW470" i="4"/>
  <c r="AV470" i="4"/>
  <c r="AS470" i="4"/>
  <c r="AU470" i="4"/>
  <c r="AJ470" i="4"/>
  <c r="AH470" i="4"/>
  <c r="AI470" i="4"/>
  <c r="AG470" i="4"/>
  <c r="AF470" i="4"/>
  <c r="AK470" i="4"/>
  <c r="AN474" i="4"/>
  <c r="AN524" i="4"/>
  <c r="AL528" i="4"/>
  <c r="AQ438" i="4"/>
  <c r="AM526" i="4"/>
  <c r="AL526" i="4"/>
  <c r="AN526" i="4"/>
  <c r="AQ546" i="4"/>
  <c r="AN456" i="4"/>
  <c r="AP456" i="4"/>
  <c r="AO478" i="4"/>
  <c r="AP478" i="4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O552" i="4"/>
  <c r="AL424" i="4"/>
  <c r="AN536" i="4"/>
  <c r="AO536" i="4"/>
  <c r="AM434" i="4"/>
  <c r="AO504" i="4"/>
  <c r="AQ496" i="4"/>
  <c r="AN496" i="4"/>
  <c r="AA476" i="4"/>
  <c r="AT476" i="4"/>
  <c r="AV476" i="4"/>
  <c r="AE476" i="4"/>
  <c r="AD476" i="4"/>
  <c r="Z476" i="4"/>
  <c r="AL476" i="4" s="1"/>
  <c r="AU476" i="4"/>
  <c r="AC476" i="4"/>
  <c r="AO476" i="4" s="1"/>
  <c r="AS476" i="4"/>
  <c r="AB476" i="4"/>
  <c r="AW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AM484" i="4" s="1"/>
  <c r="Z484" i="4"/>
  <c r="AS484" i="4"/>
  <c r="AU484" i="4"/>
  <c r="AE484" i="4"/>
  <c r="AB484" i="4"/>
  <c r="AD484" i="4"/>
  <c r="AP484" i="4" s="1"/>
  <c r="AV484" i="4"/>
  <c r="AT484" i="4"/>
  <c r="AW484" i="4"/>
  <c r="AF484" i="4"/>
  <c r="AI484" i="4"/>
  <c r="AK484" i="4"/>
  <c r="AJ484" i="4"/>
  <c r="AH484" i="4"/>
  <c r="AG484" i="4"/>
  <c r="AP474" i="4"/>
  <c r="AO524" i="4"/>
  <c r="AP524" i="4"/>
  <c r="AO528" i="4"/>
  <c r="AN438" i="4"/>
  <c r="AQ518" i="4"/>
  <c r="AO526" i="4"/>
  <c r="AN482" i="4"/>
  <c r="AQ482" i="4"/>
  <c r="AL546" i="4"/>
  <c r="AO546" i="4"/>
  <c r="AM546" i="4"/>
  <c r="AL478" i="4"/>
  <c r="AQ478" i="4"/>
  <c r="G197" i="4" l="1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Q363" i="4"/>
  <c r="AN363" i="4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D331" i="4"/>
  <c r="H331" i="4" s="1"/>
  <c r="E331" i="4"/>
  <c r="F331" i="4"/>
  <c r="J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L363" i="4"/>
  <c r="AO363" i="4"/>
  <c r="AP256" i="4"/>
  <c r="AV256" i="4" s="1"/>
  <c r="AL256" i="4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M240" i="4"/>
  <c r="AQ240" i="4"/>
  <c r="AP339" i="4"/>
  <c r="AL339" i="4"/>
  <c r="AR339" i="4" s="1"/>
  <c r="AQ339" i="4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Q516" i="4"/>
  <c r="AO516" i="4"/>
  <c r="AN520" i="4"/>
  <c r="AP520" i="4"/>
  <c r="AQ548" i="4"/>
  <c r="AO548" i="4"/>
  <c r="AM510" i="4"/>
  <c r="AL510" i="4"/>
  <c r="AL470" i="4"/>
  <c r="AQ404" i="4"/>
  <c r="AP500" i="4"/>
  <c r="AN500" i="4"/>
  <c r="AP514" i="4"/>
  <c r="AO488" i="4"/>
  <c r="AN488" i="4"/>
  <c r="AP488" i="4"/>
  <c r="AN498" i="4"/>
  <c r="AN516" i="4"/>
  <c r="AN476" i="4"/>
  <c r="AO520" i="4"/>
  <c r="AN548" i="4"/>
  <c r="AO470" i="4"/>
  <c r="AP470" i="4"/>
  <c r="AP404" i="4"/>
  <c r="AN404" i="4"/>
  <c r="AQ514" i="4"/>
  <c r="AL498" i="4"/>
  <c r="AN484" i="4"/>
  <c r="AL484" i="4"/>
  <c r="AM516" i="4"/>
  <c r="AP476" i="4"/>
  <c r="AM476" i="4"/>
  <c r="AL520" i="4"/>
  <c r="AM548" i="4"/>
  <c r="AN510" i="4"/>
  <c r="AN470" i="4"/>
  <c r="AM470" i="4"/>
  <c r="AO404" i="4"/>
  <c r="AM404" i="4"/>
  <c r="AL500" i="4"/>
  <c r="AM514" i="4"/>
  <c r="AL488" i="4"/>
  <c r="AQ498" i="4"/>
  <c r="AO498" i="4"/>
  <c r="AQ484" i="4"/>
  <c r="AQ476" i="4"/>
  <c r="AQ520" i="4"/>
  <c r="AQ510" i="4"/>
  <c r="AO510" i="4"/>
  <c r="AQ500" i="4"/>
  <c r="AN514" i="4"/>
  <c r="AM488" i="4"/>
  <c r="AP498" i="4"/>
  <c r="D200" i="4" l="1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G264" i="4"/>
  <c r="D264" i="4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</calcChain>
</file>

<file path=xl/sharedStrings.xml><?xml version="1.0" encoding="utf-8"?>
<sst xmlns="http://schemas.openxmlformats.org/spreadsheetml/2006/main" count="475" uniqueCount="227">
  <si>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</si>
  <si>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</si>
  <si>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</si>
  <si>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</si>
  <si>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</si>
  <si>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</si>
  <si>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</si>
  <si>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</si>
  <si>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</si>
  <si>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</si>
  <si>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</si>
  <si>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</si>
  <si>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</si>
  <si>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</si>
  <si>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</si>
  <si>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</si>
  <si>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</si>
  <si>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</si>
  <si>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</si>
  <si>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</si>
  <si>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</si>
  <si>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</si>
  <si>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</si>
  <si>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</si>
  <si>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</si>
  <si>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</si>
  <si>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</si>
  <si>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</si>
  <si>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</si>
  <si>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</si>
  <si>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</si>
  <si>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</si>
  <si>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</si>
  <si>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</si>
  <si>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</si>
  <si>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</si>
  <si>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</si>
  <si>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</si>
  <si>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</si>
  <si>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</si>
  <si>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</si>
  <si>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</si>
  <si>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</si>
  <si>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</si>
  <si>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</si>
  <si>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</si>
  <si>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</si>
  <si>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</si>
  <si>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</si>
  <si>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</si>
  <si>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</si>
  <si>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</si>
  <si>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</si>
  <si>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</si>
  <si>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</si>
  <si>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</si>
  <si>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</si>
  <si>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</si>
  <si>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</si>
  <si>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</si>
  <si>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</si>
  <si>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</si>
  <si>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</si>
  <si>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</si>
  <si>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</si>
  <si>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</si>
  <si>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</si>
  <si>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</si>
  <si>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</si>
  <si>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</si>
  <si>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</si>
  <si>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</si>
  <si>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</si>
  <si>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</si>
  <si>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</si>
  <si>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</si>
  <si>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</si>
  <si>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</si>
  <si>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</si>
  <si>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</si>
  <si>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</si>
  <si>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</si>
  <si>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</si>
  <si>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</si>
  <si>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</si>
  <si>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</si>
  <si>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</si>
  <si>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</si>
  <si>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</si>
  <si>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</si>
  <si>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</si>
  <si>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</si>
  <si>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</si>
  <si>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</si>
  <si>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</si>
  <si>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</si>
  <si>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</si>
  <si>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</si>
  <si>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</si>
  <si>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</si>
  <si>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</si>
  <si>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</si>
  <si>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</si>
  <si>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</si>
  <si>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</si>
  <si>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</si>
  <si>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</si>
  <si>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</si>
  <si>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</si>
  <si>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</si>
  <si>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</si>
  <si>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</si>
  <si>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</si>
  <si>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</si>
  <si>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</si>
  <si>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</si>
  <si>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</si>
  <si>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</si>
  <si>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</si>
  <si>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</si>
  <si>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</si>
  <si>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</si>
  <si>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</si>
  <si>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</si>
  <si>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</si>
  <si>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</si>
  <si>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</si>
  <si>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</si>
  <si>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</si>
  <si>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</si>
  <si>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</si>
  <si>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</si>
  <si>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</si>
  <si>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</si>
  <si>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</si>
  <si>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</si>
  <si>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</si>
  <si>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</si>
  <si>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</si>
  <si>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</si>
  <si>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</si>
  <si>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</si>
  <si>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</si>
  <si>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</si>
  <si>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</si>
  <si>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</si>
  <si>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</si>
  <si>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</si>
  <si>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</si>
  <si>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</si>
  <si>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</si>
  <si>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</si>
  <si>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</si>
  <si>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</si>
  <si>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</si>
  <si>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</si>
  <si>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</si>
  <si>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</si>
  <si>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</si>
  <si>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</si>
  <si>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</si>
  <si>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</si>
  <si>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</si>
  <si>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</si>
  <si>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</si>
  <si>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</si>
  <si>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</si>
  <si>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</si>
  <si>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</si>
  <si>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</si>
  <si>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</si>
  <si>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</si>
  <si>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</si>
  <si>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</si>
  <si>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</si>
  <si>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</si>
  <si>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</si>
  <si>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</si>
  <si>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</si>
  <si>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</si>
  <si>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</si>
  <si>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</si>
  <si>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</si>
  <si>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</si>
  <si>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</si>
  <si>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</si>
  <si>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</si>
  <si>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</si>
  <si>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</si>
  <si>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</si>
  <si>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</si>
  <si>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</si>
  <si>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</si>
  <si>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</si>
  <si>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</si>
  <si>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</si>
  <si>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</si>
  <si>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</si>
  <si>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</si>
  <si>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</si>
  <si>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</si>
  <si>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</si>
  <si>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</si>
  <si>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</si>
  <si>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</si>
  <si>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</si>
  <si>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</si>
  <si>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</si>
  <si>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Oud-Heverlee Leuven</t>
  </si>
  <si>
    <t>Coventry</t>
  </si>
  <si>
    <t>SCORE</t>
  </si>
  <si>
    <t>OV25</t>
  </si>
  <si>
    <t>UN25</t>
  </si>
  <si>
    <t>P GOALS</t>
  </si>
  <si>
    <t>P SCORE</t>
  </si>
  <si>
    <t>Goals O</t>
  </si>
  <si>
    <t>Mouscron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</si>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</sst>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1.0446275569732488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1.6279999999999999</v>
      </c>
      <c r="B2" s="4">
        <f>IF('True_Odds_Calculator_2-way'!B3="","",'True_Odds_Calculator_2-way'!B3)</f>
        <v>2.41</v>
      </c>
      <c r="C2" s="4">
        <f t="shared" ref="C2:C65" si="0">IF(A2="","",((1/A2)+(1/B2))-1)</f>
        <v>2.9188373586714E-2</v>
      </c>
      <c r="D2" s="4">
        <f>IF(A2="","",(2*A2)/(2-($C2*A2)))</f>
        <v>1.6676215816452307</v>
      </c>
      <c r="E2" s="4">
        <f>IF(B2="","",(2*B2)/(2-($C2*B2)))</f>
        <v>2.4978545144326882</v>
      </c>
      <c r="G2" s="4">
        <f t="shared" ref="G2:G65" si="1">IF(A2="","",C2+1)</f>
        <v>1.029188373586714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1.6279999999999999</v>
      </c>
      <c r="B2" s="4">
        <f>IF('True_Odds_Calculator_2-way'!B3="","",'True_Odds_Calculator_2-way'!B3)</f>
        <v>2.41</v>
      </c>
      <c r="C2" s="4">
        <f>1/A2</f>
        <v>0.61425061425061434</v>
      </c>
      <c r="D2">
        <f>1/B2</f>
        <v>0.41493775933609955</v>
      </c>
      <c r="E2">
        <f>C2+D2-1</f>
        <v>2.9188373586714E-2</v>
      </c>
      <c r="F2">
        <f>C2+D2-(C2*D2)-1</f>
        <v>-0.22568739996125875</v>
      </c>
      <c r="G2">
        <v>0</v>
      </c>
      <c r="H2">
        <f>C2*D2</f>
        <v>0.25487577354797275</v>
      </c>
      <c r="I2">
        <f>((-4*F2*H2)^0.5)/(2*F2)</f>
        <v>-1.0626998561799501</v>
      </c>
      <c r="J2">
        <f>(-((-4*F2*H2)^0.5))/(2*F2)</f>
        <v>1.0626998561799501</v>
      </c>
      <c r="K2">
        <f>IF(A2="","",(C2/($J2+C2-($J2*C2))))</f>
        <v>0.59974492499971632</v>
      </c>
      <c r="L2">
        <f>IF(B2="","",(D2/($J2+D2-($J2*D2))))</f>
        <v>0.40025507500028362</v>
      </c>
      <c r="M2">
        <f>IF(A2="","",1/K2)</f>
        <v>1.6673755096810081</v>
      </c>
      <c r="N2">
        <f>IF(B2="","",1/L2)</f>
        <v>2.4984067972137303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P18" sqref="P1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3" t="s">
        <v>9</v>
      </c>
      <c r="B1" s="74"/>
      <c r="C1" s="18"/>
      <c r="D1" s="75" t="s">
        <v>25</v>
      </c>
      <c r="E1" s="74"/>
      <c r="F1" s="75" t="s">
        <v>23</v>
      </c>
      <c r="G1" s="74"/>
      <c r="H1" s="75" t="s">
        <v>11</v>
      </c>
      <c r="I1" s="74"/>
      <c r="J1" s="75" t="s">
        <v>10</v>
      </c>
      <c r="K1" s="74"/>
      <c r="L1" s="71" t="s">
        <v>201</v>
      </c>
      <c r="M1" s="72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X1" s="13" t="s">
        <v>180</v>
      </c>
      <c r="Y1" s="13" t="s">
        <v>210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1.6279999999999999</v>
      </c>
      <c r="B3">
        <v>2.41</v>
      </c>
      <c r="C3" s="45">
        <f t="shared" ref="C3" si="0">IF(OR($A3="",$B3=""),"",(1/A3)+(1/B3)-1)</f>
        <v>2.9188373586714E-2</v>
      </c>
      <c r="D3" s="46">
        <f>IF(OR($A3="",$B3=""),"",A3*'MPTO_working_2-way'!$G2)</f>
        <v>1.6755186721991704</v>
      </c>
      <c r="E3" s="48">
        <f>IF(OR($A3="",$B3=""),"",B3*'MPTO_working_2-way'!$G2)</f>
        <v>2.4803439803439811</v>
      </c>
      <c r="F3" s="46">
        <f>IF(OR($A3="",$B3=""),"",'MPTO_working_2-way'!D2)</f>
        <v>1.6676215816452307</v>
      </c>
      <c r="G3" s="48">
        <f>IF(OR($A3="",$B3=""),"",'MPTO_working_2-way'!E2)</f>
        <v>2.4978545144326882</v>
      </c>
      <c r="H3" s="46">
        <f>IF(OR($A3="",$B3=""),"",'OddsRatio_working_2-way'!M2)</f>
        <v>1.6673755096810081</v>
      </c>
      <c r="I3" s="46">
        <f>IF(OR($A3="",$B3=""),"",'OddsRatio_working_2-way'!N2)</f>
        <v>2.4984067972137303</v>
      </c>
      <c r="J3" s="46">
        <f>IF('Log_working_2-way'!$D2="","",A3^('Log_working_2-way'!$D2))</f>
        <v>1.6637957836036856</v>
      </c>
      <c r="K3" s="48">
        <f>IF('Log_working_2-way'!$D2="","",B3^('Log_working_2-way'!$D2))</f>
        <v>2.5064874238445252</v>
      </c>
      <c r="L3" s="55">
        <f>(1/D3)</f>
        <v>0.59683011391778096</v>
      </c>
      <c r="M3" s="55">
        <f>(1/E3)</f>
        <v>0.40316988608221882</v>
      </c>
      <c r="N3" s="56">
        <v>100</v>
      </c>
      <c r="O3" s="56">
        <f>(1/A3)*((N3*A3)-N3)</f>
        <v>38.574938574938571</v>
      </c>
      <c r="P3" s="56">
        <f>(1/B3)*((N3*B3)-N3)</f>
        <v>58.50622406639004</v>
      </c>
      <c r="Q3" s="56">
        <f>(1/B3)*N3</f>
        <v>41.493775933609953</v>
      </c>
      <c r="R3" s="56">
        <f>(1/A3)*N3</f>
        <v>61.425061425061436</v>
      </c>
      <c r="S3" s="57">
        <f>O3-Q3</f>
        <v>-2.9188373586713823</v>
      </c>
      <c r="T3" s="57">
        <f>P3-R3</f>
        <v>-2.9188373586713965</v>
      </c>
      <c r="U3" t="s">
        <v>208</v>
      </c>
      <c r="V3" t="s">
        <v>216</v>
      </c>
      <c r="X3" s="40">
        <v>44173</v>
      </c>
      <c r="Y3" s="42" t="s">
        <v>226</v>
      </c>
    </row>
    <row r="4" spans="1:25" s="12" customFormat="1" ht="15" x14ac:dyDescent="0.25">
      <c r="A4"/>
      <c r="B4"/>
      <c r="C4" s="45"/>
      <c r="D4" s="46"/>
      <c r="E4" s="48"/>
      <c r="F4" s="46"/>
      <c r="G4" s="48"/>
      <c r="H4" s="46"/>
      <c r="I4" s="46"/>
      <c r="J4" s="46"/>
      <c r="K4" s="48"/>
      <c r="L4" s="55"/>
      <c r="M4" s="55"/>
      <c r="N4" s="56"/>
      <c r="O4" s="56"/>
      <c r="P4" s="56"/>
      <c r="Q4" s="56"/>
      <c r="R4" s="56"/>
      <c r="S4" s="57"/>
      <c r="T4" s="57"/>
      <c r="U4"/>
      <c r="V4"/>
      <c r="X4" s="40"/>
      <c r="Y4" s="42"/>
    </row>
    <row r="5" spans="1:25" s="12" customFormat="1" ht="15" x14ac:dyDescent="0.25">
      <c r="A5"/>
      <c r="B5"/>
      <c r="C5" s="45"/>
      <c r="D5" s="46"/>
      <c r="E5" s="48"/>
      <c r="F5" s="46"/>
      <c r="G5" s="48"/>
      <c r="H5" s="46"/>
      <c r="I5" s="46"/>
      <c r="J5" s="46"/>
      <c r="K5" s="48"/>
      <c r="L5" s="55"/>
      <c r="M5" s="55"/>
      <c r="N5" s="56"/>
      <c r="O5" s="56"/>
      <c r="P5" s="56"/>
      <c r="Q5" s="56"/>
      <c r="R5" s="56"/>
      <c r="S5" s="57"/>
      <c r="T5" s="57"/>
      <c r="U5"/>
      <c r="V5"/>
      <c r="X5" s="40"/>
      <c r="Y5" s="42"/>
    </row>
    <row r="6" spans="1:25" s="12" customFormat="1" ht="15" x14ac:dyDescent="0.25">
      <c r="A6"/>
      <c r="B6"/>
      <c r="C6" s="45"/>
      <c r="D6" s="46"/>
      <c r="E6" s="48"/>
      <c r="F6" s="46"/>
      <c r="G6" s="48"/>
      <c r="H6" s="46"/>
      <c r="I6" s="46"/>
      <c r="J6" s="46"/>
      <c r="K6" s="48"/>
      <c r="L6" s="55"/>
      <c r="M6" s="55"/>
      <c r="N6" s="56"/>
      <c r="O6" s="56"/>
      <c r="P6" s="56"/>
      <c r="Q6" s="56"/>
      <c r="R6" s="56"/>
      <c r="S6" s="57"/>
      <c r="T6" s="57"/>
      <c r="U6"/>
      <c r="V6"/>
      <c r="X6" s="40"/>
      <c r="Y6" s="42"/>
    </row>
    <row r="7" spans="1:25" s="12" customFormat="1" ht="15" x14ac:dyDescent="0.25">
      <c r="A7"/>
      <c r="B7"/>
      <c r="C7" s="45"/>
      <c r="D7" s="46"/>
      <c r="E7" s="48"/>
      <c r="F7" s="46"/>
      <c r="G7" s="48"/>
      <c r="H7" s="46"/>
      <c r="I7" s="46"/>
      <c r="J7" s="46"/>
      <c r="K7" s="48"/>
      <c r="L7" s="55"/>
      <c r="M7" s="55"/>
      <c r="N7" s="56"/>
      <c r="O7" s="56"/>
      <c r="P7" s="56"/>
      <c r="Q7" s="56"/>
      <c r="R7" s="56"/>
      <c r="S7" s="57"/>
      <c r="T7" s="57"/>
      <c r="U7"/>
      <c r="V7"/>
      <c r="X7" s="40"/>
      <c r="Y7" s="42"/>
    </row>
    <row r="8" spans="1:25" ht="15" x14ac:dyDescent="0.25">
      <c r="A8"/>
      <c r="B8"/>
      <c r="C8" s="45"/>
      <c r="D8" s="46"/>
      <c r="E8" s="48"/>
      <c r="F8" s="46"/>
      <c r="G8" s="48"/>
      <c r="H8" s="46"/>
      <c r="I8" s="46"/>
      <c r="J8" s="46"/>
      <c r="K8" s="48"/>
      <c r="L8" s="55"/>
      <c r="M8" s="55"/>
      <c r="N8" s="56"/>
      <c r="O8" s="56"/>
      <c r="P8" s="56"/>
      <c r="Q8" s="56"/>
      <c r="R8" s="56"/>
      <c r="S8" s="57"/>
      <c r="T8" s="57"/>
      <c r="U8"/>
      <c r="V8"/>
      <c r="X8" s="40"/>
      <c r="Y8" s="42"/>
    </row>
    <row r="9" spans="1:25" ht="15" x14ac:dyDescent="0.25">
      <c r="A9"/>
      <c r="B9"/>
      <c r="C9" s="45"/>
      <c r="D9" s="46"/>
      <c r="E9" s="48"/>
      <c r="F9" s="46"/>
      <c r="G9" s="48"/>
      <c r="H9" s="46"/>
      <c r="I9" s="46"/>
      <c r="J9" s="46"/>
      <c r="K9" s="48"/>
      <c r="L9" s="55"/>
      <c r="M9" s="55"/>
      <c r="N9" s="56"/>
      <c r="O9" s="56"/>
      <c r="P9" s="56"/>
      <c r="Q9" s="56"/>
      <c r="R9" s="56"/>
      <c r="S9" s="57"/>
      <c r="T9" s="57"/>
      <c r="U9"/>
      <c r="V9"/>
      <c r="X9" s="40"/>
      <c r="Y9" s="42"/>
    </row>
    <row r="10" spans="1:25" ht="14.25" customHeight="1" x14ac:dyDescent="0.25">
      <c r="A10"/>
      <c r="B10"/>
      <c r="C10" s="45"/>
      <c r="D10" s="46"/>
      <c r="E10" s="48"/>
      <c r="F10" s="46"/>
      <c r="G10" s="48"/>
      <c r="H10" s="46"/>
      <c r="I10" s="46"/>
      <c r="J10" s="46"/>
      <c r="K10" s="48"/>
      <c r="L10" s="55"/>
      <c r="M10" s="55"/>
      <c r="N10" s="56"/>
      <c r="O10" s="56"/>
      <c r="P10" s="56"/>
      <c r="Q10" s="56"/>
      <c r="R10" s="56"/>
      <c r="S10" s="57"/>
      <c r="T10" s="57"/>
      <c r="U10"/>
      <c r="V10"/>
      <c r="X10" s="40"/>
      <c r="Y10" s="42"/>
    </row>
    <row r="11" spans="1:25" ht="15" x14ac:dyDescent="0.25">
      <c r="A11"/>
      <c r="B11"/>
      <c r="C11" s="45"/>
      <c r="D11" s="46"/>
      <c r="E11" s="48"/>
      <c r="F11" s="46"/>
      <c r="G11" s="48"/>
      <c r="H11" s="46"/>
      <c r="I11" s="46"/>
      <c r="J11" s="46"/>
      <c r="K11" s="48"/>
      <c r="L11" s="55"/>
      <c r="M11" s="55"/>
      <c r="N11" s="56"/>
      <c r="O11" s="56"/>
      <c r="P11" s="56"/>
      <c r="Q11" s="56"/>
      <c r="R11" s="56"/>
      <c r="S11" s="57"/>
      <c r="T11" s="57"/>
      <c r="U11"/>
      <c r="V11"/>
      <c r="X11" s="40"/>
      <c r="Y11" s="42"/>
    </row>
    <row r="12" spans="1:25" ht="15" x14ac:dyDescent="0.25">
      <c r="A12"/>
      <c r="B12"/>
      <c r="C12" s="45"/>
      <c r="D12" s="46"/>
      <c r="E12" s="48"/>
      <c r="F12" s="46"/>
      <c r="G12" s="48"/>
      <c r="H12" s="46"/>
      <c r="I12" s="46"/>
      <c r="J12" s="46"/>
      <c r="K12" s="48"/>
      <c r="L12" s="55"/>
      <c r="M12" s="55"/>
      <c r="N12" s="56"/>
      <c r="O12" s="56"/>
      <c r="P12" s="56"/>
      <c r="Q12" s="56"/>
      <c r="R12" s="56"/>
      <c r="S12" s="57"/>
      <c r="T12" s="57"/>
      <c r="U12"/>
      <c r="V12"/>
      <c r="X12" s="40"/>
      <c r="Y12" s="42"/>
    </row>
    <row r="13" spans="1:25" ht="15" x14ac:dyDescent="0.25">
      <c r="A13"/>
      <c r="B13"/>
      <c r="C13" s="45"/>
      <c r="D13" s="46"/>
      <c r="E13" s="48"/>
      <c r="F13" s="46"/>
      <c r="G13" s="48"/>
      <c r="H13" s="46"/>
      <c r="I13" s="46"/>
      <c r="J13" s="46"/>
      <c r="K13" s="48"/>
      <c r="L13" s="55"/>
      <c r="M13" s="55"/>
      <c r="N13" s="56"/>
      <c r="O13" s="56"/>
      <c r="P13" s="56"/>
      <c r="Q13" s="56"/>
      <c r="R13" s="56"/>
      <c r="S13" s="57"/>
      <c r="T13" s="57"/>
      <c r="U13"/>
      <c r="V13"/>
      <c r="X13" s="40"/>
      <c r="Y13" s="42"/>
    </row>
    <row r="14" spans="1:25" s="52" customFormat="1" ht="15" x14ac:dyDescent="0.25">
      <c r="A14"/>
      <c r="B14"/>
      <c r="C14" s="45"/>
      <c r="D14" s="46"/>
      <c r="E14" s="48"/>
      <c r="F14" s="46"/>
      <c r="G14" s="48"/>
      <c r="H14" s="46"/>
      <c r="I14" s="46"/>
      <c r="J14" s="46"/>
      <c r="K14" s="48"/>
      <c r="L14" s="55"/>
      <c r="M14" s="55"/>
      <c r="N14" s="56"/>
      <c r="O14" s="56"/>
      <c r="P14" s="56"/>
      <c r="Q14" s="56"/>
      <c r="R14" s="56"/>
      <c r="S14" s="57"/>
      <c r="T14" s="57"/>
      <c r="U14"/>
      <c r="V14"/>
      <c r="X14" s="40"/>
      <c r="Y14" s="53"/>
    </row>
    <row r="15" spans="1:25" ht="15" x14ac:dyDescent="0.25">
      <c r="A15"/>
      <c r="B15"/>
      <c r="C15" s="45"/>
      <c r="D15" s="46"/>
      <c r="E15" s="48"/>
      <c r="F15" s="46"/>
      <c r="G15" s="48"/>
      <c r="H15" s="46"/>
      <c r="I15" s="46"/>
      <c r="J15" s="46"/>
      <c r="K15" s="48"/>
      <c r="L15" s="55"/>
      <c r="M15" s="55"/>
      <c r="N15" s="56"/>
      <c r="O15" s="56"/>
      <c r="P15" s="56"/>
      <c r="Q15" s="56"/>
      <c r="R15" s="56"/>
      <c r="S15" s="57"/>
      <c r="T15" s="57"/>
      <c r="U15"/>
      <c r="V15"/>
      <c r="X15" s="40"/>
      <c r="Y15" s="42"/>
    </row>
    <row r="16" spans="1:25" ht="15" x14ac:dyDescent="0.25">
      <c r="A16"/>
      <c r="B16"/>
      <c r="C16" s="45"/>
      <c r="D16" s="46"/>
      <c r="E16" s="48"/>
      <c r="F16" s="46"/>
      <c r="G16" s="48"/>
      <c r="H16" s="46"/>
      <c r="I16" s="46"/>
      <c r="J16" s="46"/>
      <c r="K16" s="48"/>
      <c r="L16" s="55"/>
      <c r="M16" s="55"/>
      <c r="N16" s="56"/>
      <c r="O16" s="56"/>
      <c r="P16" s="56"/>
      <c r="Q16" s="56"/>
      <c r="R16" s="56"/>
      <c r="S16" s="57"/>
      <c r="T16" s="57"/>
      <c r="U16"/>
      <c r="V16"/>
      <c r="X16" s="40"/>
      <c r="Y16" s="42"/>
    </row>
    <row r="17" spans="1:25" ht="15" x14ac:dyDescent="0.25">
      <c r="A17"/>
      <c r="B17"/>
      <c r="C17" s="45"/>
      <c r="D17" s="46"/>
      <c r="E17" s="48"/>
      <c r="F17" s="46"/>
      <c r="G17" s="48"/>
      <c r="H17" s="46"/>
      <c r="I17" s="46"/>
      <c r="J17" s="46"/>
      <c r="K17" s="48"/>
      <c r="L17" s="55"/>
      <c r="M17" s="55"/>
      <c r="N17" s="56"/>
      <c r="O17" s="56"/>
      <c r="P17" s="56"/>
      <c r="Q17" s="56"/>
      <c r="R17" s="56"/>
      <c r="S17" s="57"/>
      <c r="T17" s="57"/>
      <c r="U17"/>
      <c r="V17"/>
      <c r="X17" s="40"/>
      <c r="Y17" s="42"/>
    </row>
    <row r="18" spans="1:25" ht="15" x14ac:dyDescent="0.25">
      <c r="A18"/>
      <c r="B18"/>
      <c r="C18" s="45"/>
      <c r="D18" s="46"/>
      <c r="E18" s="48"/>
      <c r="F18" s="46"/>
      <c r="G18" s="48"/>
      <c r="H18" s="46"/>
      <c r="I18" s="46"/>
      <c r="J18" s="46"/>
      <c r="K18" s="48"/>
      <c r="L18" s="55"/>
      <c r="M18" s="55"/>
      <c r="N18" s="56"/>
      <c r="O18" s="56"/>
      <c r="P18" s="56"/>
      <c r="Q18" s="56"/>
      <c r="R18" s="56"/>
      <c r="S18" s="57"/>
      <c r="T18" s="57"/>
      <c r="U18"/>
      <c r="V18"/>
      <c r="X18" s="40"/>
      <c r="Y18" s="42"/>
    </row>
    <row r="19" spans="1:25" ht="15" x14ac:dyDescent="0.25">
      <c r="A19"/>
      <c r="B19"/>
      <c r="C19" s="45"/>
      <c r="D19" s="46"/>
      <c r="E19" s="48"/>
      <c r="F19" s="46"/>
      <c r="G19" s="48"/>
      <c r="H19" s="46"/>
      <c r="I19" s="46"/>
      <c r="J19" s="46"/>
      <c r="K19" s="48"/>
      <c r="L19" s="55"/>
      <c r="M19" s="55"/>
      <c r="N19" s="56"/>
      <c r="O19" s="56"/>
      <c r="P19" s="56"/>
      <c r="Q19" s="56"/>
      <c r="R19" s="56"/>
      <c r="S19" s="57"/>
      <c r="T19" s="57"/>
      <c r="U19"/>
      <c r="V19"/>
      <c r="X19" s="40"/>
      <c r="Y19" s="42"/>
    </row>
    <row r="20" spans="1:25" ht="15" x14ac:dyDescent="0.25">
      <c r="A20"/>
      <c r="B20"/>
      <c r="C20" s="45"/>
      <c r="D20" s="46"/>
      <c r="E20" s="48"/>
      <c r="F20" s="46"/>
      <c r="G20" s="48"/>
      <c r="H20" s="46"/>
      <c r="I20" s="46"/>
      <c r="J20" s="46"/>
      <c r="K20" s="48"/>
      <c r="L20" s="55"/>
      <c r="M20" s="55"/>
      <c r="N20" s="56"/>
      <c r="O20" s="56"/>
      <c r="P20" s="56"/>
      <c r="Q20" s="56"/>
      <c r="R20" s="56"/>
      <c r="S20" s="57"/>
      <c r="T20" s="57"/>
      <c r="U20"/>
      <c r="V20"/>
      <c r="X20" s="40"/>
      <c r="Y20" s="42"/>
    </row>
    <row r="21" spans="1:25" ht="15" x14ac:dyDescent="0.25">
      <c r="A21"/>
      <c r="B21"/>
      <c r="C21" s="45"/>
      <c r="D21" s="46"/>
      <c r="E21" s="48"/>
      <c r="F21" s="46"/>
      <c r="G21" s="48"/>
      <c r="H21" s="46"/>
      <c r="I21" s="46"/>
      <c r="J21" s="46"/>
      <c r="K21" s="48"/>
      <c r="L21" s="55"/>
      <c r="M21" s="55"/>
      <c r="N21" s="56"/>
      <c r="O21" s="56"/>
      <c r="P21" s="56"/>
      <c r="Q21" s="56"/>
      <c r="R21" s="56"/>
      <c r="S21" s="57"/>
      <c r="T21" s="57"/>
      <c r="U21"/>
      <c r="V21"/>
      <c r="X21" s="40"/>
      <c r="Y21" s="42"/>
    </row>
    <row r="22" spans="1:25" ht="15" x14ac:dyDescent="0.25">
      <c r="A22"/>
      <c r="B22"/>
      <c r="C22" s="45"/>
      <c r="D22" s="46"/>
      <c r="E22" s="48"/>
      <c r="F22" s="46"/>
      <c r="G22" s="48"/>
      <c r="H22" s="46"/>
      <c r="I22" s="46"/>
      <c r="J22" s="46"/>
      <c r="K22" s="48"/>
      <c r="L22" s="55"/>
      <c r="M22" s="55"/>
      <c r="N22" s="56"/>
      <c r="O22" s="56"/>
      <c r="P22" s="56"/>
      <c r="Q22" s="56"/>
      <c r="R22" s="56"/>
      <c r="S22" s="57"/>
      <c r="T22" s="57"/>
      <c r="U22"/>
      <c r="V22"/>
      <c r="X22" s="40"/>
      <c r="Y22" s="42"/>
    </row>
    <row r="23" spans="1:25" ht="15" x14ac:dyDescent="0.25">
      <c r="A23"/>
      <c r="B23"/>
      <c r="C23" s="45"/>
      <c r="D23" s="46"/>
      <c r="E23" s="48"/>
      <c r="F23" s="46"/>
      <c r="G23" s="48"/>
      <c r="H23" s="46"/>
      <c r="I23" s="46"/>
      <c r="J23" s="46"/>
      <c r="K23" s="48"/>
      <c r="L23" s="55"/>
      <c r="M23" s="55"/>
      <c r="N23" s="56"/>
      <c r="O23" s="56"/>
      <c r="P23" s="56"/>
      <c r="Q23" s="56"/>
      <c r="R23" s="56"/>
      <c r="S23" s="57"/>
      <c r="T23" s="57"/>
      <c r="U23"/>
      <c r="V23"/>
      <c r="X23" s="40"/>
      <c r="Y23" s="42"/>
    </row>
    <row r="24" spans="1:25" ht="15" x14ac:dyDescent="0.25">
      <c r="A24"/>
      <c r="B24"/>
      <c r="C24" s="45"/>
      <c r="D24" s="46"/>
      <c r="E24" s="48"/>
      <c r="F24" s="46"/>
      <c r="G24" s="48"/>
      <c r="H24" s="46"/>
      <c r="I24" s="46"/>
      <c r="J24" s="46"/>
      <c r="K24" s="48"/>
      <c r="L24" s="55"/>
      <c r="M24" s="55"/>
      <c r="N24" s="56"/>
      <c r="O24" s="56"/>
      <c r="P24" s="56"/>
      <c r="Q24" s="56"/>
      <c r="R24" s="56"/>
      <c r="S24" s="57"/>
      <c r="T24" s="57"/>
      <c r="U24"/>
      <c r="V24"/>
      <c r="X24" s="40"/>
      <c r="Y24" s="42"/>
    </row>
    <row r="25" spans="1:25" ht="15" x14ac:dyDescent="0.25">
      <c r="A25"/>
      <c r="B25"/>
      <c r="C25" s="45"/>
      <c r="D25" s="46"/>
      <c r="E25" s="48"/>
      <c r="F25" s="46"/>
      <c r="G25" s="48"/>
      <c r="H25" s="46"/>
      <c r="I25" s="46"/>
      <c r="J25" s="46"/>
      <c r="K25" s="48"/>
      <c r="L25" s="55"/>
      <c r="M25" s="55"/>
      <c r="N25" s="56"/>
      <c r="O25" s="56"/>
      <c r="P25" s="56"/>
      <c r="Q25" s="56"/>
      <c r="R25" s="56"/>
      <c r="S25" s="57"/>
      <c r="T25" s="57"/>
      <c r="U25"/>
      <c r="V25"/>
      <c r="X25" s="40"/>
      <c r="Y25" s="42"/>
    </row>
    <row r="26" spans="1:25" ht="15" x14ac:dyDescent="0.25">
      <c r="A26"/>
      <c r="B26"/>
      <c r="C26" s="45"/>
      <c r="D26" s="46"/>
      <c r="E26" s="48"/>
      <c r="F26" s="46"/>
      <c r="G26" s="48"/>
      <c r="H26" s="46"/>
      <c r="I26" s="46"/>
      <c r="J26" s="46"/>
      <c r="K26" s="48"/>
      <c r="L26" s="55"/>
      <c r="M26" s="55"/>
      <c r="N26" s="56"/>
      <c r="O26" s="56"/>
      <c r="P26" s="56"/>
      <c r="Q26" s="56"/>
      <c r="R26" s="56"/>
      <c r="S26" s="57"/>
      <c r="T26" s="57"/>
      <c r="U26"/>
      <c r="V26"/>
      <c r="X26" s="40"/>
      <c r="Y26" s="42"/>
    </row>
    <row r="27" spans="1:25" ht="15" x14ac:dyDescent="0.25">
      <c r="A27"/>
      <c r="B27"/>
      <c r="C27" s="45"/>
      <c r="D27" s="46"/>
      <c r="E27" s="48"/>
      <c r="F27" s="46"/>
      <c r="G27" s="48"/>
      <c r="H27" s="46"/>
      <c r="I27" s="46"/>
      <c r="J27" s="46"/>
      <c r="K27" s="48"/>
      <c r="L27" s="55"/>
      <c r="M27" s="55"/>
      <c r="N27" s="56"/>
      <c r="O27" s="56"/>
      <c r="P27" s="56"/>
      <c r="Q27" s="56"/>
      <c r="R27" s="56"/>
      <c r="S27" s="57"/>
      <c r="T27" s="57"/>
      <c r="U27"/>
      <c r="V27"/>
      <c r="X27" s="40"/>
      <c r="Y27" s="42"/>
    </row>
    <row r="28" spans="1:25" ht="15" x14ac:dyDescent="0.25">
      <c r="A28"/>
      <c r="B28"/>
      <c r="C28" s="45"/>
      <c r="D28" s="46"/>
      <c r="E28" s="48"/>
      <c r="F28" s="46"/>
      <c r="G28" s="48"/>
      <c r="H28" s="46"/>
      <c r="I28" s="46"/>
      <c r="J28" s="46"/>
      <c r="K28" s="48"/>
      <c r="L28" s="55"/>
      <c r="M28" s="55"/>
      <c r="N28" s="56"/>
      <c r="O28" s="56"/>
      <c r="P28" s="56"/>
      <c r="Q28" s="56"/>
      <c r="R28" s="56"/>
      <c r="S28" s="57"/>
      <c r="T28" s="57"/>
      <c r="U28"/>
      <c r="V28"/>
      <c r="X28" s="40"/>
      <c r="Y28" s="42"/>
    </row>
    <row r="29" spans="1:25" ht="15" x14ac:dyDescent="0.25">
      <c r="A29"/>
      <c r="B29"/>
      <c r="C29" s="45"/>
      <c r="D29" s="46"/>
      <c r="E29" s="48"/>
      <c r="F29" s="46"/>
      <c r="G29" s="48"/>
      <c r="H29" s="46"/>
      <c r="I29" s="46"/>
      <c r="J29" s="46"/>
      <c r="K29" s="48"/>
      <c r="L29" s="55"/>
      <c r="M29" s="55"/>
      <c r="N29" s="56"/>
      <c r="O29" s="56"/>
      <c r="P29" s="56"/>
      <c r="Q29" s="56"/>
      <c r="R29" s="56"/>
      <c r="S29" s="57"/>
      <c r="T29" s="57"/>
      <c r="U29"/>
      <c r="V29"/>
      <c r="X29" s="40"/>
      <c r="Y29" s="42"/>
    </row>
    <row r="30" spans="1:25" ht="15" x14ac:dyDescent="0.25">
      <c r="A30"/>
      <c r="B30"/>
      <c r="C30" s="45"/>
      <c r="D30" s="46"/>
      <c r="E30" s="48"/>
      <c r="F30" s="46"/>
      <c r="G30" s="48"/>
      <c r="H30" s="46"/>
      <c r="I30" s="46"/>
      <c r="J30" s="46"/>
      <c r="K30" s="48"/>
      <c r="L30" s="55"/>
      <c r="M30" s="55"/>
      <c r="N30" s="56"/>
      <c r="O30" s="56"/>
      <c r="P30" s="56"/>
      <c r="Q30" s="56"/>
      <c r="R30" s="56"/>
      <c r="S30" s="57"/>
      <c r="T30" s="57"/>
      <c r="U30"/>
      <c r="V30"/>
      <c r="X30" s="40"/>
      <c r="Y30" s="53"/>
    </row>
    <row r="31" spans="1:25" ht="15" x14ac:dyDescent="0.25">
      <c r="A31"/>
      <c r="B31"/>
      <c r="C31" s="45"/>
      <c r="D31" s="46"/>
      <c r="E31" s="48"/>
      <c r="F31" s="46"/>
      <c r="G31" s="48"/>
      <c r="H31" s="46"/>
      <c r="I31" s="46"/>
      <c r="J31" s="46"/>
      <c r="K31" s="48"/>
      <c r="L31" s="55"/>
      <c r="M31" s="55"/>
      <c r="N31" s="56"/>
      <c r="O31" s="56"/>
      <c r="P31" s="56"/>
      <c r="Q31" s="56"/>
      <c r="R31" s="56"/>
      <c r="S31" s="57"/>
      <c r="T31" s="57"/>
      <c r="U31"/>
      <c r="V31"/>
      <c r="X31" s="40"/>
      <c r="Y31" s="42"/>
    </row>
    <row r="32" spans="1:25" ht="15" x14ac:dyDescent="0.25">
      <c r="A32"/>
      <c r="B32"/>
      <c r="C32" s="45"/>
      <c r="D32" s="46"/>
      <c r="E32" s="48"/>
      <c r="F32" s="46"/>
      <c r="G32" s="48"/>
      <c r="H32" s="46"/>
      <c r="I32" s="46"/>
      <c r="J32" s="46"/>
      <c r="K32" s="48"/>
      <c r="L32" s="55"/>
      <c r="M32" s="55"/>
      <c r="N32" s="56"/>
      <c r="O32" s="56"/>
      <c r="P32" s="56"/>
      <c r="Q32" s="56"/>
      <c r="R32" s="56"/>
      <c r="S32" s="57"/>
      <c r="T32" s="57"/>
      <c r="U32"/>
      <c r="V32"/>
      <c r="X32" s="40"/>
      <c r="Y32" s="53"/>
    </row>
    <row r="33" spans="1:25" ht="15" x14ac:dyDescent="0.25">
      <c r="A33"/>
      <c r="B33"/>
      <c r="C33" s="45"/>
      <c r="D33" s="46"/>
      <c r="E33" s="48"/>
      <c r="F33" s="46"/>
      <c r="G33" s="48"/>
      <c r="H33" s="46"/>
      <c r="I33" s="46"/>
      <c r="J33" s="46"/>
      <c r="K33" s="48"/>
      <c r="L33" s="55"/>
      <c r="M33" s="55"/>
      <c r="N33" s="56"/>
      <c r="O33" s="56"/>
      <c r="P33" s="56"/>
      <c r="Q33" s="56"/>
      <c r="R33" s="56"/>
      <c r="S33" s="57"/>
      <c r="T33" s="57"/>
      <c r="U33"/>
      <c r="V33"/>
      <c r="X33" s="40"/>
      <c r="Y33" s="42"/>
    </row>
    <row r="34" spans="1:25" ht="15" x14ac:dyDescent="0.25">
      <c r="A34"/>
      <c r="B34"/>
      <c r="C34" s="45"/>
      <c r="D34" s="46"/>
      <c r="E34" s="48"/>
      <c r="F34" s="46"/>
      <c r="G34" s="48"/>
      <c r="H34" s="46"/>
      <c r="I34" s="46"/>
      <c r="J34" s="46"/>
      <c r="K34" s="48"/>
      <c r="L34" s="55"/>
      <c r="M34" s="55"/>
      <c r="N34" s="56"/>
      <c r="O34" s="56"/>
      <c r="P34" s="56"/>
      <c r="Q34" s="56"/>
      <c r="R34" s="56"/>
      <c r="S34" s="57"/>
      <c r="T34" s="57"/>
      <c r="U34"/>
      <c r="V34"/>
      <c r="X34" s="40"/>
      <c r="Y34" s="42"/>
    </row>
    <row r="35" spans="1:25" ht="15" x14ac:dyDescent="0.25">
      <c r="A35"/>
      <c r="B35"/>
      <c r="C35" s="45"/>
      <c r="D35" s="46"/>
      <c r="E35" s="48"/>
      <c r="F35" s="46"/>
      <c r="G35" s="48"/>
      <c r="H35" s="46"/>
      <c r="I35" s="46"/>
      <c r="J35" s="46"/>
      <c r="K35" s="48"/>
      <c r="L35" s="55"/>
      <c r="M35" s="55"/>
      <c r="N35" s="56"/>
      <c r="O35" s="56"/>
      <c r="P35" s="56"/>
      <c r="Q35" s="56"/>
      <c r="R35" s="56"/>
      <c r="S35" s="57"/>
      <c r="T35" s="57"/>
      <c r="U35"/>
      <c r="V35"/>
      <c r="X35" s="40"/>
      <c r="Y35" s="42"/>
    </row>
    <row r="36" spans="1:25" ht="15" x14ac:dyDescent="0.25">
      <c r="A36"/>
      <c r="B36"/>
      <c r="C36" s="45"/>
      <c r="D36" s="46"/>
      <c r="E36" s="48"/>
      <c r="F36" s="46"/>
      <c r="G36" s="48"/>
      <c r="H36" s="46"/>
      <c r="I36" s="46"/>
      <c r="J36" s="46"/>
      <c r="K36" s="48"/>
      <c r="L36" s="55"/>
      <c r="M36" s="55"/>
      <c r="N36" s="56"/>
      <c r="O36" s="56"/>
      <c r="P36" s="56"/>
      <c r="Q36" s="56"/>
      <c r="R36" s="56"/>
      <c r="S36" s="57"/>
      <c r="T36" s="57"/>
      <c r="U36"/>
      <c r="V36"/>
      <c r="X36" s="40"/>
      <c r="Y36" s="42"/>
    </row>
    <row r="37" spans="1:25" ht="15" x14ac:dyDescent="0.25">
      <c r="A37"/>
      <c r="B37"/>
      <c r="C37" s="45"/>
      <c r="D37" s="46"/>
      <c r="E37" s="48"/>
      <c r="F37" s="46"/>
      <c r="G37" s="48"/>
      <c r="H37" s="46"/>
      <c r="I37" s="46"/>
      <c r="J37" s="46"/>
      <c r="K37" s="48"/>
      <c r="L37" s="55"/>
      <c r="M37" s="55"/>
      <c r="N37" s="56"/>
      <c r="O37" s="56"/>
      <c r="P37" s="56"/>
      <c r="Q37" s="56"/>
      <c r="R37" s="56"/>
      <c r="S37" s="57"/>
      <c r="T37" s="57"/>
      <c r="U37"/>
      <c r="V37"/>
      <c r="X37" s="40"/>
      <c r="Y37" s="42"/>
    </row>
    <row r="38" spans="1:25" ht="15" x14ac:dyDescent="0.25">
      <c r="A38"/>
      <c r="B38"/>
      <c r="C38" s="45"/>
      <c r="D38" s="46"/>
      <c r="E38" s="48"/>
      <c r="F38" s="46"/>
      <c r="G38" s="48"/>
      <c r="H38" s="46"/>
      <c r="I38" s="46"/>
      <c r="J38" s="46"/>
      <c r="K38" s="48"/>
      <c r="L38" s="55"/>
      <c r="M38" s="55"/>
      <c r="N38" s="56"/>
      <c r="O38" s="56"/>
      <c r="P38" s="56"/>
      <c r="Q38" s="56"/>
      <c r="R38" s="56"/>
      <c r="S38" s="57"/>
      <c r="T38" s="57"/>
      <c r="U38"/>
      <c r="V38"/>
      <c r="X38" s="40"/>
      <c r="Y38" s="42"/>
    </row>
    <row r="39" spans="1:25" ht="15" x14ac:dyDescent="0.25">
      <c r="A39"/>
      <c r="B39"/>
      <c r="C39" s="45"/>
      <c r="D39" s="46"/>
      <c r="E39" s="48"/>
      <c r="F39" s="46"/>
      <c r="G39" s="48"/>
      <c r="H39" s="46"/>
      <c r="I39" s="46"/>
      <c r="J39" s="46"/>
      <c r="K39" s="48"/>
      <c r="L39" s="55"/>
      <c r="M39" s="55"/>
      <c r="N39" s="56"/>
      <c r="O39" s="56"/>
      <c r="P39" s="56"/>
      <c r="Q39" s="56"/>
      <c r="R39" s="56"/>
      <c r="S39" s="57"/>
      <c r="T39" s="57"/>
      <c r="U39"/>
      <c r="V39"/>
      <c r="X39" s="40"/>
      <c r="Y39" s="42"/>
    </row>
    <row r="40" spans="1:25" ht="15" x14ac:dyDescent="0.25">
      <c r="A40"/>
      <c r="B40"/>
      <c r="C40" s="45"/>
      <c r="D40" s="46"/>
      <c r="E40" s="48"/>
      <c r="F40" s="46"/>
      <c r="G40" s="48"/>
      <c r="H40" s="46"/>
      <c r="I40" s="46"/>
      <c r="J40" s="46"/>
      <c r="K40" s="48"/>
      <c r="L40" s="55"/>
      <c r="M40" s="55"/>
      <c r="N40" s="56"/>
      <c r="O40" s="56"/>
      <c r="P40" s="56"/>
      <c r="Q40" s="56"/>
      <c r="R40" s="56"/>
      <c r="S40" s="57"/>
      <c r="T40" s="57"/>
      <c r="U40"/>
      <c r="V40"/>
      <c r="X40" s="40"/>
      <c r="Y40" s="42"/>
    </row>
    <row r="41" spans="1:25" ht="15" x14ac:dyDescent="0.25">
      <c r="A41"/>
      <c r="B41"/>
      <c r="C41" s="45"/>
      <c r="D41" s="46"/>
      <c r="E41" s="48"/>
      <c r="F41" s="46"/>
      <c r="G41" s="48"/>
      <c r="H41" s="46"/>
      <c r="I41" s="46"/>
      <c r="J41" s="46"/>
      <c r="K41" s="48"/>
      <c r="L41" s="55"/>
      <c r="M41" s="55"/>
      <c r="N41" s="56"/>
      <c r="O41" s="56"/>
      <c r="P41" s="56"/>
      <c r="Q41" s="56"/>
      <c r="R41" s="56"/>
      <c r="S41" s="57"/>
      <c r="T41" s="57"/>
      <c r="U41"/>
      <c r="V41"/>
      <c r="X41" s="40"/>
      <c r="Y41" s="42"/>
    </row>
    <row r="42" spans="1:25" ht="15" x14ac:dyDescent="0.25">
      <c r="A42"/>
      <c r="B42"/>
      <c r="C42" s="45"/>
      <c r="D42" s="46"/>
      <c r="E42" s="48"/>
      <c r="F42" s="46"/>
      <c r="G42" s="48"/>
      <c r="H42" s="46"/>
      <c r="I42" s="46"/>
      <c r="J42" s="46"/>
      <c r="K42" s="48"/>
      <c r="L42" s="55"/>
      <c r="M42" s="55"/>
      <c r="N42" s="56"/>
      <c r="O42" s="56"/>
      <c r="P42" s="56"/>
      <c r="Q42" s="56"/>
      <c r="R42" s="56"/>
      <c r="S42" s="57"/>
      <c r="T42" s="57"/>
      <c r="U42"/>
      <c r="V42"/>
      <c r="X42" s="40"/>
      <c r="Y42" s="42"/>
    </row>
    <row r="43" spans="1:25" ht="15" x14ac:dyDescent="0.25">
      <c r="A43"/>
      <c r="B43"/>
      <c r="C43" s="45"/>
      <c r="D43" s="46"/>
      <c r="E43" s="48"/>
      <c r="F43" s="46"/>
      <c r="G43" s="48"/>
      <c r="H43" s="46"/>
      <c r="I43" s="46"/>
      <c r="J43" s="46"/>
      <c r="K43" s="48"/>
      <c r="L43" s="55"/>
      <c r="M43" s="55"/>
      <c r="N43" s="56"/>
      <c r="O43" s="56"/>
      <c r="P43" s="56"/>
      <c r="Q43" s="56"/>
      <c r="R43" s="56"/>
      <c r="S43" s="57"/>
      <c r="T43" s="57"/>
      <c r="U43"/>
      <c r="V43"/>
      <c r="X43" s="40"/>
      <c r="Y43" s="42"/>
    </row>
    <row r="44" spans="1:25" ht="15" x14ac:dyDescent="0.25">
      <c r="A44"/>
      <c r="B44"/>
      <c r="C44" s="45"/>
      <c r="D44" s="46"/>
      <c r="E44" s="48"/>
      <c r="F44" s="46"/>
      <c r="G44" s="48"/>
      <c r="H44" s="46"/>
      <c r="I44" s="46"/>
      <c r="J44" s="46"/>
      <c r="K44" s="48"/>
      <c r="L44" s="55"/>
      <c r="M44" s="55"/>
      <c r="N44" s="56"/>
      <c r="O44" s="56"/>
      <c r="P44" s="56"/>
      <c r="Q44" s="56"/>
      <c r="R44" s="56"/>
      <c r="S44" s="57"/>
      <c r="T44" s="57"/>
      <c r="U44"/>
      <c r="V44"/>
      <c r="X44" s="40"/>
      <c r="Y44" s="42"/>
    </row>
    <row r="45" spans="1:25" ht="15" x14ac:dyDescent="0.25">
      <c r="A45"/>
      <c r="B45"/>
      <c r="C45" s="45"/>
      <c r="D45" s="46"/>
      <c r="E45" s="48"/>
      <c r="F45" s="46"/>
      <c r="G45" s="48"/>
      <c r="H45" s="46"/>
      <c r="I45" s="46"/>
      <c r="J45" s="46"/>
      <c r="K45" s="48"/>
      <c r="L45" s="55"/>
      <c r="M45" s="55"/>
      <c r="N45" s="56"/>
      <c r="O45" s="56"/>
      <c r="P45" s="56"/>
      <c r="Q45" s="56"/>
      <c r="R45" s="56"/>
      <c r="S45" s="57"/>
      <c r="T45" s="57"/>
      <c r="U45"/>
      <c r="V45"/>
      <c r="X45" s="40"/>
      <c r="Y45" s="42"/>
    </row>
    <row r="46" spans="1:25" ht="15" x14ac:dyDescent="0.25">
      <c r="A46"/>
      <c r="B46"/>
      <c r="C46" s="45"/>
      <c r="D46" s="46"/>
      <c r="E46" s="48"/>
      <c r="F46" s="46"/>
      <c r="G46" s="48"/>
      <c r="H46" s="46"/>
      <c r="I46" s="46"/>
      <c r="J46" s="46"/>
      <c r="K46" s="48"/>
      <c r="L46" s="55"/>
      <c r="M46" s="55"/>
      <c r="N46" s="56"/>
      <c r="O46" s="56"/>
      <c r="P46" s="56"/>
      <c r="Q46" s="56"/>
      <c r="R46" s="56"/>
      <c r="S46" s="57"/>
      <c r="T46" s="57"/>
      <c r="U46"/>
      <c r="V46"/>
      <c r="X46" s="40"/>
      <c r="Y46" s="42"/>
    </row>
    <row r="47" spans="1:25" ht="15" x14ac:dyDescent="0.25">
      <c r="A47"/>
      <c r="B47"/>
      <c r="C47" s="45"/>
      <c r="D47" s="46"/>
      <c r="E47" s="48"/>
      <c r="F47" s="46"/>
      <c r="G47" s="48"/>
      <c r="H47" s="46"/>
      <c r="I47" s="46"/>
      <c r="J47" s="46"/>
      <c r="K47" s="48"/>
      <c r="L47" s="55"/>
      <c r="M47" s="55"/>
      <c r="N47" s="56"/>
      <c r="O47" s="56"/>
      <c r="P47" s="56"/>
      <c r="Q47" s="56"/>
      <c r="R47" s="56"/>
      <c r="S47" s="57"/>
      <c r="T47" s="57"/>
      <c r="U47"/>
      <c r="V47"/>
      <c r="X47" s="40"/>
      <c r="Y47" s="42"/>
    </row>
    <row r="48" spans="1:25" ht="15" x14ac:dyDescent="0.25">
      <c r="A48"/>
      <c r="B48"/>
      <c r="C48" s="45"/>
      <c r="D48" s="46"/>
      <c r="E48" s="48"/>
      <c r="F48" s="46"/>
      <c r="G48" s="48"/>
      <c r="H48" s="46"/>
      <c r="I48" s="46"/>
      <c r="J48" s="46"/>
      <c r="K48" s="48"/>
      <c r="L48" s="55"/>
      <c r="M48" s="55"/>
      <c r="N48" s="56"/>
      <c r="O48" s="56"/>
      <c r="P48" s="56"/>
      <c r="Q48" s="56"/>
      <c r="R48" s="56"/>
      <c r="S48" s="57"/>
      <c r="T48" s="57"/>
      <c r="U48"/>
      <c r="V48"/>
      <c r="X48" s="40"/>
      <c r="Y48" s="42"/>
    </row>
    <row r="49" spans="1:25" ht="15" x14ac:dyDescent="0.25">
      <c r="A49"/>
      <c r="B49"/>
      <c r="C49" s="45"/>
      <c r="D49" s="46"/>
      <c r="E49" s="48"/>
      <c r="F49" s="46"/>
      <c r="G49" s="48"/>
      <c r="H49" s="46"/>
      <c r="I49" s="46"/>
      <c r="J49" s="46"/>
      <c r="K49" s="48"/>
      <c r="L49" s="55"/>
      <c r="M49" s="55"/>
      <c r="N49" s="56"/>
      <c r="O49" s="56"/>
      <c r="P49" s="56"/>
      <c r="Q49" s="56"/>
      <c r="R49" s="56"/>
      <c r="S49" s="57"/>
      <c r="T49" s="57"/>
      <c r="U49"/>
      <c r="V49"/>
      <c r="X49" s="40"/>
      <c r="Y49" s="42"/>
    </row>
    <row r="50" spans="1:25" ht="15" x14ac:dyDescent="0.25">
      <c r="A50"/>
      <c r="B50"/>
      <c r="C50" s="45"/>
      <c r="D50" s="46"/>
      <c r="E50" s="48"/>
      <c r="F50" s="46"/>
      <c r="G50" s="48"/>
      <c r="H50" s="46"/>
      <c r="I50" s="46"/>
      <c r="J50" s="46"/>
      <c r="K50" s="48"/>
      <c r="L50" s="55"/>
      <c r="M50" s="55"/>
      <c r="N50" s="56"/>
      <c r="O50" s="56"/>
      <c r="P50" s="56"/>
      <c r="Q50" s="56"/>
      <c r="R50" s="56"/>
      <c r="S50" s="57"/>
      <c r="T50" s="57"/>
      <c r="U50"/>
      <c r="V50"/>
      <c r="X50" s="40"/>
      <c r="Y50" s="42"/>
    </row>
    <row r="51" spans="1:25" ht="15" x14ac:dyDescent="0.25">
      <c r="A51"/>
      <c r="B51"/>
      <c r="C51" s="45"/>
      <c r="D51" s="46"/>
      <c r="E51" s="48"/>
      <c r="F51" s="46"/>
      <c r="G51" s="48"/>
      <c r="H51" s="46"/>
      <c r="I51" s="46"/>
      <c r="J51" s="46"/>
      <c r="K51" s="48"/>
      <c r="L51" s="55"/>
      <c r="M51" s="55"/>
      <c r="N51" s="56"/>
      <c r="O51" s="56"/>
      <c r="P51" s="56"/>
      <c r="Q51" s="56"/>
      <c r="R51" s="56"/>
      <c r="S51" s="57"/>
      <c r="T51" s="57"/>
      <c r="U51"/>
      <c r="V51"/>
      <c r="X51" s="40"/>
      <c r="Y51" s="42"/>
    </row>
    <row r="52" spans="1:25" ht="15" x14ac:dyDescent="0.25">
      <c r="A52"/>
      <c r="B52"/>
      <c r="C52" s="45"/>
      <c r="D52" s="46"/>
      <c r="E52" s="48"/>
      <c r="F52" s="46"/>
      <c r="G52" s="48"/>
      <c r="H52" s="46"/>
      <c r="I52" s="46"/>
      <c r="J52" s="46"/>
      <c r="K52" s="48"/>
      <c r="L52" s="55"/>
      <c r="M52" s="55"/>
      <c r="N52" s="56"/>
      <c r="O52" s="56"/>
      <c r="P52" s="56"/>
      <c r="Q52" s="56"/>
      <c r="R52" s="56"/>
      <c r="S52" s="57"/>
      <c r="T52" s="57"/>
      <c r="U52"/>
      <c r="V52"/>
      <c r="X52" s="40"/>
      <c r="Y52" s="42"/>
    </row>
    <row r="53" spans="1:25" ht="15" x14ac:dyDescent="0.25">
      <c r="A53"/>
      <c r="B53"/>
      <c r="C53" s="45"/>
      <c r="D53" s="46"/>
      <c r="E53" s="48"/>
      <c r="F53" s="46"/>
      <c r="G53" s="48"/>
      <c r="H53" s="46"/>
      <c r="I53" s="46"/>
      <c r="J53" s="46"/>
      <c r="K53" s="48"/>
      <c r="L53" s="55"/>
      <c r="M53" s="55"/>
      <c r="N53" s="56"/>
      <c r="O53" s="56"/>
      <c r="P53" s="56"/>
      <c r="Q53" s="56"/>
      <c r="R53" s="56"/>
      <c r="S53" s="57"/>
      <c r="T53" s="57"/>
      <c r="U53"/>
      <c r="V53"/>
      <c r="X53" s="40"/>
      <c r="Y53" s="42"/>
    </row>
    <row r="54" spans="1:25" ht="15" x14ac:dyDescent="0.25">
      <c r="A54"/>
      <c r="B54"/>
      <c r="C54" s="45"/>
      <c r="D54" s="46"/>
      <c r="E54" s="48"/>
      <c r="F54" s="46"/>
      <c r="G54" s="48"/>
      <c r="H54" s="46"/>
      <c r="I54" s="46"/>
      <c r="J54" s="46"/>
      <c r="K54" s="48"/>
      <c r="L54" s="55"/>
      <c r="M54" s="55"/>
      <c r="N54" s="56"/>
      <c r="O54" s="56"/>
      <c r="P54" s="56"/>
      <c r="Q54" s="56"/>
      <c r="R54" s="56"/>
      <c r="S54" s="57"/>
      <c r="T54" s="57"/>
      <c r="U54"/>
      <c r="V54"/>
      <c r="X54" s="40"/>
      <c r="Y54" s="42"/>
    </row>
    <row r="55" spans="1:25" ht="15" x14ac:dyDescent="0.25">
      <c r="A55"/>
      <c r="B55"/>
      <c r="C55" s="45"/>
      <c r="D55" s="46"/>
      <c r="E55" s="48"/>
      <c r="F55" s="46"/>
      <c r="G55" s="48"/>
      <c r="H55" s="46"/>
      <c r="I55" s="46"/>
      <c r="J55" s="46"/>
      <c r="K55" s="48"/>
      <c r="L55" s="55"/>
      <c r="M55" s="55"/>
      <c r="N55" s="56"/>
      <c r="O55" s="56"/>
      <c r="P55" s="56"/>
      <c r="Q55" s="56"/>
      <c r="R55" s="56"/>
      <c r="S55" s="57"/>
      <c r="T55" s="57"/>
      <c r="U55"/>
      <c r="V55"/>
      <c r="X55" s="40"/>
      <c r="Y55" s="42"/>
    </row>
    <row r="56" spans="1:25" ht="15" x14ac:dyDescent="0.25">
      <c r="A56"/>
      <c r="B56"/>
      <c r="C56" s="45"/>
      <c r="D56" s="46"/>
      <c r="E56" s="48"/>
      <c r="F56" s="46"/>
      <c r="G56" s="48"/>
      <c r="H56" s="46"/>
      <c r="I56" s="46"/>
      <c r="J56" s="46"/>
      <c r="K56" s="48"/>
      <c r="L56" s="55"/>
      <c r="M56" s="55"/>
      <c r="N56" s="56"/>
      <c r="O56" s="56"/>
      <c r="P56" s="56"/>
      <c r="Q56" s="56"/>
      <c r="R56" s="56"/>
      <c r="S56" s="57"/>
      <c r="T56" s="57"/>
      <c r="U56"/>
      <c r="V56"/>
      <c r="X56" s="40"/>
      <c r="Y56" s="42"/>
    </row>
    <row r="57" spans="1:25" ht="15" x14ac:dyDescent="0.25">
      <c r="A57"/>
      <c r="B57"/>
      <c r="C57" s="45"/>
      <c r="D57" s="46"/>
      <c r="E57" s="48"/>
      <c r="F57" s="46"/>
      <c r="G57" s="48"/>
      <c r="H57" s="46"/>
      <c r="I57" s="46"/>
      <c r="J57" s="46"/>
      <c r="K57" s="48"/>
      <c r="L57" s="55"/>
      <c r="M57" s="55"/>
      <c r="N57" s="56"/>
      <c r="O57" s="56"/>
      <c r="P57" s="56"/>
      <c r="Q57" s="56"/>
      <c r="R57" s="56"/>
      <c r="S57" s="57"/>
      <c r="T57" s="57"/>
      <c r="U57"/>
      <c r="V57"/>
      <c r="X57" s="40"/>
      <c r="Y57" s="42"/>
    </row>
    <row r="58" spans="1:25" ht="15" x14ac:dyDescent="0.25">
      <c r="A58"/>
      <c r="B58"/>
      <c r="C58" s="45"/>
      <c r="D58" s="46"/>
      <c r="E58" s="48"/>
      <c r="F58" s="46"/>
      <c r="G58" s="48"/>
      <c r="H58" s="46"/>
      <c r="I58" s="46"/>
      <c r="J58" s="46"/>
      <c r="K58" s="48"/>
      <c r="L58" s="55"/>
      <c r="M58" s="55"/>
      <c r="N58" s="56"/>
      <c r="O58" s="56"/>
      <c r="P58" s="56"/>
      <c r="Q58" s="56"/>
      <c r="R58" s="56"/>
      <c r="S58" s="57"/>
      <c r="T58" s="57"/>
      <c r="U58"/>
      <c r="V58"/>
      <c r="X58" s="40"/>
      <c r="Y58" s="42"/>
    </row>
    <row r="59" spans="1:25" ht="15" x14ac:dyDescent="0.25">
      <c r="A59"/>
      <c r="B59"/>
      <c r="C59" s="45"/>
      <c r="D59" s="46"/>
      <c r="E59" s="48"/>
      <c r="F59" s="46"/>
      <c r="G59" s="48"/>
      <c r="H59" s="46"/>
      <c r="I59" s="46"/>
      <c r="J59" s="46"/>
      <c r="K59" s="48"/>
      <c r="L59" s="55"/>
      <c r="M59" s="55"/>
      <c r="N59" s="56"/>
      <c r="O59" s="56"/>
      <c r="P59" s="56"/>
      <c r="Q59" s="56"/>
      <c r="R59" s="56"/>
      <c r="S59" s="57"/>
      <c r="T59" s="57"/>
      <c r="U59"/>
      <c r="V59"/>
      <c r="X59" s="40"/>
      <c r="Y59" s="42"/>
    </row>
    <row r="60" spans="1:25" ht="15" x14ac:dyDescent="0.25">
      <c r="A60"/>
      <c r="B60"/>
      <c r="C60" s="45"/>
      <c r="D60" s="46"/>
      <c r="E60" s="48"/>
      <c r="F60" s="46"/>
      <c r="G60" s="48"/>
      <c r="H60" s="46"/>
      <c r="I60" s="46"/>
      <c r="J60" s="46"/>
      <c r="K60" s="48"/>
      <c r="L60" s="55"/>
      <c r="M60" s="55"/>
      <c r="N60" s="56"/>
      <c r="O60" s="56"/>
      <c r="P60" s="56"/>
      <c r="Q60" s="56"/>
      <c r="R60" s="56"/>
      <c r="S60" s="57"/>
      <c r="T60" s="57"/>
      <c r="U60"/>
      <c r="V60"/>
      <c r="X60" s="40"/>
      <c r="Y60" s="42"/>
    </row>
    <row r="61" spans="1:25" ht="15" x14ac:dyDescent="0.25">
      <c r="A61"/>
      <c r="B61"/>
      <c r="C61" s="45"/>
      <c r="D61" s="46"/>
      <c r="E61" s="48"/>
      <c r="F61" s="46"/>
      <c r="G61" s="48"/>
      <c r="H61" s="46"/>
      <c r="I61" s="46"/>
      <c r="J61" s="46"/>
      <c r="K61" s="48"/>
      <c r="L61" s="55"/>
      <c r="M61" s="55"/>
      <c r="N61" s="56"/>
      <c r="O61" s="56"/>
      <c r="P61" s="56"/>
      <c r="Q61" s="56"/>
      <c r="R61" s="56"/>
      <c r="S61" s="57"/>
      <c r="T61" s="57"/>
      <c r="U61"/>
      <c r="V61"/>
      <c r="X61" s="40"/>
      <c r="Y61" s="42"/>
    </row>
    <row r="62" spans="1:25" ht="15" x14ac:dyDescent="0.25">
      <c r="A62"/>
      <c r="B62"/>
      <c r="C62" s="45"/>
      <c r="D62" s="46"/>
      <c r="E62" s="48"/>
      <c r="F62" s="46"/>
      <c r="G62" s="48"/>
      <c r="H62" s="46"/>
      <c r="I62" s="46"/>
      <c r="J62" s="46"/>
      <c r="K62" s="48"/>
      <c r="L62" s="55"/>
      <c r="M62" s="55"/>
      <c r="N62" s="56"/>
      <c r="O62" s="56"/>
      <c r="P62" s="56"/>
      <c r="Q62" s="56"/>
      <c r="R62" s="56"/>
      <c r="S62" s="57"/>
      <c r="T62" s="57"/>
      <c r="U62"/>
      <c r="V62"/>
      <c r="X62" s="40"/>
      <c r="Y62" s="42"/>
    </row>
    <row r="63" spans="1:25" ht="15" x14ac:dyDescent="0.25">
      <c r="A63"/>
      <c r="B63"/>
      <c r="C63" s="45"/>
      <c r="D63" s="46"/>
      <c r="E63" s="48"/>
      <c r="F63" s="46"/>
      <c r="G63" s="48"/>
      <c r="H63" s="46"/>
      <c r="I63" s="46"/>
      <c r="J63" s="46"/>
      <c r="K63" s="48"/>
      <c r="L63" s="55"/>
      <c r="M63" s="55"/>
      <c r="N63" s="56"/>
      <c r="O63" s="56"/>
      <c r="P63" s="56"/>
      <c r="Q63" s="56"/>
      <c r="R63" s="56"/>
      <c r="S63" s="57"/>
      <c r="T63" s="57"/>
      <c r="U63"/>
      <c r="V63"/>
      <c r="X63" s="40"/>
      <c r="Y63" s="42"/>
    </row>
    <row r="64" spans="1:25" ht="15" x14ac:dyDescent="0.25">
      <c r="A64"/>
      <c r="B64"/>
      <c r="C64" s="45"/>
      <c r="D64" s="46"/>
      <c r="E64" s="48"/>
      <c r="F64" s="46"/>
      <c r="G64" s="48"/>
      <c r="H64" s="46"/>
      <c r="I64" s="46"/>
      <c r="J64" s="46"/>
      <c r="K64" s="48"/>
      <c r="L64" s="55"/>
      <c r="M64" s="55"/>
      <c r="N64" s="56"/>
      <c r="O64" s="56"/>
      <c r="P64" s="56"/>
      <c r="Q64" s="56"/>
      <c r="R64" s="56"/>
      <c r="S64" s="57"/>
      <c r="T64" s="57"/>
      <c r="U64"/>
      <c r="V64"/>
      <c r="X64" s="40"/>
      <c r="Y64" s="42"/>
    </row>
    <row r="65" spans="1:25" ht="15" x14ac:dyDescent="0.25">
      <c r="A65"/>
      <c r="B65"/>
      <c r="C65" s="45"/>
      <c r="D65" s="46"/>
      <c r="E65" s="48"/>
      <c r="F65" s="46"/>
      <c r="G65" s="48"/>
      <c r="H65" s="46"/>
      <c r="I65" s="46"/>
      <c r="J65" s="46"/>
      <c r="K65" s="48"/>
      <c r="L65" s="55"/>
      <c r="M65" s="55"/>
      <c r="N65" s="56"/>
      <c r="O65" s="56"/>
      <c r="P65" s="56"/>
      <c r="Q65" s="56"/>
      <c r="R65" s="56"/>
      <c r="S65" s="57"/>
      <c r="T65" s="57"/>
      <c r="U65"/>
      <c r="V65"/>
      <c r="X65" s="40"/>
      <c r="Y65" s="42"/>
    </row>
    <row r="66" spans="1:25" ht="15" x14ac:dyDescent="0.25">
      <c r="A66"/>
      <c r="B66"/>
      <c r="C66" s="45"/>
      <c r="D66" s="46"/>
      <c r="E66" s="48"/>
      <c r="F66" s="46"/>
      <c r="G66" s="48"/>
      <c r="H66" s="46"/>
      <c r="I66" s="46"/>
      <c r="J66" s="46"/>
      <c r="K66" s="48"/>
      <c r="L66" s="55"/>
      <c r="M66" s="55"/>
      <c r="N66" s="56"/>
      <c r="O66" s="56"/>
      <c r="P66" s="56"/>
      <c r="Q66" s="56"/>
      <c r="R66" s="56"/>
      <c r="S66" s="57"/>
      <c r="T66" s="57"/>
      <c r="U66"/>
      <c r="V66"/>
      <c r="X66" s="40"/>
      <c r="Y66" s="42"/>
    </row>
    <row r="67" spans="1:25" ht="15" x14ac:dyDescent="0.25">
      <c r="A67"/>
      <c r="B67"/>
      <c r="C67" s="45"/>
      <c r="D67" s="46"/>
      <c r="E67" s="48"/>
      <c r="F67" s="46"/>
      <c r="G67" s="48"/>
      <c r="H67" s="46"/>
      <c r="I67" s="46"/>
      <c r="J67" s="46"/>
      <c r="K67" s="48"/>
      <c r="L67" s="55"/>
      <c r="M67" s="55"/>
      <c r="N67" s="56"/>
      <c r="O67" s="56"/>
      <c r="P67" s="56"/>
      <c r="Q67" s="56"/>
      <c r="R67" s="56"/>
      <c r="S67" s="57"/>
      <c r="T67" s="57"/>
      <c r="U67"/>
      <c r="V67"/>
      <c r="X67" s="40"/>
      <c r="Y67" s="42"/>
    </row>
    <row r="68" spans="1:25" ht="15" x14ac:dyDescent="0.25">
      <c r="A68"/>
      <c r="B68"/>
      <c r="C68" s="45"/>
      <c r="D68" s="46"/>
      <c r="E68" s="48"/>
      <c r="F68" s="46"/>
      <c r="G68" s="48"/>
      <c r="H68" s="46"/>
      <c r="I68" s="46"/>
      <c r="J68" s="46"/>
      <c r="K68" s="48"/>
      <c r="L68" s="55"/>
      <c r="M68" s="55"/>
      <c r="N68" s="56"/>
      <c r="O68" s="56"/>
      <c r="P68" s="56"/>
      <c r="Q68" s="56"/>
      <c r="R68" s="56"/>
      <c r="S68" s="57"/>
      <c r="T68" s="57"/>
      <c r="U68"/>
      <c r="V68"/>
      <c r="X68" s="40"/>
      <c r="Y68" s="42"/>
    </row>
    <row r="69" spans="1:25" ht="15" x14ac:dyDescent="0.25">
      <c r="A69"/>
      <c r="B69"/>
      <c r="C69" s="45"/>
      <c r="D69" s="46"/>
      <c r="E69" s="48"/>
      <c r="F69" s="46"/>
      <c r="G69" s="48"/>
      <c r="H69" s="46"/>
      <c r="I69" s="46"/>
      <c r="J69" s="46"/>
      <c r="K69" s="48"/>
      <c r="L69" s="55"/>
      <c r="M69" s="55"/>
      <c r="N69" s="56"/>
      <c r="O69" s="56"/>
      <c r="P69" s="56"/>
      <c r="Q69" s="56"/>
      <c r="R69" s="56"/>
      <c r="S69" s="57"/>
      <c r="T69" s="57"/>
      <c r="U69"/>
      <c r="V69"/>
      <c r="X69" s="40"/>
      <c r="Y69" s="42"/>
    </row>
    <row r="70" spans="1:25" ht="15" x14ac:dyDescent="0.25">
      <c r="A70"/>
      <c r="B70"/>
      <c r="C70" s="45"/>
      <c r="D70" s="46"/>
      <c r="E70" s="48"/>
      <c r="F70" s="46"/>
      <c r="G70" s="48"/>
      <c r="H70" s="46"/>
      <c r="I70" s="46"/>
      <c r="J70" s="46"/>
      <c r="K70" s="48"/>
      <c r="L70" s="55"/>
      <c r="M70" s="55"/>
      <c r="N70" s="56"/>
      <c r="O70" s="56"/>
      <c r="P70" s="56"/>
      <c r="Q70" s="56"/>
      <c r="R70" s="56"/>
      <c r="S70" s="57"/>
      <c r="T70" s="57"/>
      <c r="U70"/>
      <c r="V70"/>
      <c r="X70" s="40"/>
      <c r="Y70" s="42"/>
    </row>
    <row r="71" spans="1:25" ht="15" x14ac:dyDescent="0.25">
      <c r="A71"/>
      <c r="B71"/>
      <c r="C71" s="45"/>
      <c r="D71" s="46"/>
      <c r="E71" s="48"/>
      <c r="F71" s="46"/>
      <c r="G71" s="48"/>
      <c r="H71" s="46"/>
      <c r="I71" s="46"/>
      <c r="J71" s="46"/>
      <c r="K71" s="48"/>
      <c r="L71" s="55"/>
      <c r="M71" s="55"/>
      <c r="N71" s="56"/>
      <c r="O71" s="56"/>
      <c r="P71" s="56"/>
      <c r="Q71" s="56"/>
      <c r="R71" s="56"/>
      <c r="S71" s="57"/>
      <c r="T71" s="57"/>
      <c r="U71"/>
      <c r="V71"/>
      <c r="X71" s="40"/>
      <c r="Y71" s="42"/>
    </row>
    <row r="72" spans="1:25" ht="15" x14ac:dyDescent="0.25">
      <c r="A72"/>
      <c r="B72"/>
      <c r="C72" s="45"/>
      <c r="D72" s="46"/>
      <c r="E72" s="48"/>
      <c r="F72" s="46"/>
      <c r="G72" s="48"/>
      <c r="H72" s="46"/>
      <c r="I72" s="46"/>
      <c r="J72" s="46"/>
      <c r="K72" s="48"/>
      <c r="L72" s="55"/>
      <c r="M72" s="55"/>
      <c r="N72" s="56"/>
      <c r="O72" s="56"/>
      <c r="P72" s="56"/>
      <c r="Q72" s="56"/>
      <c r="R72" s="56"/>
      <c r="S72" s="57"/>
      <c r="T72" s="57"/>
      <c r="U72"/>
      <c r="V72"/>
      <c r="X72" s="40"/>
      <c r="Y72" s="42"/>
    </row>
    <row r="73" spans="1:25" ht="15" x14ac:dyDescent="0.25">
      <c r="A73"/>
      <c r="B73"/>
      <c r="C73" s="45"/>
      <c r="D73" s="46"/>
      <c r="E73" s="48"/>
      <c r="F73" s="46"/>
      <c r="G73" s="48"/>
      <c r="H73" s="46"/>
      <c r="I73" s="46"/>
      <c r="J73" s="46"/>
      <c r="K73" s="48"/>
      <c r="L73" s="55"/>
      <c r="M73" s="55"/>
      <c r="N73" s="56"/>
      <c r="O73" s="56"/>
      <c r="P73" s="56"/>
      <c r="Q73" s="56"/>
      <c r="R73" s="56"/>
      <c r="S73" s="57"/>
      <c r="T73" s="57"/>
      <c r="U73"/>
      <c r="V73"/>
      <c r="X73" s="40"/>
      <c r="Y73" s="42"/>
    </row>
    <row r="74" spans="1:25" ht="15" x14ac:dyDescent="0.25">
      <c r="A74"/>
      <c r="B74"/>
      <c r="C74" s="45"/>
      <c r="D74" s="46"/>
      <c r="E74" s="48"/>
      <c r="F74" s="46"/>
      <c r="G74" s="48"/>
      <c r="H74" s="46"/>
      <c r="I74" s="46"/>
      <c r="J74" s="46"/>
      <c r="K74" s="48"/>
      <c r="L74" s="55"/>
      <c r="M74" s="55"/>
      <c r="N74" s="56"/>
      <c r="O74" s="56"/>
      <c r="P74" s="56"/>
      <c r="Q74" s="56"/>
      <c r="R74" s="56"/>
      <c r="S74" s="57"/>
      <c r="T74" s="57"/>
      <c r="U74"/>
      <c r="V74"/>
      <c r="X74" s="40"/>
      <c r="Y74" s="42"/>
    </row>
    <row r="75" spans="1:25" ht="15" x14ac:dyDescent="0.25">
      <c r="A75"/>
      <c r="B75"/>
      <c r="C75" s="45"/>
      <c r="D75" s="46"/>
      <c r="E75" s="48"/>
      <c r="F75" s="46"/>
      <c r="G75" s="48"/>
      <c r="H75" s="46"/>
      <c r="I75" s="46"/>
      <c r="J75" s="46"/>
      <c r="K75" s="48"/>
      <c r="L75" s="55"/>
      <c r="M75" s="55"/>
      <c r="N75" s="56"/>
      <c r="O75" s="56"/>
      <c r="P75" s="56"/>
      <c r="Q75" s="56"/>
      <c r="R75" s="56"/>
      <c r="S75" s="57"/>
      <c r="T75" s="57"/>
      <c r="U75"/>
      <c r="V75"/>
      <c r="X75" s="40"/>
      <c r="Y75" s="42"/>
    </row>
    <row r="76" spans="1:25" ht="15" x14ac:dyDescent="0.25">
      <c r="A76"/>
      <c r="B76"/>
      <c r="C76" s="45"/>
      <c r="D76" s="46"/>
      <c r="E76" s="48"/>
      <c r="F76" s="46"/>
      <c r="G76" s="48"/>
      <c r="H76" s="46"/>
      <c r="I76" s="46"/>
      <c r="J76" s="46"/>
      <c r="K76" s="48"/>
      <c r="L76" s="55"/>
      <c r="M76" s="55"/>
      <c r="N76" s="56"/>
      <c r="O76" s="56"/>
      <c r="P76" s="56"/>
      <c r="Q76" s="56"/>
      <c r="R76" s="56"/>
      <c r="S76" s="57"/>
      <c r="T76" s="57"/>
      <c r="U76"/>
      <c r="V76"/>
      <c r="X76" s="40"/>
      <c r="Y76" s="42"/>
    </row>
    <row r="77" spans="1:25" ht="15" x14ac:dyDescent="0.25">
      <c r="A77"/>
      <c r="B77"/>
      <c r="C77" s="45"/>
      <c r="D77" s="46"/>
      <c r="E77" s="48"/>
      <c r="F77" s="46"/>
      <c r="G77" s="48"/>
      <c r="H77" s="46"/>
      <c r="I77" s="46"/>
      <c r="J77" s="46"/>
      <c r="K77" s="48"/>
      <c r="L77" s="55"/>
      <c r="M77" s="55"/>
      <c r="N77" s="56"/>
      <c r="O77" s="56"/>
      <c r="P77" s="56"/>
      <c r="Q77" s="56"/>
      <c r="R77" s="56"/>
      <c r="S77" s="57"/>
      <c r="T77" s="57"/>
      <c r="U77"/>
      <c r="V77"/>
      <c r="X77" s="40"/>
      <c r="Y77" s="42"/>
    </row>
    <row r="78" spans="1:25" ht="15" x14ac:dyDescent="0.25">
      <c r="A78"/>
      <c r="B78"/>
      <c r="C78" s="45"/>
      <c r="D78" s="46"/>
      <c r="E78" s="48"/>
      <c r="F78" s="46"/>
      <c r="G78" s="48"/>
      <c r="H78" s="46"/>
      <c r="I78" s="46"/>
      <c r="J78" s="46"/>
      <c r="K78" s="48"/>
      <c r="L78" s="55"/>
      <c r="M78" s="55"/>
      <c r="N78" s="56"/>
      <c r="O78" s="56"/>
      <c r="P78" s="56"/>
      <c r="Q78" s="56"/>
      <c r="R78" s="56"/>
      <c r="S78" s="57"/>
      <c r="T78" s="57"/>
      <c r="U78"/>
      <c r="V78"/>
      <c r="X78" s="40"/>
      <c r="Y78" s="42"/>
    </row>
    <row r="79" spans="1:25" ht="15" x14ac:dyDescent="0.25">
      <c r="A79"/>
      <c r="B79"/>
      <c r="C79" s="45"/>
      <c r="D79" s="46"/>
      <c r="E79" s="48"/>
      <c r="F79" s="46"/>
      <c r="G79" s="48"/>
      <c r="H79" s="46"/>
      <c r="I79" s="46"/>
      <c r="J79" s="46"/>
      <c r="K79" s="48"/>
      <c r="L79" s="55"/>
      <c r="M79" s="55"/>
      <c r="N79" s="56"/>
      <c r="O79" s="56"/>
      <c r="P79" s="56"/>
      <c r="Q79" s="56"/>
      <c r="R79" s="56"/>
      <c r="S79" s="57"/>
      <c r="T79" s="57"/>
      <c r="U79"/>
      <c r="V79"/>
      <c r="X79" s="40"/>
      <c r="Y79" s="42"/>
    </row>
    <row r="80" spans="1:25" ht="15" x14ac:dyDescent="0.25">
      <c r="A80"/>
      <c r="B80"/>
      <c r="C80" s="45"/>
      <c r="D80" s="46"/>
      <c r="E80" s="48"/>
      <c r="F80" s="46"/>
      <c r="G80" s="48"/>
      <c r="H80" s="46"/>
      <c r="I80" s="46"/>
      <c r="J80" s="46"/>
      <c r="K80" s="48"/>
      <c r="L80" s="55"/>
      <c r="M80" s="55"/>
      <c r="N80" s="56"/>
      <c r="O80" s="56"/>
      <c r="P80" s="56"/>
      <c r="Q80" s="56"/>
      <c r="R80" s="56"/>
      <c r="S80" s="57"/>
      <c r="T80" s="57"/>
      <c r="U80"/>
      <c r="V80"/>
      <c r="X80" s="40"/>
      <c r="Y80" s="42"/>
    </row>
    <row r="81" spans="1:25" ht="15" x14ac:dyDescent="0.25">
      <c r="A81"/>
      <c r="B81"/>
      <c r="C81" s="45"/>
      <c r="D81" s="46"/>
      <c r="E81" s="48"/>
      <c r="F81" s="46"/>
      <c r="G81" s="48"/>
      <c r="H81" s="46"/>
      <c r="I81" s="46"/>
      <c r="J81" s="46"/>
      <c r="K81" s="48"/>
      <c r="L81" s="55"/>
      <c r="M81" s="55"/>
      <c r="N81" s="56"/>
      <c r="O81" s="56"/>
      <c r="P81" s="56"/>
      <c r="Q81" s="56"/>
      <c r="R81" s="56"/>
      <c r="S81" s="57"/>
      <c r="T81" s="57"/>
      <c r="U81"/>
      <c r="V81"/>
      <c r="X81" s="40"/>
      <c r="Y81" s="42"/>
    </row>
    <row r="82" spans="1:25" ht="15" x14ac:dyDescent="0.25">
      <c r="A82"/>
      <c r="B82"/>
      <c r="C82" s="45"/>
      <c r="D82" s="46"/>
      <c r="E82" s="48"/>
      <c r="F82" s="46"/>
      <c r="G82" s="48"/>
      <c r="H82" s="46"/>
      <c r="I82" s="46"/>
      <c r="J82" s="46"/>
      <c r="K82" s="48"/>
      <c r="L82" s="55"/>
      <c r="M82" s="55"/>
      <c r="N82" s="56"/>
      <c r="O82" s="56"/>
      <c r="P82" s="56"/>
      <c r="Q82" s="56"/>
      <c r="R82" s="56"/>
      <c r="S82" s="57"/>
      <c r="T82" s="57"/>
      <c r="U82"/>
      <c r="V82"/>
      <c r="X82" s="40"/>
      <c r="Y82" s="42"/>
    </row>
    <row r="83" spans="1:25" ht="15" x14ac:dyDescent="0.25">
      <c r="A83"/>
      <c r="B83"/>
      <c r="C83" s="45"/>
      <c r="D83" s="46"/>
      <c r="E83" s="48"/>
      <c r="F83" s="46"/>
      <c r="G83" s="48"/>
      <c r="H83" s="46"/>
      <c r="I83" s="46"/>
      <c r="J83" s="46"/>
      <c r="K83" s="48"/>
      <c r="L83" s="55"/>
      <c r="M83" s="55"/>
      <c r="N83" s="56"/>
      <c r="O83" s="56"/>
      <c r="P83" s="56"/>
      <c r="Q83" s="56"/>
      <c r="R83" s="56"/>
      <c r="S83" s="57"/>
      <c r="T83" s="57"/>
      <c r="U83"/>
      <c r="V83"/>
      <c r="X83" s="40"/>
      <c r="Y83" s="42"/>
    </row>
    <row r="84" spans="1:25" ht="15" x14ac:dyDescent="0.25">
      <c r="A84"/>
      <c r="B84"/>
      <c r="C84" s="45"/>
      <c r="D84" s="46"/>
      <c r="E84" s="48"/>
      <c r="F84" s="46"/>
      <c r="G84" s="48"/>
      <c r="H84" s="46"/>
      <c r="I84" s="46"/>
      <c r="J84" s="46"/>
      <c r="K84" s="48"/>
      <c r="L84" s="55"/>
      <c r="M84" s="55"/>
      <c r="N84" s="56"/>
      <c r="O84" s="56"/>
      <c r="P84" s="56"/>
      <c r="Q84" s="56"/>
      <c r="R84" s="56"/>
      <c r="S84" s="57"/>
      <c r="T84" s="57"/>
      <c r="U84"/>
      <c r="V84"/>
      <c r="X84" s="40"/>
      <c r="Y84" s="42"/>
    </row>
    <row r="85" spans="1:25" ht="15" x14ac:dyDescent="0.25">
      <c r="A85"/>
      <c r="B85"/>
      <c r="C85" s="45"/>
      <c r="D85" s="46"/>
      <c r="E85" s="48"/>
      <c r="F85" s="46"/>
      <c r="G85" s="48"/>
      <c r="H85" s="46"/>
      <c r="I85" s="46"/>
      <c r="J85" s="46"/>
      <c r="K85" s="48"/>
      <c r="L85" s="55"/>
      <c r="M85" s="55"/>
      <c r="N85" s="56"/>
      <c r="O85" s="56"/>
      <c r="P85" s="56"/>
      <c r="Q85" s="56"/>
      <c r="R85" s="56"/>
      <c r="S85" s="57"/>
      <c r="T85" s="57"/>
      <c r="U85"/>
      <c r="V85"/>
      <c r="X85" s="40"/>
      <c r="Y85" s="42"/>
    </row>
    <row r="86" spans="1:25" ht="15" x14ac:dyDescent="0.25">
      <c r="A86"/>
      <c r="B86"/>
      <c r="C86" s="45"/>
      <c r="D86" s="46"/>
      <c r="E86" s="48"/>
      <c r="F86" s="46"/>
      <c r="G86" s="48"/>
      <c r="H86" s="46"/>
      <c r="I86" s="46"/>
      <c r="J86" s="46"/>
      <c r="K86" s="48"/>
      <c r="L86" s="55"/>
      <c r="M86" s="55"/>
      <c r="N86" s="56"/>
      <c r="O86" s="56"/>
      <c r="P86" s="56"/>
      <c r="Q86" s="56"/>
      <c r="R86" s="56"/>
      <c r="S86" s="57"/>
      <c r="T86" s="57"/>
      <c r="U86"/>
      <c r="V86"/>
      <c r="X86" s="40"/>
      <c r="Y86" s="42"/>
    </row>
    <row r="87" spans="1:25" ht="15" x14ac:dyDescent="0.25">
      <c r="A87"/>
      <c r="B87"/>
      <c r="C87" s="45"/>
      <c r="D87" s="46"/>
      <c r="E87" s="48"/>
      <c r="F87" s="46"/>
      <c r="G87" s="48"/>
      <c r="H87" s="46"/>
      <c r="I87" s="46"/>
      <c r="J87" s="46"/>
      <c r="K87" s="48"/>
      <c r="L87" s="55"/>
      <c r="M87" s="55"/>
      <c r="N87" s="56"/>
      <c r="O87" s="56"/>
      <c r="P87" s="56"/>
      <c r="Q87" s="56"/>
      <c r="R87" s="56"/>
      <c r="S87" s="57"/>
      <c r="T87" s="57"/>
      <c r="U87"/>
      <c r="V87"/>
      <c r="X87" s="40"/>
      <c r="Y87" s="42"/>
    </row>
    <row r="88" spans="1:25" ht="15" x14ac:dyDescent="0.25">
      <c r="A88"/>
      <c r="B88"/>
      <c r="C88" s="45"/>
      <c r="D88" s="46"/>
      <c r="E88" s="48"/>
      <c r="F88" s="46"/>
      <c r="G88" s="48"/>
      <c r="H88" s="46"/>
      <c r="I88" s="46"/>
      <c r="J88" s="46"/>
      <c r="K88" s="48"/>
      <c r="L88" s="55"/>
      <c r="M88" s="55"/>
      <c r="N88" s="56"/>
      <c r="O88" s="56"/>
      <c r="P88" s="56"/>
      <c r="Q88" s="56"/>
      <c r="R88" s="56"/>
      <c r="S88" s="57"/>
      <c r="T88" s="57"/>
      <c r="U88"/>
      <c r="V88"/>
      <c r="X88" s="40"/>
      <c r="Y88" s="42"/>
    </row>
    <row r="89" spans="1:25" ht="15" x14ac:dyDescent="0.25">
      <c r="A89"/>
      <c r="B89"/>
      <c r="C89" s="45"/>
      <c r="D89" s="46"/>
      <c r="E89" s="48"/>
      <c r="F89" s="46"/>
      <c r="G89" s="48"/>
      <c r="H89" s="46"/>
      <c r="I89" s="46"/>
      <c r="J89" s="46"/>
      <c r="K89" s="48"/>
      <c r="L89" s="55"/>
      <c r="M89" s="55"/>
      <c r="N89" s="56"/>
      <c r="O89" s="56"/>
      <c r="P89" s="56"/>
      <c r="Q89" s="56"/>
      <c r="R89" s="56"/>
      <c r="S89" s="57"/>
      <c r="T89" s="57"/>
      <c r="U89"/>
      <c r="V89"/>
      <c r="X89" s="40"/>
      <c r="Y89" s="42"/>
    </row>
    <row r="90" spans="1:25" ht="15" x14ac:dyDescent="0.25">
      <c r="A90"/>
      <c r="B90"/>
      <c r="C90" s="45"/>
      <c r="D90" s="46"/>
      <c r="E90" s="48"/>
      <c r="F90" s="46"/>
      <c r="G90" s="48"/>
      <c r="H90" s="46"/>
      <c r="I90" s="46"/>
      <c r="J90" s="46"/>
      <c r="K90" s="48"/>
      <c r="L90" s="55"/>
      <c r="M90" s="55"/>
      <c r="N90" s="56"/>
      <c r="O90" s="56"/>
      <c r="P90" s="56"/>
      <c r="Q90" s="56"/>
      <c r="R90" s="56"/>
      <c r="S90" s="57"/>
      <c r="T90" s="57"/>
      <c r="U90"/>
      <c r="V90"/>
      <c r="X90" s="40"/>
      <c r="Y90" s="42"/>
    </row>
    <row r="91" spans="1:25" ht="15" x14ac:dyDescent="0.25">
      <c r="A91"/>
      <c r="B91"/>
      <c r="C91" s="45"/>
      <c r="D91" s="46"/>
      <c r="E91" s="48"/>
      <c r="F91" s="46"/>
      <c r="G91" s="48"/>
      <c r="H91" s="46"/>
      <c r="I91" s="46"/>
      <c r="J91" s="46"/>
      <c r="K91" s="48"/>
      <c r="L91" s="55"/>
      <c r="M91" s="55"/>
      <c r="N91" s="56"/>
      <c r="O91" s="56"/>
      <c r="P91" s="56"/>
      <c r="Q91" s="56"/>
      <c r="R91" s="56"/>
      <c r="S91" s="57"/>
      <c r="T91" s="57"/>
      <c r="U91"/>
      <c r="V91"/>
      <c r="X91" s="40"/>
      <c r="Y91" s="42"/>
    </row>
    <row r="92" spans="1:25" ht="15" x14ac:dyDescent="0.25">
      <c r="A92"/>
      <c r="B92"/>
      <c r="C92" s="45"/>
      <c r="D92" s="46"/>
      <c r="E92" s="48"/>
      <c r="F92" s="46"/>
      <c r="G92" s="48"/>
      <c r="H92" s="46"/>
      <c r="I92" s="46"/>
      <c r="J92" s="46"/>
      <c r="K92" s="48"/>
      <c r="L92" s="55"/>
      <c r="M92" s="55"/>
      <c r="N92" s="56"/>
      <c r="O92" s="56"/>
      <c r="P92" s="56"/>
      <c r="Q92" s="56"/>
      <c r="R92" s="56"/>
      <c r="S92" s="57"/>
      <c r="T92" s="57"/>
      <c r="U92"/>
      <c r="V92"/>
      <c r="X92" s="40"/>
      <c r="Y92" s="42"/>
    </row>
    <row r="93" spans="1:25" ht="15" x14ac:dyDescent="0.25">
      <c r="A93"/>
      <c r="B93"/>
      <c r="C93" s="45"/>
      <c r="D93" s="46"/>
      <c r="E93" s="48"/>
      <c r="F93" s="46"/>
      <c r="G93" s="48"/>
      <c r="H93" s="46"/>
      <c r="I93" s="46"/>
      <c r="J93" s="46"/>
      <c r="K93" s="48"/>
      <c r="L93" s="55"/>
      <c r="M93" s="55"/>
      <c r="N93" s="56"/>
      <c r="O93" s="56"/>
      <c r="P93" s="56"/>
      <c r="Q93" s="56"/>
      <c r="R93" s="56"/>
      <c r="S93" s="57"/>
      <c r="T93" s="57"/>
      <c r="U93"/>
      <c r="V93"/>
      <c r="X93" s="40"/>
      <c r="Y93" s="42"/>
    </row>
    <row r="94" spans="1:25" ht="15" x14ac:dyDescent="0.25">
      <c r="A94"/>
      <c r="B94"/>
      <c r="C94" s="45"/>
      <c r="D94" s="46"/>
      <c r="E94" s="48"/>
      <c r="F94" s="46"/>
      <c r="G94" s="48"/>
      <c r="H94" s="46"/>
      <c r="I94" s="46"/>
      <c r="J94" s="46"/>
      <c r="K94" s="48"/>
      <c r="L94" s="55"/>
      <c r="M94" s="55"/>
      <c r="N94" s="56"/>
      <c r="O94" s="56"/>
      <c r="P94" s="56"/>
      <c r="Q94" s="56"/>
      <c r="R94" s="56"/>
      <c r="S94" s="57"/>
      <c r="T94" s="57"/>
      <c r="U94"/>
      <c r="V94"/>
      <c r="X94" s="40"/>
      <c r="Y94" s="42"/>
    </row>
    <row r="95" spans="1:25" ht="15" x14ac:dyDescent="0.25">
      <c r="A95"/>
      <c r="B95"/>
      <c r="C95" s="45"/>
      <c r="D95" s="46"/>
      <c r="E95" s="48"/>
      <c r="F95" s="46"/>
      <c r="G95" s="48"/>
      <c r="H95" s="46"/>
      <c r="I95" s="46"/>
      <c r="J95" s="46"/>
      <c r="K95" s="48"/>
      <c r="L95" s="55"/>
      <c r="M95" s="55"/>
      <c r="N95" s="56"/>
      <c r="O95" s="56"/>
      <c r="P95" s="56"/>
      <c r="Q95" s="56"/>
      <c r="R95" s="56"/>
      <c r="S95" s="57"/>
      <c r="T95" s="57"/>
      <c r="U95"/>
      <c r="V95"/>
      <c r="X95" s="40"/>
      <c r="Y95" s="42"/>
    </row>
    <row r="96" spans="1:25" ht="15" x14ac:dyDescent="0.25">
      <c r="A96"/>
      <c r="B96"/>
      <c r="C96" s="45"/>
      <c r="D96" s="46"/>
      <c r="E96" s="48"/>
      <c r="F96" s="46"/>
      <c r="G96" s="48"/>
      <c r="H96" s="46"/>
      <c r="I96" s="46"/>
      <c r="J96" s="46"/>
      <c r="K96" s="48"/>
      <c r="L96" s="55"/>
      <c r="M96" s="55"/>
      <c r="N96" s="56"/>
      <c r="O96" s="56"/>
      <c r="P96" s="56"/>
      <c r="Q96" s="56"/>
      <c r="R96" s="56"/>
      <c r="S96" s="57"/>
      <c r="T96" s="57"/>
      <c r="U96"/>
      <c r="V96"/>
      <c r="X96" s="40"/>
      <c r="Y96" s="42"/>
    </row>
    <row r="97" spans="1:25" ht="15" x14ac:dyDescent="0.25">
      <c r="A97"/>
      <c r="B97"/>
      <c r="C97" s="45"/>
      <c r="D97" s="46"/>
      <c r="E97" s="48"/>
      <c r="F97" s="46"/>
      <c r="G97" s="48"/>
      <c r="H97" s="46"/>
      <c r="I97" s="46"/>
      <c r="J97" s="46"/>
      <c r="K97" s="48"/>
      <c r="L97" s="55"/>
      <c r="M97" s="55"/>
      <c r="N97" s="56"/>
      <c r="O97" s="56"/>
      <c r="P97" s="56"/>
      <c r="Q97" s="56"/>
      <c r="R97" s="56"/>
      <c r="S97" s="57"/>
      <c r="T97" s="57"/>
      <c r="U97"/>
      <c r="V97"/>
      <c r="X97" s="40"/>
      <c r="Y97" s="42"/>
    </row>
    <row r="98" spans="1:25" ht="15" x14ac:dyDescent="0.25">
      <c r="A98"/>
      <c r="B98"/>
      <c r="C98" s="45"/>
      <c r="D98" s="46"/>
      <c r="E98" s="48"/>
      <c r="F98" s="46"/>
      <c r="G98" s="48"/>
      <c r="H98" s="46"/>
      <c r="I98" s="46"/>
      <c r="J98" s="46"/>
      <c r="K98" s="48"/>
      <c r="L98" s="55"/>
      <c r="M98" s="55"/>
      <c r="N98" s="56"/>
      <c r="O98" s="56"/>
      <c r="P98" s="56"/>
      <c r="Q98" s="56"/>
      <c r="R98" s="56"/>
      <c r="S98" s="57"/>
      <c r="T98" s="57"/>
      <c r="U98"/>
      <c r="V98"/>
      <c r="X98" s="40"/>
      <c r="Y98" s="42"/>
    </row>
    <row r="99" spans="1:25" ht="15" x14ac:dyDescent="0.25">
      <c r="A99"/>
      <c r="B99"/>
      <c r="C99" s="45"/>
      <c r="D99" s="46"/>
      <c r="E99" s="48"/>
      <c r="F99" s="46"/>
      <c r="G99" s="48"/>
      <c r="H99" s="46"/>
      <c r="I99" s="46"/>
      <c r="J99" s="46"/>
      <c r="K99" s="48"/>
      <c r="L99" s="55"/>
      <c r="M99" s="55"/>
      <c r="N99" s="56"/>
      <c r="O99" s="56"/>
      <c r="P99" s="56"/>
      <c r="Q99" s="56"/>
      <c r="R99" s="56"/>
      <c r="S99" s="57"/>
      <c r="T99" s="57"/>
      <c r="U99"/>
      <c r="V99"/>
      <c r="X99" s="40"/>
      <c r="Y99" s="42"/>
    </row>
    <row r="100" spans="1:25" ht="15" x14ac:dyDescent="0.25">
      <c r="A100"/>
      <c r="B100"/>
      <c r="C100" s="45"/>
      <c r="D100" s="46"/>
      <c r="E100" s="48"/>
      <c r="F100" s="46"/>
      <c r="G100" s="48"/>
      <c r="H100" s="46"/>
      <c r="I100" s="46"/>
      <c r="J100" s="46"/>
      <c r="K100" s="48"/>
      <c r="L100" s="55"/>
      <c r="M100" s="55"/>
      <c r="N100" s="56"/>
      <c r="O100" s="56"/>
      <c r="P100" s="56"/>
      <c r="Q100" s="56"/>
      <c r="R100" s="56"/>
      <c r="S100" s="57"/>
      <c r="T100" s="57"/>
      <c r="U100"/>
      <c r="V100"/>
      <c r="X100" s="40"/>
      <c r="Y100" s="42"/>
    </row>
    <row r="101" spans="1:25" s="28" customFormat="1" ht="15" x14ac:dyDescent="0.25">
      <c r="A101"/>
      <c r="B101"/>
      <c r="C101" s="24"/>
      <c r="D101" s="25"/>
      <c r="E101" s="27"/>
      <c r="F101" s="25"/>
      <c r="G101" s="27"/>
      <c r="H101" s="25"/>
      <c r="I101" s="25"/>
      <c r="J101" s="25"/>
      <c r="K101" s="27"/>
      <c r="L101" s="58"/>
      <c r="M101" s="58"/>
      <c r="N101" s="59"/>
      <c r="O101" s="59"/>
      <c r="P101" s="59"/>
      <c r="Q101" s="59"/>
      <c r="R101" s="59"/>
      <c r="S101" s="60"/>
      <c r="T101" s="60"/>
      <c r="U101"/>
      <c r="V101"/>
      <c r="X101" s="40"/>
      <c r="Y101" s="42"/>
    </row>
    <row r="102" spans="1:25" ht="15" x14ac:dyDescent="0.25">
      <c r="A102"/>
      <c r="B102"/>
      <c r="C102" s="45"/>
      <c r="D102" s="46"/>
      <c r="E102" s="48"/>
      <c r="F102" s="46"/>
      <c r="G102" s="48"/>
      <c r="H102" s="46"/>
      <c r="I102" s="46"/>
      <c r="J102" s="46"/>
      <c r="K102" s="48"/>
      <c r="L102" s="55"/>
      <c r="M102" s="55"/>
      <c r="N102" s="56"/>
      <c r="O102" s="56"/>
      <c r="P102" s="56"/>
      <c r="Q102" s="56"/>
      <c r="R102" s="56"/>
      <c r="S102" s="57"/>
      <c r="T102" s="57"/>
      <c r="U102"/>
      <c r="V102"/>
      <c r="X102" s="40"/>
      <c r="Y102" s="42"/>
    </row>
    <row r="103" spans="1:25" ht="15" x14ac:dyDescent="0.25">
      <c r="A103"/>
      <c r="B103"/>
      <c r="C103" s="45"/>
      <c r="D103" s="46"/>
      <c r="E103" s="48"/>
      <c r="F103" s="46"/>
      <c r="G103" s="48"/>
      <c r="H103" s="46"/>
      <c r="I103" s="46"/>
      <c r="J103" s="46"/>
      <c r="K103" s="48"/>
      <c r="L103" s="55"/>
      <c r="M103" s="55"/>
      <c r="N103" s="56"/>
      <c r="O103" s="56"/>
      <c r="P103" s="56"/>
      <c r="Q103" s="56"/>
      <c r="R103" s="56"/>
      <c r="S103" s="57"/>
      <c r="T103" s="57"/>
      <c r="U103"/>
      <c r="V103"/>
      <c r="X103" s="40"/>
      <c r="Y103" s="42"/>
    </row>
    <row r="104" spans="1:25" ht="15" x14ac:dyDescent="0.25">
      <c r="A104"/>
      <c r="B104"/>
      <c r="C104" s="45"/>
      <c r="D104" s="46"/>
      <c r="E104" s="48"/>
      <c r="F104" s="46"/>
      <c r="G104" s="48"/>
      <c r="H104" s="46"/>
      <c r="I104" s="46"/>
      <c r="J104" s="46"/>
      <c r="K104" s="48"/>
      <c r="L104" s="55"/>
      <c r="M104" s="55"/>
      <c r="N104" s="56"/>
      <c r="O104" s="56"/>
      <c r="P104" s="56"/>
      <c r="Q104" s="56"/>
      <c r="R104" s="56"/>
      <c r="S104" s="57"/>
      <c r="T104" s="57"/>
      <c r="U104"/>
      <c r="V104"/>
      <c r="X104" s="40"/>
      <c r="Y104" s="42"/>
    </row>
    <row r="105" spans="1:25" ht="15" x14ac:dyDescent="0.25">
      <c r="A105"/>
      <c r="B105"/>
      <c r="C105" s="45"/>
      <c r="D105" s="46"/>
      <c r="E105" s="48"/>
      <c r="F105" s="46"/>
      <c r="G105" s="48"/>
      <c r="H105" s="46"/>
      <c r="I105" s="46"/>
      <c r="J105" s="46"/>
      <c r="K105" s="48"/>
      <c r="L105" s="55"/>
      <c r="M105" s="55"/>
      <c r="N105" s="56"/>
      <c r="O105" s="56"/>
      <c r="P105" s="56"/>
      <c r="Q105" s="56"/>
      <c r="R105" s="56"/>
      <c r="S105" s="57"/>
      <c r="T105" s="57"/>
      <c r="U105"/>
      <c r="V105"/>
      <c r="X105" s="40"/>
      <c r="Y105" s="42"/>
    </row>
    <row r="106" spans="1:25" ht="15" x14ac:dyDescent="0.25">
      <c r="A106"/>
      <c r="B106"/>
      <c r="C106" s="45"/>
      <c r="D106" s="46"/>
      <c r="E106" s="48"/>
      <c r="F106" s="46"/>
      <c r="G106" s="48"/>
      <c r="H106" s="46"/>
      <c r="I106" s="46"/>
      <c r="J106" s="46"/>
      <c r="K106" s="48"/>
      <c r="L106" s="55"/>
      <c r="M106" s="55"/>
      <c r="N106" s="56"/>
      <c r="O106" s="56"/>
      <c r="P106" s="56"/>
      <c r="Q106" s="56"/>
      <c r="R106" s="56"/>
      <c r="S106" s="57"/>
      <c r="T106" s="57"/>
      <c r="U106"/>
      <c r="V106"/>
      <c r="X106" s="40"/>
      <c r="Y106" s="42"/>
    </row>
    <row r="107" spans="1:25" ht="15" x14ac:dyDescent="0.25">
      <c r="A107"/>
      <c r="B107"/>
      <c r="C107" s="45"/>
      <c r="D107" s="46"/>
      <c r="E107" s="48"/>
      <c r="F107" s="46"/>
      <c r="G107" s="48"/>
      <c r="H107" s="46"/>
      <c r="I107" s="46"/>
      <c r="J107" s="46"/>
      <c r="K107" s="48"/>
      <c r="L107" s="55"/>
      <c r="M107" s="55"/>
      <c r="N107" s="56"/>
      <c r="O107" s="56"/>
      <c r="P107" s="56"/>
      <c r="Q107" s="56"/>
      <c r="R107" s="56"/>
      <c r="S107" s="57"/>
      <c r="T107" s="57"/>
      <c r="U107"/>
      <c r="V107"/>
      <c r="X107" s="40"/>
      <c r="Y107" s="42"/>
    </row>
    <row r="108" spans="1:25" ht="15" x14ac:dyDescent="0.25">
      <c r="A108"/>
      <c r="B108"/>
      <c r="C108" s="45"/>
      <c r="D108" s="46"/>
      <c r="E108" s="48"/>
      <c r="F108" s="46"/>
      <c r="G108" s="48"/>
      <c r="H108" s="46"/>
      <c r="I108" s="46"/>
      <c r="J108" s="46"/>
      <c r="K108" s="48"/>
      <c r="L108" s="55"/>
      <c r="M108" s="55"/>
      <c r="N108" s="56"/>
      <c r="O108" s="56"/>
      <c r="P108" s="56"/>
      <c r="Q108" s="56"/>
      <c r="R108" s="56"/>
      <c r="S108" s="57"/>
      <c r="T108" s="57"/>
      <c r="U108"/>
      <c r="V108"/>
      <c r="X108" s="40"/>
      <c r="Y108" s="42"/>
    </row>
    <row r="109" spans="1:25" ht="15" x14ac:dyDescent="0.25">
      <c r="A109"/>
      <c r="B109"/>
      <c r="C109" s="45"/>
      <c r="D109" s="46"/>
      <c r="E109" s="48"/>
      <c r="F109" s="46"/>
      <c r="G109" s="48"/>
      <c r="H109" s="46"/>
      <c r="I109" s="46"/>
      <c r="J109" s="46"/>
      <c r="K109" s="48"/>
      <c r="L109" s="55"/>
      <c r="M109" s="55"/>
      <c r="N109" s="56"/>
      <c r="O109" s="56"/>
      <c r="P109" s="56"/>
      <c r="Q109" s="56"/>
      <c r="R109" s="56"/>
      <c r="S109" s="57"/>
      <c r="T109" s="57"/>
      <c r="U109"/>
      <c r="V109"/>
      <c r="X109" s="40"/>
      <c r="Y109" s="53"/>
    </row>
    <row r="110" spans="1:25" ht="15" x14ac:dyDescent="0.25">
      <c r="A110"/>
      <c r="B110"/>
      <c r="C110" s="45"/>
      <c r="D110" s="46"/>
      <c r="E110" s="48"/>
      <c r="F110" s="46"/>
      <c r="G110" s="48"/>
      <c r="H110" s="46"/>
      <c r="I110" s="46"/>
      <c r="J110" s="46"/>
      <c r="K110" s="48"/>
      <c r="L110" s="55"/>
      <c r="M110" s="55"/>
      <c r="N110" s="56"/>
      <c r="O110" s="56"/>
      <c r="P110" s="56"/>
      <c r="Q110" s="56"/>
      <c r="R110" s="56"/>
      <c r="S110" s="57"/>
      <c r="T110" s="57"/>
      <c r="U110"/>
      <c r="V110"/>
      <c r="X110" s="40"/>
      <c r="Y110" s="42"/>
    </row>
    <row r="111" spans="1:25" ht="15" x14ac:dyDescent="0.25">
      <c r="A111"/>
      <c r="B111"/>
      <c r="C111" s="45"/>
      <c r="D111" s="46"/>
      <c r="E111" s="48"/>
      <c r="F111" s="46"/>
      <c r="G111" s="48"/>
      <c r="H111" s="46"/>
      <c r="I111" s="46"/>
      <c r="J111" s="46"/>
      <c r="K111" s="48"/>
      <c r="L111" s="55"/>
      <c r="M111" s="55"/>
      <c r="N111" s="56"/>
      <c r="O111" s="56"/>
      <c r="P111" s="56"/>
      <c r="Q111" s="56"/>
      <c r="R111" s="56"/>
      <c r="S111" s="57"/>
      <c r="T111" s="57"/>
      <c r="U111"/>
      <c r="V111"/>
      <c r="X111" s="40"/>
      <c r="Y111" s="42"/>
    </row>
    <row r="112" spans="1:25" ht="15" x14ac:dyDescent="0.25">
      <c r="A112"/>
      <c r="B112"/>
      <c r="C112" s="45"/>
      <c r="D112" s="46"/>
      <c r="E112" s="48"/>
      <c r="F112" s="46"/>
      <c r="G112" s="48"/>
      <c r="H112" s="46"/>
      <c r="I112" s="46"/>
      <c r="J112" s="46"/>
      <c r="K112" s="48"/>
      <c r="L112" s="55"/>
      <c r="M112" s="55"/>
      <c r="N112" s="56"/>
      <c r="O112" s="56"/>
      <c r="P112" s="56"/>
      <c r="Q112" s="56"/>
      <c r="R112" s="56"/>
      <c r="S112" s="57"/>
      <c r="T112" s="57"/>
      <c r="U112"/>
      <c r="V112"/>
      <c r="X112" s="40"/>
      <c r="Y112" s="42"/>
    </row>
    <row r="113" spans="1:25" ht="15" x14ac:dyDescent="0.25">
      <c r="A113"/>
      <c r="B113"/>
      <c r="C113" s="45"/>
      <c r="D113" s="46"/>
      <c r="E113" s="48"/>
      <c r="F113" s="46"/>
      <c r="G113" s="48"/>
      <c r="H113" s="46"/>
      <c r="I113" s="46"/>
      <c r="J113" s="46"/>
      <c r="K113" s="48"/>
      <c r="L113" s="55"/>
      <c r="M113" s="55"/>
      <c r="N113" s="56"/>
      <c r="O113" s="56"/>
      <c r="P113" s="56"/>
      <c r="Q113" s="56"/>
      <c r="R113" s="56"/>
      <c r="S113" s="57"/>
      <c r="T113" s="57"/>
      <c r="U113"/>
      <c r="V113"/>
      <c r="X113" s="40"/>
      <c r="Y113" s="42"/>
    </row>
    <row r="114" spans="1:25" ht="15" x14ac:dyDescent="0.25">
      <c r="A114"/>
      <c r="B114"/>
      <c r="C114" s="45"/>
      <c r="D114" s="46"/>
      <c r="E114" s="48"/>
      <c r="F114" s="46"/>
      <c r="G114" s="48"/>
      <c r="H114" s="46"/>
      <c r="I114" s="46"/>
      <c r="J114" s="46"/>
      <c r="K114" s="48"/>
      <c r="L114" s="55"/>
      <c r="M114" s="55"/>
      <c r="N114" s="56"/>
      <c r="O114" s="56"/>
      <c r="P114" s="56"/>
      <c r="Q114" s="56"/>
      <c r="R114" s="56"/>
      <c r="S114" s="57"/>
      <c r="T114" s="57"/>
      <c r="U114"/>
      <c r="V114"/>
      <c r="X114" s="40"/>
      <c r="Y114" s="42"/>
    </row>
    <row r="115" spans="1:25" ht="15" x14ac:dyDescent="0.25">
      <c r="A115"/>
      <c r="B115"/>
      <c r="C115" s="45"/>
      <c r="D115" s="46"/>
      <c r="E115" s="48"/>
      <c r="F115" s="46"/>
      <c r="G115" s="48"/>
      <c r="H115" s="46"/>
      <c r="I115" s="46"/>
      <c r="J115" s="46"/>
      <c r="K115" s="48"/>
      <c r="L115" s="55"/>
      <c r="M115" s="55"/>
      <c r="N115" s="56"/>
      <c r="O115" s="56"/>
      <c r="P115" s="56"/>
      <c r="Q115" s="56"/>
      <c r="R115" s="56"/>
      <c r="S115" s="57"/>
      <c r="T115" s="57"/>
      <c r="U115"/>
      <c r="V115"/>
      <c r="X115" s="40"/>
      <c r="Y115" s="42"/>
    </row>
    <row r="116" spans="1:25" ht="15" x14ac:dyDescent="0.25">
      <c r="A116"/>
      <c r="B116"/>
      <c r="C116" s="45"/>
      <c r="D116" s="46"/>
      <c r="E116" s="48"/>
      <c r="F116" s="46"/>
      <c r="G116" s="48"/>
      <c r="H116" s="46"/>
      <c r="I116" s="46"/>
      <c r="J116" s="46"/>
      <c r="K116" s="48"/>
      <c r="L116" s="55"/>
      <c r="M116" s="55"/>
      <c r="N116" s="56"/>
      <c r="O116" s="56"/>
      <c r="P116" s="56"/>
      <c r="Q116" s="56"/>
      <c r="R116" s="56"/>
      <c r="S116" s="57"/>
      <c r="T116" s="57"/>
      <c r="U116"/>
      <c r="V116"/>
      <c r="X116" s="40"/>
      <c r="Y116" s="42"/>
    </row>
    <row r="117" spans="1:25" ht="15" x14ac:dyDescent="0.25">
      <c r="A117"/>
      <c r="B117"/>
      <c r="C117" s="45"/>
      <c r="D117" s="46"/>
      <c r="E117" s="48"/>
      <c r="F117" s="46"/>
      <c r="G117" s="48"/>
      <c r="H117" s="46"/>
      <c r="I117" s="46"/>
      <c r="J117" s="46"/>
      <c r="K117" s="48"/>
      <c r="L117" s="55"/>
      <c r="M117" s="55"/>
      <c r="N117" s="56"/>
      <c r="O117" s="56"/>
      <c r="P117" s="56"/>
      <c r="Q117" s="56"/>
      <c r="R117" s="56"/>
      <c r="S117" s="57"/>
      <c r="T117" s="57"/>
      <c r="U117"/>
      <c r="V117"/>
      <c r="X117" s="40"/>
      <c r="Y117" s="53"/>
    </row>
    <row r="118" spans="1:25" ht="15" x14ac:dyDescent="0.25">
      <c r="A118"/>
      <c r="B118"/>
      <c r="C118" s="45"/>
      <c r="D118" s="46"/>
      <c r="E118" s="48"/>
      <c r="F118" s="46"/>
      <c r="G118" s="48"/>
      <c r="H118" s="46"/>
      <c r="I118" s="46"/>
      <c r="J118" s="46"/>
      <c r="K118" s="48"/>
      <c r="L118" s="55"/>
      <c r="M118" s="55"/>
      <c r="N118" s="56"/>
      <c r="O118" s="56"/>
      <c r="P118" s="56"/>
      <c r="Q118" s="56"/>
      <c r="R118" s="56"/>
      <c r="S118" s="57"/>
      <c r="T118" s="57"/>
      <c r="U118"/>
      <c r="V118"/>
      <c r="X118" s="40"/>
      <c r="Y118" s="42"/>
    </row>
    <row r="119" spans="1:25" ht="15" x14ac:dyDescent="0.25">
      <c r="A119"/>
      <c r="B119"/>
      <c r="C119" s="45"/>
      <c r="D119" s="46"/>
      <c r="E119" s="48"/>
      <c r="F119" s="46"/>
      <c r="G119" s="48"/>
      <c r="H119" s="46"/>
      <c r="I119" s="46"/>
      <c r="J119" s="46"/>
      <c r="K119" s="48"/>
      <c r="L119" s="55"/>
      <c r="M119" s="55"/>
      <c r="N119" s="56"/>
      <c r="O119" s="56"/>
      <c r="P119" s="56"/>
      <c r="Q119" s="56"/>
      <c r="R119" s="56"/>
      <c r="S119" s="57"/>
      <c r="T119" s="57"/>
      <c r="U119"/>
      <c r="V119"/>
      <c r="X119" s="40"/>
      <c r="Y119" s="42"/>
    </row>
    <row r="120" spans="1:25" ht="15" x14ac:dyDescent="0.25">
      <c r="A120"/>
      <c r="B120"/>
      <c r="C120" s="45"/>
      <c r="D120" s="46"/>
      <c r="E120" s="48"/>
      <c r="F120" s="46"/>
      <c r="G120" s="48"/>
      <c r="H120" s="46"/>
      <c r="I120" s="46"/>
      <c r="J120" s="46"/>
      <c r="K120" s="48"/>
      <c r="L120" s="55"/>
      <c r="M120" s="55"/>
      <c r="N120" s="56"/>
      <c r="O120" s="56"/>
      <c r="P120" s="56"/>
      <c r="Q120" s="56"/>
      <c r="R120" s="56"/>
      <c r="S120" s="57"/>
      <c r="T120" s="57"/>
      <c r="U120"/>
      <c r="V120"/>
      <c r="X120" s="40"/>
      <c r="Y120" s="53"/>
    </row>
    <row r="121" spans="1:25" ht="15" x14ac:dyDescent="0.25">
      <c r="A121"/>
      <c r="B121"/>
      <c r="C121" s="45"/>
      <c r="D121" s="46"/>
      <c r="E121" s="48"/>
      <c r="F121" s="46"/>
      <c r="G121" s="48"/>
      <c r="H121" s="46"/>
      <c r="I121" s="46"/>
      <c r="J121" s="46"/>
      <c r="K121" s="48"/>
      <c r="L121" s="55"/>
      <c r="M121" s="55"/>
      <c r="N121" s="56"/>
      <c r="O121" s="56"/>
      <c r="P121" s="56"/>
      <c r="Q121" s="56"/>
      <c r="R121" s="56"/>
      <c r="S121" s="57"/>
      <c r="T121" s="57"/>
      <c r="U121"/>
      <c r="V121"/>
      <c r="X121" s="40"/>
      <c r="Y121" s="42"/>
    </row>
    <row r="122" spans="1:25" ht="15" x14ac:dyDescent="0.25">
      <c r="A122"/>
      <c r="B122"/>
      <c r="C122" s="45"/>
      <c r="D122" s="46"/>
      <c r="E122" s="48"/>
      <c r="F122" s="46"/>
      <c r="G122" s="48"/>
      <c r="H122" s="46"/>
      <c r="I122" s="46"/>
      <c r="J122" s="46"/>
      <c r="K122" s="48"/>
      <c r="L122" s="55"/>
      <c r="M122" s="55"/>
      <c r="N122" s="56"/>
      <c r="O122" s="56"/>
      <c r="P122" s="56"/>
      <c r="Q122" s="56"/>
      <c r="R122" s="56"/>
      <c r="S122" s="57"/>
      <c r="T122" s="57"/>
      <c r="U122"/>
      <c r="V122"/>
      <c r="X122" s="40"/>
      <c r="Y122" s="42"/>
    </row>
    <row r="123" spans="1:25" ht="15" x14ac:dyDescent="0.25">
      <c r="A123"/>
      <c r="B123"/>
      <c r="C123" s="45"/>
      <c r="D123" s="46"/>
      <c r="E123" s="48"/>
      <c r="F123" s="46"/>
      <c r="G123" s="48"/>
      <c r="H123" s="46"/>
      <c r="I123" s="46"/>
      <c r="J123" s="46"/>
      <c r="K123" s="48"/>
      <c r="L123" s="55"/>
      <c r="M123" s="55"/>
      <c r="N123" s="56"/>
      <c r="O123" s="56"/>
      <c r="P123" s="56"/>
      <c r="Q123" s="56"/>
      <c r="R123" s="56"/>
      <c r="S123" s="57"/>
      <c r="T123" s="57"/>
      <c r="U123"/>
      <c r="V123"/>
      <c r="X123" s="40"/>
      <c r="Y123" s="42"/>
    </row>
    <row r="124" spans="1:25" ht="15" x14ac:dyDescent="0.25">
      <c r="A124"/>
      <c r="B124"/>
      <c r="C124" s="45"/>
      <c r="D124" s="46"/>
      <c r="E124" s="48"/>
      <c r="F124" s="46"/>
      <c r="G124" s="48"/>
      <c r="H124" s="46"/>
      <c r="I124" s="46"/>
      <c r="J124" s="46"/>
      <c r="K124" s="48"/>
      <c r="L124" s="55"/>
      <c r="M124" s="55"/>
      <c r="N124" s="56"/>
      <c r="O124" s="56"/>
      <c r="P124" s="56"/>
      <c r="Q124" s="56"/>
      <c r="R124" s="56"/>
      <c r="S124" s="57"/>
      <c r="T124" s="57"/>
      <c r="U124"/>
      <c r="V124"/>
      <c r="X124" s="40"/>
      <c r="Y124" s="42"/>
    </row>
    <row r="125" spans="1:25" ht="15" x14ac:dyDescent="0.25">
      <c r="A125"/>
      <c r="B125"/>
      <c r="C125" s="45"/>
      <c r="D125" s="46"/>
      <c r="E125" s="48"/>
      <c r="F125" s="46"/>
      <c r="G125" s="48"/>
      <c r="H125" s="46"/>
      <c r="I125" s="46"/>
      <c r="J125" s="46"/>
      <c r="K125" s="48"/>
      <c r="L125" s="55"/>
      <c r="M125" s="55"/>
      <c r="N125" s="56"/>
      <c r="O125" s="56"/>
      <c r="P125" s="56"/>
      <c r="Q125" s="56"/>
      <c r="R125" s="56"/>
      <c r="S125" s="57"/>
      <c r="T125" s="57"/>
      <c r="U125"/>
      <c r="V125"/>
      <c r="X125" s="40"/>
      <c r="Y125" s="42"/>
    </row>
    <row r="126" spans="1:25" ht="15" x14ac:dyDescent="0.25">
      <c r="A126"/>
      <c r="B126"/>
      <c r="C126" s="45"/>
      <c r="D126" s="46"/>
      <c r="E126" s="48"/>
      <c r="F126" s="46"/>
      <c r="G126" s="48"/>
      <c r="H126" s="46"/>
      <c r="I126" s="46"/>
      <c r="J126" s="46"/>
      <c r="K126" s="48"/>
      <c r="L126" s="55"/>
      <c r="M126" s="55"/>
      <c r="N126" s="56"/>
      <c r="O126" s="56"/>
      <c r="P126" s="56"/>
      <c r="Q126" s="56"/>
      <c r="R126" s="56"/>
      <c r="S126" s="57"/>
      <c r="T126" s="57"/>
      <c r="U126"/>
      <c r="V126"/>
      <c r="X126" s="40"/>
      <c r="Y126" s="53"/>
    </row>
    <row r="127" spans="1:25" ht="15" x14ac:dyDescent="0.25">
      <c r="A127"/>
      <c r="B127"/>
      <c r="C127" s="45"/>
      <c r="D127" s="46"/>
      <c r="E127" s="48"/>
      <c r="F127" s="46"/>
      <c r="G127" s="48"/>
      <c r="H127" s="46"/>
      <c r="I127" s="46"/>
      <c r="J127" s="46"/>
      <c r="K127" s="48"/>
      <c r="L127" s="55"/>
      <c r="M127" s="55"/>
      <c r="N127" s="56"/>
      <c r="O127" s="56"/>
      <c r="P127" s="56"/>
      <c r="Q127" s="56"/>
      <c r="R127" s="56"/>
      <c r="S127" s="57"/>
      <c r="T127" s="57"/>
      <c r="U127"/>
      <c r="V127"/>
      <c r="X127" s="40"/>
      <c r="Y127" s="53"/>
    </row>
    <row r="128" spans="1:25" ht="15" x14ac:dyDescent="0.25">
      <c r="A128"/>
      <c r="B128"/>
      <c r="C128" s="45"/>
      <c r="D128" s="46"/>
      <c r="E128" s="48"/>
      <c r="F128" s="46"/>
      <c r="G128" s="48"/>
      <c r="H128" s="46"/>
      <c r="I128" s="46"/>
      <c r="J128" s="46"/>
      <c r="K128" s="48"/>
      <c r="L128" s="55"/>
      <c r="M128" s="55"/>
      <c r="N128" s="56"/>
      <c r="O128" s="56"/>
      <c r="P128" s="56"/>
      <c r="Q128" s="56"/>
      <c r="R128" s="56"/>
      <c r="S128" s="57"/>
      <c r="T128" s="57"/>
      <c r="U128"/>
      <c r="V128"/>
      <c r="X128" s="40"/>
      <c r="Y128" s="53"/>
    </row>
    <row r="129" spans="1:25" s="52" customFormat="1" ht="15" x14ac:dyDescent="0.25">
      <c r="A129"/>
      <c r="B129"/>
      <c r="C129" s="45"/>
      <c r="D129" s="46"/>
      <c r="E129" s="48"/>
      <c r="F129" s="46"/>
      <c r="G129" s="48"/>
      <c r="H129" s="46"/>
      <c r="I129" s="46"/>
      <c r="J129" s="46"/>
      <c r="K129" s="48"/>
      <c r="L129" s="55"/>
      <c r="M129" s="55"/>
      <c r="N129" s="56"/>
      <c r="O129" s="56"/>
      <c r="P129" s="56"/>
      <c r="Q129" s="56"/>
      <c r="R129" s="56"/>
      <c r="S129" s="57"/>
      <c r="T129" s="57"/>
      <c r="U129"/>
      <c r="V129"/>
      <c r="X129" s="40"/>
      <c r="Y129" s="42"/>
    </row>
    <row r="130" spans="1:25" ht="15" x14ac:dyDescent="0.25">
      <c r="A130"/>
      <c r="B130"/>
      <c r="C130" s="45"/>
      <c r="D130" s="46"/>
      <c r="E130" s="48"/>
      <c r="F130" s="46"/>
      <c r="G130" s="48"/>
      <c r="H130" s="46"/>
      <c r="I130" s="46"/>
      <c r="J130" s="46"/>
      <c r="K130" s="48"/>
      <c r="L130" s="55"/>
      <c r="M130" s="55"/>
      <c r="N130" s="56"/>
      <c r="O130" s="56"/>
      <c r="P130" s="56"/>
      <c r="Q130" s="56"/>
      <c r="R130" s="56"/>
      <c r="S130" s="57"/>
      <c r="T130" s="57"/>
      <c r="U130"/>
      <c r="V130"/>
      <c r="X130" s="40"/>
      <c r="Y130" s="42"/>
    </row>
    <row r="131" spans="1:25" ht="15" x14ac:dyDescent="0.25">
      <c r="A131"/>
      <c r="B131"/>
      <c r="C131" s="45"/>
      <c r="D131" s="46"/>
      <c r="E131" s="48"/>
      <c r="F131" s="46"/>
      <c r="G131" s="48"/>
      <c r="H131" s="46"/>
      <c r="I131" s="46"/>
      <c r="J131" s="46"/>
      <c r="K131" s="48"/>
      <c r="L131" s="55"/>
      <c r="M131" s="55"/>
      <c r="N131" s="56"/>
      <c r="O131" s="56"/>
      <c r="P131" s="56"/>
      <c r="Q131" s="56"/>
      <c r="R131" s="56"/>
      <c r="S131" s="57"/>
      <c r="T131" s="57"/>
      <c r="U131"/>
      <c r="V131"/>
      <c r="X131" s="40"/>
      <c r="Y131" s="42"/>
    </row>
    <row r="132" spans="1:25" ht="15" x14ac:dyDescent="0.25">
      <c r="A132"/>
      <c r="B132"/>
      <c r="C132" s="45"/>
      <c r="D132" s="46"/>
      <c r="E132" s="48"/>
      <c r="F132" s="46"/>
      <c r="G132" s="48"/>
      <c r="H132" s="46"/>
      <c r="I132" s="46"/>
      <c r="J132" s="46"/>
      <c r="K132" s="48"/>
      <c r="L132" s="55"/>
      <c r="M132" s="55"/>
      <c r="N132" s="56"/>
      <c r="O132" s="56"/>
      <c r="P132" s="56"/>
      <c r="Q132" s="56"/>
      <c r="R132" s="56"/>
      <c r="S132" s="57"/>
      <c r="T132" s="57"/>
      <c r="U132"/>
      <c r="V132"/>
      <c r="X132" s="40"/>
      <c r="Y132" s="42"/>
    </row>
    <row r="133" spans="1:25" ht="15" x14ac:dyDescent="0.25">
      <c r="A133"/>
      <c r="B133"/>
      <c r="C133" s="45"/>
      <c r="D133" s="46"/>
      <c r="E133" s="48"/>
      <c r="F133" s="46"/>
      <c r="G133" s="48"/>
      <c r="H133" s="46"/>
      <c r="I133" s="46"/>
      <c r="J133" s="46"/>
      <c r="K133" s="48"/>
      <c r="L133" s="55"/>
      <c r="M133" s="55"/>
      <c r="N133" s="56"/>
      <c r="O133" s="56"/>
      <c r="P133" s="56"/>
      <c r="Q133" s="56"/>
      <c r="R133" s="56"/>
      <c r="S133" s="57"/>
      <c r="T133" s="57"/>
      <c r="U133"/>
      <c r="V133"/>
      <c r="X133" s="40"/>
      <c r="Y133" s="42"/>
    </row>
    <row r="134" spans="1:25" ht="15" x14ac:dyDescent="0.25">
      <c r="A134"/>
      <c r="B134"/>
      <c r="C134" s="45"/>
      <c r="D134" s="46"/>
      <c r="E134" s="48"/>
      <c r="F134" s="46"/>
      <c r="G134" s="48"/>
      <c r="H134" s="46"/>
      <c r="I134" s="46"/>
      <c r="J134" s="46"/>
      <c r="K134" s="48"/>
      <c r="L134" s="55"/>
      <c r="M134" s="55"/>
      <c r="N134" s="56"/>
      <c r="O134" s="56"/>
      <c r="P134" s="56"/>
      <c r="Q134" s="56"/>
      <c r="R134" s="56"/>
      <c r="S134" s="57"/>
      <c r="T134" s="57"/>
      <c r="U134"/>
      <c r="V134"/>
      <c r="X134" s="40"/>
      <c r="Y134" s="42"/>
    </row>
    <row r="135" spans="1:25" ht="15" x14ac:dyDescent="0.25">
      <c r="A135"/>
      <c r="B135"/>
      <c r="C135" s="45"/>
      <c r="D135" s="46"/>
      <c r="E135" s="48"/>
      <c r="F135" s="46"/>
      <c r="G135" s="48"/>
      <c r="H135" s="46"/>
      <c r="I135" s="46"/>
      <c r="J135" s="46"/>
      <c r="K135" s="48"/>
      <c r="L135" s="55"/>
      <c r="M135" s="55"/>
      <c r="N135" s="56"/>
      <c r="O135" s="56"/>
      <c r="P135" s="56"/>
      <c r="Q135" s="56"/>
      <c r="R135" s="56"/>
      <c r="S135" s="57"/>
      <c r="T135" s="57"/>
      <c r="U135"/>
      <c r="V135"/>
      <c r="X135" s="40"/>
      <c r="Y135" s="42"/>
    </row>
    <row r="136" spans="1:25" ht="15" x14ac:dyDescent="0.25">
      <c r="A136"/>
      <c r="B136"/>
      <c r="C136" s="45"/>
      <c r="D136" s="46"/>
      <c r="E136" s="48"/>
      <c r="F136" s="46"/>
      <c r="G136" s="48"/>
      <c r="H136" s="46"/>
      <c r="I136" s="46"/>
      <c r="J136" s="46"/>
      <c r="K136" s="48"/>
      <c r="L136" s="55"/>
      <c r="M136" s="55"/>
      <c r="N136" s="56"/>
      <c r="O136" s="56"/>
      <c r="P136" s="56"/>
      <c r="Q136" s="56"/>
      <c r="R136" s="56"/>
      <c r="S136" s="57"/>
      <c r="T136" s="57"/>
      <c r="U136"/>
      <c r="V136"/>
      <c r="X136" s="40"/>
      <c r="Y136" s="42"/>
    </row>
    <row r="137" spans="1:25" s="52" customFormat="1" ht="15" x14ac:dyDescent="0.25">
      <c r="A137"/>
      <c r="B137"/>
      <c r="C137" s="45"/>
      <c r="D137" s="46"/>
      <c r="E137" s="48"/>
      <c r="F137" s="46"/>
      <c r="G137" s="48"/>
      <c r="H137" s="46"/>
      <c r="I137" s="46"/>
      <c r="J137" s="46"/>
      <c r="K137" s="48"/>
      <c r="L137" s="55"/>
      <c r="M137" s="55"/>
      <c r="N137" s="56"/>
      <c r="O137" s="56"/>
      <c r="P137" s="56"/>
      <c r="Q137" s="56"/>
      <c r="R137" s="56"/>
      <c r="S137" s="57"/>
      <c r="T137" s="57"/>
      <c r="U137"/>
      <c r="V137"/>
      <c r="X137" s="40"/>
      <c r="Y137" s="42"/>
    </row>
    <row r="138" spans="1:25" ht="15" x14ac:dyDescent="0.25">
      <c r="A138"/>
      <c r="B138"/>
      <c r="C138" s="45"/>
      <c r="D138" s="46"/>
      <c r="E138" s="48"/>
      <c r="F138" s="46"/>
      <c r="G138" s="48"/>
      <c r="H138" s="46"/>
      <c r="I138" s="46"/>
      <c r="J138" s="46"/>
      <c r="K138" s="48"/>
      <c r="L138" s="55"/>
      <c r="M138" s="55"/>
      <c r="N138" s="56"/>
      <c r="O138" s="56"/>
      <c r="P138" s="56"/>
      <c r="Q138" s="56"/>
      <c r="R138" s="56"/>
      <c r="S138" s="57"/>
      <c r="T138" s="57"/>
      <c r="U138"/>
      <c r="V138"/>
      <c r="X138" s="40"/>
      <c r="Y138" s="42"/>
    </row>
    <row r="139" spans="1:25" ht="15" x14ac:dyDescent="0.25">
      <c r="A139"/>
      <c r="B139"/>
      <c r="C139" s="45"/>
      <c r="D139" s="46"/>
      <c r="E139" s="48"/>
      <c r="F139" s="46"/>
      <c r="G139" s="48"/>
      <c r="H139" s="46"/>
      <c r="I139" s="46"/>
      <c r="J139" s="46"/>
      <c r="K139" s="48"/>
      <c r="L139" s="55"/>
      <c r="M139" s="55"/>
      <c r="N139" s="56"/>
      <c r="O139" s="56"/>
      <c r="P139" s="56"/>
      <c r="Q139" s="56"/>
      <c r="R139" s="56"/>
      <c r="S139" s="57"/>
      <c r="T139" s="57"/>
      <c r="U139"/>
      <c r="V139"/>
      <c r="X139" s="40"/>
      <c r="Y139" s="42"/>
    </row>
    <row r="140" spans="1:25" ht="15" x14ac:dyDescent="0.25">
      <c r="A140"/>
      <c r="B140"/>
      <c r="C140" s="45"/>
      <c r="D140" s="46"/>
      <c r="E140" s="48"/>
      <c r="F140" s="46"/>
      <c r="G140" s="48"/>
      <c r="H140" s="46"/>
      <c r="I140" s="46"/>
      <c r="J140" s="46"/>
      <c r="K140" s="48"/>
      <c r="L140" s="55"/>
      <c r="M140" s="55"/>
      <c r="N140" s="56"/>
      <c r="O140" s="56"/>
      <c r="P140" s="56"/>
      <c r="Q140" s="56"/>
      <c r="R140" s="56"/>
      <c r="S140" s="57"/>
      <c r="T140" s="57"/>
      <c r="U140"/>
      <c r="V140"/>
      <c r="X140" s="40"/>
      <c r="Y140" s="42"/>
    </row>
    <row r="141" spans="1:25" ht="15" x14ac:dyDescent="0.25">
      <c r="A141"/>
      <c r="B141"/>
      <c r="C141" s="45"/>
      <c r="D141" s="46"/>
      <c r="E141" s="48"/>
      <c r="F141" s="46"/>
      <c r="G141" s="48"/>
      <c r="H141" s="46"/>
      <c r="I141" s="46"/>
      <c r="J141" s="46"/>
      <c r="K141" s="48"/>
      <c r="L141" s="55"/>
      <c r="M141" s="55"/>
      <c r="N141" s="56"/>
      <c r="O141" s="56"/>
      <c r="P141" s="56"/>
      <c r="Q141" s="56"/>
      <c r="R141" s="56"/>
      <c r="S141" s="57"/>
      <c r="T141" s="57"/>
      <c r="U141"/>
      <c r="V141"/>
      <c r="X141" s="40"/>
      <c r="Y141" s="42"/>
    </row>
    <row r="142" spans="1:25" ht="15" x14ac:dyDescent="0.25">
      <c r="A142"/>
      <c r="B142"/>
      <c r="C142" s="45"/>
      <c r="D142" s="46"/>
      <c r="E142" s="48"/>
      <c r="F142" s="46"/>
      <c r="G142" s="48"/>
      <c r="H142" s="46"/>
      <c r="I142" s="46"/>
      <c r="J142" s="46"/>
      <c r="K142" s="48"/>
      <c r="L142" s="55"/>
      <c r="M142" s="55"/>
      <c r="N142" s="56"/>
      <c r="O142" s="56"/>
      <c r="P142" s="56"/>
      <c r="Q142" s="56"/>
      <c r="R142" s="56"/>
      <c r="S142" s="57"/>
      <c r="T142" s="57"/>
      <c r="U142"/>
      <c r="V142"/>
      <c r="X142" s="40"/>
      <c r="Y142" s="42"/>
    </row>
    <row r="143" spans="1:25" ht="15" x14ac:dyDescent="0.25">
      <c r="A143"/>
      <c r="B143"/>
      <c r="C143" s="45"/>
      <c r="D143" s="46"/>
      <c r="E143" s="48"/>
      <c r="F143" s="46"/>
      <c r="G143" s="48"/>
      <c r="H143" s="46"/>
      <c r="I143" s="46"/>
      <c r="J143" s="46"/>
      <c r="K143" s="48"/>
      <c r="L143" s="55"/>
      <c r="M143" s="55"/>
      <c r="N143" s="56"/>
      <c r="O143" s="56"/>
      <c r="P143" s="56"/>
      <c r="Q143" s="56"/>
      <c r="R143" s="56"/>
      <c r="S143" s="57"/>
      <c r="T143" s="57"/>
      <c r="U143"/>
      <c r="V143"/>
      <c r="X143" s="40"/>
      <c r="Y143" s="42"/>
    </row>
    <row r="144" spans="1:25" ht="15" x14ac:dyDescent="0.25">
      <c r="A144"/>
      <c r="B144"/>
      <c r="C144" s="45"/>
      <c r="D144" s="46"/>
      <c r="E144" s="48"/>
      <c r="F144" s="46"/>
      <c r="G144" s="48"/>
      <c r="H144" s="46"/>
      <c r="I144" s="46"/>
      <c r="J144" s="46"/>
      <c r="K144" s="48"/>
      <c r="L144" s="55"/>
      <c r="M144" s="55"/>
      <c r="N144" s="56"/>
      <c r="O144" s="56"/>
      <c r="P144" s="56"/>
      <c r="Q144" s="56"/>
      <c r="R144" s="56"/>
      <c r="S144" s="57"/>
      <c r="T144" s="57"/>
      <c r="U144"/>
      <c r="V144"/>
      <c r="X144" s="40"/>
      <c r="Y144" s="42"/>
    </row>
    <row r="145" spans="1:25" ht="15" x14ac:dyDescent="0.25">
      <c r="A145"/>
      <c r="B145"/>
      <c r="C145" s="45"/>
      <c r="D145" s="46"/>
      <c r="E145" s="48"/>
      <c r="F145" s="46"/>
      <c r="G145" s="48"/>
      <c r="H145" s="46"/>
      <c r="I145" s="46"/>
      <c r="J145" s="46"/>
      <c r="K145" s="48"/>
      <c r="L145" s="55"/>
      <c r="M145" s="55"/>
      <c r="N145" s="56"/>
      <c r="O145" s="56"/>
      <c r="P145" s="56"/>
      <c r="Q145" s="56"/>
      <c r="R145" s="56"/>
      <c r="S145" s="57"/>
      <c r="T145" s="57"/>
      <c r="U145"/>
      <c r="V145"/>
      <c r="X145" s="40"/>
      <c r="Y145" s="42"/>
    </row>
    <row r="146" spans="1:25" s="52" customFormat="1" ht="15" x14ac:dyDescent="0.25">
      <c r="A146"/>
      <c r="B146"/>
      <c r="C146" s="45"/>
      <c r="D146" s="46"/>
      <c r="E146" s="48"/>
      <c r="F146" s="46"/>
      <c r="G146" s="48"/>
      <c r="H146" s="46"/>
      <c r="I146" s="46"/>
      <c r="J146" s="46"/>
      <c r="K146" s="48"/>
      <c r="L146" s="55"/>
      <c r="M146" s="55"/>
      <c r="N146" s="56"/>
      <c r="O146" s="56"/>
      <c r="P146" s="56"/>
      <c r="Q146" s="56"/>
      <c r="R146" s="56"/>
      <c r="S146" s="57"/>
      <c r="T146" s="57"/>
      <c r="U146"/>
      <c r="V146"/>
      <c r="X146" s="40"/>
      <c r="Y146" s="42"/>
    </row>
    <row r="147" spans="1:25" ht="15" x14ac:dyDescent="0.25">
      <c r="A147"/>
      <c r="B147"/>
      <c r="C147" s="45"/>
      <c r="D147" s="46"/>
      <c r="E147" s="48"/>
      <c r="F147" s="46"/>
      <c r="G147" s="48"/>
      <c r="H147" s="46"/>
      <c r="I147" s="46"/>
      <c r="J147" s="46"/>
      <c r="K147" s="48"/>
      <c r="L147" s="55"/>
      <c r="M147" s="55"/>
      <c r="N147" s="56"/>
      <c r="O147" s="56"/>
      <c r="P147" s="56"/>
      <c r="Q147" s="56"/>
      <c r="R147" s="56"/>
      <c r="S147" s="57"/>
      <c r="T147" s="57"/>
      <c r="U147"/>
      <c r="V147"/>
      <c r="X147" s="40"/>
      <c r="Y147" s="42"/>
    </row>
    <row r="148" spans="1:25" ht="15" x14ac:dyDescent="0.25">
      <c r="A148"/>
      <c r="B148"/>
      <c r="C148" s="45"/>
      <c r="D148" s="46"/>
      <c r="E148" s="48"/>
      <c r="F148" s="46"/>
      <c r="G148" s="48"/>
      <c r="H148" s="46"/>
      <c r="I148" s="46"/>
      <c r="J148" s="46"/>
      <c r="K148" s="48"/>
      <c r="L148" s="55"/>
      <c r="M148" s="55"/>
      <c r="N148" s="56"/>
      <c r="O148" s="56"/>
      <c r="P148" s="56"/>
      <c r="Q148" s="56"/>
      <c r="R148" s="56"/>
      <c r="S148" s="57"/>
      <c r="T148" s="57"/>
      <c r="U148"/>
      <c r="V148"/>
      <c r="X148" s="40"/>
      <c r="Y148" s="42"/>
    </row>
    <row r="149" spans="1:25" ht="15" x14ac:dyDescent="0.25">
      <c r="A149"/>
      <c r="B149"/>
      <c r="C149" s="45"/>
      <c r="D149" s="46"/>
      <c r="E149" s="48"/>
      <c r="F149" s="46"/>
      <c r="G149" s="48"/>
      <c r="H149" s="46"/>
      <c r="I149" s="46"/>
      <c r="J149" s="46"/>
      <c r="K149" s="48"/>
      <c r="L149" s="55"/>
      <c r="M149" s="55"/>
      <c r="N149" s="56"/>
      <c r="O149" s="56"/>
      <c r="P149" s="56"/>
      <c r="Q149" s="56"/>
      <c r="R149" s="56"/>
      <c r="S149" s="57"/>
      <c r="T149" s="57"/>
      <c r="U149"/>
      <c r="V149"/>
      <c r="X149" s="40"/>
      <c r="Y149" s="42"/>
    </row>
    <row r="150" spans="1:25" ht="15" x14ac:dyDescent="0.25">
      <c r="A150"/>
      <c r="B150"/>
      <c r="C150" s="45"/>
      <c r="D150" s="46"/>
      <c r="E150" s="48"/>
      <c r="F150" s="46"/>
      <c r="G150" s="48"/>
      <c r="H150" s="46"/>
      <c r="I150" s="46"/>
      <c r="J150" s="46"/>
      <c r="K150" s="48"/>
      <c r="L150" s="55"/>
      <c r="M150" s="55"/>
      <c r="N150" s="56"/>
      <c r="O150" s="56"/>
      <c r="P150" s="56"/>
      <c r="Q150" s="56"/>
      <c r="R150" s="56"/>
      <c r="S150" s="57"/>
      <c r="T150" s="57"/>
      <c r="U150"/>
      <c r="V150"/>
      <c r="X150" s="40"/>
      <c r="Y150" s="42"/>
    </row>
    <row r="151" spans="1:25" ht="15" x14ac:dyDescent="0.25">
      <c r="A151"/>
      <c r="B151"/>
      <c r="C151" s="45"/>
      <c r="D151" s="46"/>
      <c r="E151" s="48"/>
      <c r="F151" s="46"/>
      <c r="G151" s="48"/>
      <c r="H151" s="46"/>
      <c r="I151" s="46"/>
      <c r="J151" s="46"/>
      <c r="K151" s="48"/>
      <c r="L151" s="55"/>
      <c r="M151" s="55"/>
      <c r="N151" s="56"/>
      <c r="O151" s="56"/>
      <c r="P151" s="56"/>
      <c r="Q151" s="56"/>
      <c r="R151" s="56"/>
      <c r="S151" s="57"/>
      <c r="T151" s="57"/>
      <c r="U151"/>
      <c r="V151"/>
      <c r="X151" s="40"/>
      <c r="Y151" s="42"/>
    </row>
    <row r="152" spans="1:25" ht="15" x14ac:dyDescent="0.25">
      <c r="A152"/>
      <c r="B152"/>
      <c r="C152" s="45"/>
      <c r="D152" s="46"/>
      <c r="E152" s="48"/>
      <c r="F152" s="46"/>
      <c r="G152" s="48"/>
      <c r="H152" s="46"/>
      <c r="I152" s="46"/>
      <c r="J152" s="46"/>
      <c r="K152" s="48"/>
      <c r="L152" s="55"/>
      <c r="M152" s="55"/>
      <c r="N152" s="56"/>
      <c r="O152" s="56"/>
      <c r="P152" s="56"/>
      <c r="Q152" s="56"/>
      <c r="R152" s="56"/>
      <c r="S152" s="57"/>
      <c r="T152" s="57"/>
      <c r="U152"/>
      <c r="V152"/>
      <c r="X152" s="40"/>
      <c r="Y152" s="42"/>
    </row>
    <row r="153" spans="1:25" ht="15" x14ac:dyDescent="0.25">
      <c r="A153"/>
      <c r="B153"/>
      <c r="C153" s="45"/>
      <c r="D153" s="46"/>
      <c r="E153" s="48"/>
      <c r="F153" s="46"/>
      <c r="G153" s="48"/>
      <c r="H153" s="46"/>
      <c r="I153" s="46"/>
      <c r="J153" s="46"/>
      <c r="K153" s="48"/>
      <c r="L153" s="55"/>
      <c r="M153" s="55"/>
      <c r="N153" s="56"/>
      <c r="O153" s="56"/>
      <c r="P153" s="56"/>
      <c r="Q153" s="56"/>
      <c r="R153" s="56"/>
      <c r="S153" s="57"/>
      <c r="T153" s="57"/>
      <c r="U153"/>
      <c r="V153"/>
      <c r="X153" s="40"/>
      <c r="Y153" s="42"/>
    </row>
    <row r="154" spans="1:25" ht="15" x14ac:dyDescent="0.25">
      <c r="A154"/>
      <c r="B154"/>
      <c r="C154" s="45"/>
      <c r="D154" s="46"/>
      <c r="E154" s="48"/>
      <c r="F154" s="46"/>
      <c r="G154" s="48"/>
      <c r="H154" s="46"/>
      <c r="I154" s="46"/>
      <c r="J154" s="46"/>
      <c r="K154" s="48"/>
      <c r="L154" s="55"/>
      <c r="M154" s="55"/>
      <c r="N154" s="56"/>
      <c r="O154" s="56"/>
      <c r="P154" s="56"/>
      <c r="Q154" s="56"/>
      <c r="R154" s="56"/>
      <c r="S154" s="57"/>
      <c r="T154" s="57"/>
      <c r="U154"/>
      <c r="V154"/>
      <c r="X154" s="40"/>
      <c r="Y154" s="42"/>
    </row>
    <row r="155" spans="1:25" ht="15" x14ac:dyDescent="0.25">
      <c r="A155"/>
      <c r="B155"/>
      <c r="C155" s="45"/>
      <c r="D155" s="46"/>
      <c r="E155" s="48"/>
      <c r="F155" s="46"/>
      <c r="G155" s="48"/>
      <c r="H155" s="46"/>
      <c r="I155" s="46"/>
      <c r="J155" s="46"/>
      <c r="K155" s="48"/>
      <c r="L155" s="55"/>
      <c r="M155" s="55"/>
      <c r="N155" s="56"/>
      <c r="O155" s="56"/>
      <c r="P155" s="56"/>
      <c r="Q155" s="56"/>
      <c r="R155" s="56"/>
      <c r="S155" s="57"/>
      <c r="T155" s="57"/>
      <c r="U155"/>
      <c r="V155"/>
      <c r="X155" s="40"/>
      <c r="Y155" s="42"/>
    </row>
    <row r="156" spans="1:25" ht="15" x14ac:dyDescent="0.25">
      <c r="A156"/>
      <c r="B156"/>
      <c r="C156" s="45"/>
      <c r="D156" s="46"/>
      <c r="E156" s="48"/>
      <c r="F156" s="46"/>
      <c r="G156" s="48"/>
      <c r="H156" s="46"/>
      <c r="I156" s="46"/>
      <c r="J156" s="46"/>
      <c r="K156" s="48"/>
      <c r="L156" s="55"/>
      <c r="M156" s="55"/>
      <c r="N156" s="56"/>
      <c r="O156" s="56"/>
      <c r="P156" s="56"/>
      <c r="Q156" s="56"/>
      <c r="R156" s="56"/>
      <c r="S156" s="57"/>
      <c r="T156" s="57"/>
      <c r="U156"/>
      <c r="V156"/>
      <c r="X156" s="40"/>
      <c r="Y156" s="42"/>
    </row>
    <row r="157" spans="1:25" ht="15" x14ac:dyDescent="0.25">
      <c r="A157"/>
      <c r="B157"/>
      <c r="C157" s="45"/>
      <c r="D157" s="46"/>
      <c r="E157" s="48"/>
      <c r="F157" s="46"/>
      <c r="G157" s="48"/>
      <c r="H157" s="46"/>
      <c r="I157" s="46"/>
      <c r="J157" s="46"/>
      <c r="K157" s="48"/>
      <c r="L157" s="55"/>
      <c r="M157" s="55"/>
      <c r="N157" s="56"/>
      <c r="O157" s="56"/>
      <c r="P157" s="56"/>
      <c r="Q157" s="56"/>
      <c r="R157" s="56"/>
      <c r="S157" s="57"/>
      <c r="T157" s="57"/>
      <c r="U157"/>
      <c r="V157"/>
      <c r="X157" s="40"/>
      <c r="Y157" s="42"/>
    </row>
    <row r="158" spans="1:25" ht="15" x14ac:dyDescent="0.25">
      <c r="A158"/>
      <c r="B158"/>
      <c r="C158" s="45"/>
      <c r="D158" s="46"/>
      <c r="E158" s="48"/>
      <c r="F158" s="46"/>
      <c r="G158" s="48"/>
      <c r="H158" s="46"/>
      <c r="I158" s="46"/>
      <c r="J158" s="46"/>
      <c r="K158" s="48"/>
      <c r="L158" s="55"/>
      <c r="M158" s="55"/>
      <c r="N158" s="56"/>
      <c r="O158" s="56"/>
      <c r="P158" s="56"/>
      <c r="Q158" s="56"/>
      <c r="R158" s="56"/>
      <c r="S158" s="57"/>
      <c r="T158" s="57"/>
      <c r="U158"/>
      <c r="V158"/>
      <c r="X158" s="40"/>
      <c r="Y158" s="42"/>
    </row>
    <row r="159" spans="1:25" ht="15" x14ac:dyDescent="0.25">
      <c r="A159"/>
      <c r="B159"/>
      <c r="C159" s="45"/>
      <c r="D159" s="46"/>
      <c r="E159" s="48"/>
      <c r="F159" s="46"/>
      <c r="G159" s="48"/>
      <c r="H159" s="46"/>
      <c r="I159" s="46"/>
      <c r="J159" s="46"/>
      <c r="K159" s="48"/>
      <c r="L159" s="55"/>
      <c r="M159" s="55"/>
      <c r="N159" s="56"/>
      <c r="O159" s="56"/>
      <c r="P159" s="56"/>
      <c r="Q159" s="56"/>
      <c r="R159" s="56"/>
      <c r="S159" s="57"/>
      <c r="T159" s="57"/>
      <c r="U159"/>
      <c r="V159"/>
      <c r="X159" s="40"/>
      <c r="Y159" s="42"/>
    </row>
    <row r="160" spans="1:25" ht="15" x14ac:dyDescent="0.25">
      <c r="A160"/>
      <c r="B160"/>
      <c r="C160" s="45"/>
      <c r="D160" s="46"/>
      <c r="E160" s="48"/>
      <c r="F160" s="46"/>
      <c r="G160" s="48"/>
      <c r="H160" s="46"/>
      <c r="I160" s="46"/>
      <c r="J160" s="46"/>
      <c r="K160" s="48"/>
      <c r="L160" s="55"/>
      <c r="M160" s="55"/>
      <c r="N160" s="56"/>
      <c r="O160" s="56"/>
      <c r="P160" s="56"/>
      <c r="Q160" s="56"/>
      <c r="R160" s="56"/>
      <c r="S160" s="57"/>
      <c r="T160" s="57"/>
      <c r="U160"/>
      <c r="V160"/>
      <c r="X160" s="40"/>
      <c r="Y160" s="42"/>
    </row>
    <row r="161" spans="1:25" ht="15" x14ac:dyDescent="0.25">
      <c r="A161"/>
      <c r="B161"/>
      <c r="C161" s="45"/>
      <c r="D161" s="46"/>
      <c r="E161" s="48"/>
      <c r="F161" s="46"/>
      <c r="G161" s="48"/>
      <c r="H161" s="46"/>
      <c r="I161" s="46"/>
      <c r="J161" s="46"/>
      <c r="K161" s="48"/>
      <c r="L161" s="55"/>
      <c r="M161" s="55"/>
      <c r="N161" s="56"/>
      <c r="O161" s="56"/>
      <c r="P161" s="56"/>
      <c r="Q161" s="56"/>
      <c r="R161" s="56"/>
      <c r="S161" s="57"/>
      <c r="T161" s="57"/>
      <c r="U161"/>
      <c r="V161"/>
      <c r="X161" s="40"/>
      <c r="Y161" s="42"/>
    </row>
    <row r="162" spans="1:25" ht="15" x14ac:dyDescent="0.25">
      <c r="A162"/>
      <c r="B162"/>
      <c r="C162" s="45"/>
      <c r="D162" s="46"/>
      <c r="E162" s="48"/>
      <c r="F162" s="46"/>
      <c r="G162" s="48"/>
      <c r="H162" s="46"/>
      <c r="I162" s="46"/>
      <c r="J162" s="46"/>
      <c r="K162" s="48"/>
      <c r="L162" s="55"/>
      <c r="M162" s="55"/>
      <c r="N162" s="56"/>
      <c r="O162" s="56"/>
      <c r="P162" s="56"/>
      <c r="Q162" s="56"/>
      <c r="R162" s="56"/>
      <c r="S162" s="57"/>
      <c r="T162" s="57"/>
      <c r="U162"/>
      <c r="V162"/>
      <c r="X162" s="40"/>
      <c r="Y162" s="42"/>
    </row>
    <row r="163" spans="1:25" ht="15" x14ac:dyDescent="0.25">
      <c r="A163"/>
      <c r="B163"/>
      <c r="C163" s="45"/>
      <c r="D163" s="46"/>
      <c r="E163" s="48"/>
      <c r="F163" s="46"/>
      <c r="G163" s="48"/>
      <c r="H163" s="46"/>
      <c r="I163" s="46"/>
      <c r="J163" s="46"/>
      <c r="K163" s="48"/>
      <c r="L163" s="55"/>
      <c r="M163" s="55"/>
      <c r="N163" s="56"/>
      <c r="O163" s="56"/>
      <c r="P163" s="56"/>
      <c r="Q163" s="56"/>
      <c r="R163" s="56"/>
      <c r="S163" s="57"/>
      <c r="T163" s="57"/>
      <c r="U163"/>
      <c r="V163"/>
      <c r="X163" s="40"/>
      <c r="Y163" s="42"/>
    </row>
    <row r="164" spans="1:25" ht="15" x14ac:dyDescent="0.25">
      <c r="A164"/>
      <c r="B164"/>
      <c r="C164" s="45"/>
      <c r="D164" s="46"/>
      <c r="E164" s="48"/>
      <c r="F164" s="46"/>
      <c r="G164" s="48"/>
      <c r="H164" s="46"/>
      <c r="I164" s="46"/>
      <c r="J164" s="46"/>
      <c r="K164" s="48"/>
      <c r="L164" s="55"/>
      <c r="M164" s="55"/>
      <c r="N164" s="56"/>
      <c r="O164" s="56"/>
      <c r="P164" s="56"/>
      <c r="Q164" s="56"/>
      <c r="R164" s="56"/>
      <c r="S164" s="57"/>
      <c r="T164" s="57"/>
      <c r="U164"/>
      <c r="V164"/>
      <c r="X164" s="40"/>
      <c r="Y164" s="42"/>
    </row>
    <row r="165" spans="1:25" ht="15" x14ac:dyDescent="0.25">
      <c r="A165"/>
      <c r="B165"/>
      <c r="C165" s="45"/>
      <c r="D165" s="46"/>
      <c r="E165" s="48"/>
      <c r="F165" s="46"/>
      <c r="G165" s="48"/>
      <c r="H165" s="46"/>
      <c r="I165" s="46"/>
      <c r="J165" s="46"/>
      <c r="K165" s="48"/>
      <c r="L165" s="55"/>
      <c r="M165" s="55"/>
      <c r="N165" s="56"/>
      <c r="O165" s="56"/>
      <c r="P165" s="56"/>
      <c r="Q165" s="56"/>
      <c r="R165" s="56"/>
      <c r="S165" s="57"/>
      <c r="T165" s="57"/>
      <c r="U165"/>
      <c r="V165"/>
      <c r="X165" s="40"/>
      <c r="Y165" s="42"/>
    </row>
    <row r="166" spans="1:25" ht="15" x14ac:dyDescent="0.25">
      <c r="A166"/>
      <c r="B166"/>
      <c r="C166" s="45"/>
      <c r="D166" s="46"/>
      <c r="E166" s="48"/>
      <c r="F166" s="46"/>
      <c r="G166" s="48"/>
      <c r="H166" s="46"/>
      <c r="I166" s="46"/>
      <c r="J166" s="46"/>
      <c r="K166" s="48"/>
      <c r="L166" s="55"/>
      <c r="M166" s="55"/>
      <c r="N166" s="56"/>
      <c r="O166" s="56"/>
      <c r="P166" s="56"/>
      <c r="Q166" s="56"/>
      <c r="R166" s="56"/>
      <c r="S166" s="57"/>
      <c r="T166" s="57"/>
      <c r="U166"/>
      <c r="V166"/>
      <c r="X166" s="40"/>
      <c r="Y166" s="42"/>
    </row>
    <row r="167" spans="1:25" ht="15" x14ac:dyDescent="0.25">
      <c r="A167"/>
      <c r="B167"/>
      <c r="C167" s="45"/>
      <c r="D167" s="46"/>
      <c r="E167" s="48"/>
      <c r="F167" s="46"/>
      <c r="G167" s="48"/>
      <c r="H167" s="46"/>
      <c r="I167" s="46"/>
      <c r="J167" s="46"/>
      <c r="K167" s="48"/>
      <c r="L167" s="55"/>
      <c r="M167" s="55"/>
      <c r="N167" s="56"/>
      <c r="O167" s="56"/>
      <c r="P167" s="56"/>
      <c r="Q167" s="56"/>
      <c r="R167" s="56"/>
      <c r="S167" s="57"/>
      <c r="T167" s="57"/>
      <c r="U167"/>
      <c r="V167"/>
      <c r="X167" s="40"/>
      <c r="Y167" s="42"/>
    </row>
    <row r="168" spans="1:25" ht="15" x14ac:dyDescent="0.25">
      <c r="A168"/>
      <c r="B168"/>
      <c r="C168" s="45"/>
      <c r="D168" s="46"/>
      <c r="E168" s="48"/>
      <c r="F168" s="46"/>
      <c r="G168" s="48"/>
      <c r="H168" s="46"/>
      <c r="I168" s="46"/>
      <c r="J168" s="46"/>
      <c r="K168" s="48"/>
      <c r="L168" s="55"/>
      <c r="M168" s="55"/>
      <c r="N168" s="56"/>
      <c r="O168" s="56"/>
      <c r="P168" s="56"/>
      <c r="Q168" s="56"/>
      <c r="R168" s="56"/>
      <c r="S168" s="57"/>
      <c r="T168" s="57"/>
      <c r="U168"/>
      <c r="V168"/>
      <c r="X168" s="40"/>
      <c r="Y168" s="42"/>
    </row>
    <row r="169" spans="1:25" ht="15" x14ac:dyDescent="0.25">
      <c r="A169"/>
      <c r="B169"/>
      <c r="C169" s="45"/>
      <c r="D169" s="46"/>
      <c r="E169" s="48"/>
      <c r="F169" s="46"/>
      <c r="G169" s="48"/>
      <c r="H169" s="46"/>
      <c r="I169" s="46"/>
      <c r="J169" s="46"/>
      <c r="K169" s="48"/>
      <c r="L169" s="55"/>
      <c r="M169" s="55"/>
      <c r="N169" s="56"/>
      <c r="O169" s="56"/>
      <c r="P169" s="56"/>
      <c r="Q169" s="56"/>
      <c r="R169" s="56"/>
      <c r="S169" s="57"/>
      <c r="T169" s="57"/>
      <c r="U169"/>
      <c r="V169"/>
      <c r="X169" s="40"/>
      <c r="Y169" s="42"/>
    </row>
    <row r="170" spans="1:25" ht="15" x14ac:dyDescent="0.25">
      <c r="A170"/>
      <c r="B170"/>
      <c r="C170" s="45"/>
      <c r="D170" s="46"/>
      <c r="E170" s="48"/>
      <c r="F170" s="46"/>
      <c r="G170" s="48"/>
      <c r="H170" s="46"/>
      <c r="I170" s="46"/>
      <c r="J170" s="46"/>
      <c r="K170" s="48"/>
      <c r="L170" s="55"/>
      <c r="M170" s="55"/>
      <c r="N170" s="56"/>
      <c r="O170" s="56"/>
      <c r="P170" s="56"/>
      <c r="Q170" s="56"/>
      <c r="R170" s="56"/>
      <c r="S170" s="57"/>
      <c r="T170" s="57"/>
      <c r="U170"/>
      <c r="V170"/>
      <c r="X170" s="40"/>
      <c r="Y170" s="53"/>
    </row>
    <row r="171" spans="1:25" ht="15" x14ac:dyDescent="0.25">
      <c r="A171"/>
      <c r="B171"/>
      <c r="C171" s="45"/>
      <c r="D171" s="46"/>
      <c r="E171" s="48"/>
      <c r="F171" s="46"/>
      <c r="G171" s="48"/>
      <c r="H171" s="46"/>
      <c r="I171" s="46"/>
      <c r="J171" s="46"/>
      <c r="K171" s="48"/>
      <c r="L171" s="55"/>
      <c r="M171" s="55"/>
      <c r="N171" s="56"/>
      <c r="O171" s="56"/>
      <c r="P171" s="56"/>
      <c r="Q171" s="56"/>
      <c r="R171" s="56"/>
      <c r="S171" s="57"/>
      <c r="T171" s="57"/>
      <c r="U171"/>
      <c r="V171"/>
      <c r="X171" s="40"/>
      <c r="Y171" s="42"/>
    </row>
    <row r="172" spans="1:25" ht="15" x14ac:dyDescent="0.25">
      <c r="A172"/>
      <c r="B172"/>
      <c r="C172" s="45"/>
      <c r="D172" s="46"/>
      <c r="E172" s="48"/>
      <c r="F172" s="46"/>
      <c r="G172" s="48"/>
      <c r="H172" s="46"/>
      <c r="I172" s="46"/>
      <c r="J172" s="46"/>
      <c r="K172" s="48"/>
      <c r="L172" s="55"/>
      <c r="M172" s="55"/>
      <c r="N172" s="56"/>
      <c r="O172" s="56"/>
      <c r="P172" s="56"/>
      <c r="Q172" s="56"/>
      <c r="R172" s="56"/>
      <c r="S172" s="57"/>
      <c r="T172" s="57"/>
      <c r="U172"/>
      <c r="V172"/>
      <c r="X172" s="40"/>
      <c r="Y172" s="42"/>
    </row>
    <row r="173" spans="1:25" ht="15" x14ac:dyDescent="0.25">
      <c r="A173"/>
      <c r="B173"/>
      <c r="C173" s="45"/>
      <c r="D173" s="46"/>
      <c r="E173" s="48"/>
      <c r="F173" s="46"/>
      <c r="G173" s="48"/>
      <c r="H173" s="46"/>
      <c r="I173" s="46"/>
      <c r="J173" s="46"/>
      <c r="K173" s="48"/>
      <c r="L173" s="55"/>
      <c r="M173" s="55"/>
      <c r="N173" s="56"/>
      <c r="O173" s="56"/>
      <c r="P173" s="56"/>
      <c r="Q173" s="56"/>
      <c r="R173" s="56"/>
      <c r="S173" s="57"/>
      <c r="T173" s="57"/>
      <c r="U173"/>
      <c r="V173"/>
      <c r="X173" s="40"/>
      <c r="Y173" s="42"/>
    </row>
    <row r="174" spans="1:25" ht="15" x14ac:dyDescent="0.25">
      <c r="A174"/>
      <c r="B174"/>
      <c r="C174" s="45"/>
      <c r="D174" s="46"/>
      <c r="E174" s="48"/>
      <c r="F174" s="46"/>
      <c r="G174" s="48"/>
      <c r="H174" s="46"/>
      <c r="I174" s="46"/>
      <c r="J174" s="46"/>
      <c r="K174" s="48"/>
      <c r="L174" s="55"/>
      <c r="M174" s="55"/>
      <c r="N174" s="56"/>
      <c r="O174" s="56"/>
      <c r="P174" s="56"/>
      <c r="Q174" s="56"/>
      <c r="R174" s="56"/>
      <c r="S174" s="57"/>
      <c r="T174" s="57"/>
      <c r="U174"/>
      <c r="V174"/>
      <c r="X174" s="40"/>
      <c r="Y174" s="42"/>
    </row>
    <row r="175" spans="1:25" ht="15" x14ac:dyDescent="0.25">
      <c r="A175"/>
      <c r="B175"/>
      <c r="C175" s="45"/>
      <c r="D175" s="46"/>
      <c r="E175" s="48"/>
      <c r="F175" s="46"/>
      <c r="G175" s="48"/>
      <c r="H175" s="46"/>
      <c r="I175" s="46"/>
      <c r="J175" s="46"/>
      <c r="K175" s="48"/>
      <c r="L175" s="55"/>
      <c r="M175" s="55"/>
      <c r="N175" s="56"/>
      <c r="O175" s="56"/>
      <c r="P175" s="56"/>
      <c r="Q175" s="56"/>
      <c r="R175" s="56"/>
      <c r="S175" s="57"/>
      <c r="T175" s="57"/>
      <c r="U175"/>
      <c r="V175"/>
      <c r="X175" s="40"/>
      <c r="Y175" s="53"/>
    </row>
    <row r="176" spans="1:25" ht="15" x14ac:dyDescent="0.25">
      <c r="A176"/>
      <c r="B176"/>
      <c r="C176" s="45"/>
      <c r="D176" s="46"/>
      <c r="E176" s="48"/>
      <c r="F176" s="46"/>
      <c r="G176" s="48"/>
      <c r="H176" s="46"/>
      <c r="I176" s="46"/>
      <c r="J176" s="46"/>
      <c r="K176" s="48"/>
      <c r="L176" s="55"/>
      <c r="M176" s="55"/>
      <c r="N176" s="56"/>
      <c r="O176" s="56"/>
      <c r="P176" s="56"/>
      <c r="Q176" s="56"/>
      <c r="R176" s="56"/>
      <c r="S176" s="57"/>
      <c r="T176" s="57"/>
      <c r="U176"/>
      <c r="V176"/>
      <c r="X176" s="40"/>
      <c r="Y176" s="42"/>
    </row>
    <row r="177" spans="1:25" ht="15" x14ac:dyDescent="0.25">
      <c r="A177"/>
      <c r="B177"/>
      <c r="C177" s="45"/>
      <c r="D177" s="46"/>
      <c r="E177" s="48"/>
      <c r="F177" s="46"/>
      <c r="G177" s="48"/>
      <c r="H177" s="46"/>
      <c r="I177" s="46"/>
      <c r="J177" s="46"/>
      <c r="K177" s="48"/>
      <c r="L177" s="55"/>
      <c r="M177" s="55"/>
      <c r="N177" s="56"/>
      <c r="O177" s="56"/>
      <c r="P177" s="56"/>
      <c r="Q177" s="56"/>
      <c r="R177" s="56"/>
      <c r="S177" s="57"/>
      <c r="T177" s="57"/>
      <c r="U177"/>
      <c r="V177"/>
      <c r="X177" s="40"/>
      <c r="Y177" s="42"/>
    </row>
    <row r="178" spans="1:25" ht="15" x14ac:dyDescent="0.25">
      <c r="A178"/>
      <c r="B178"/>
      <c r="C178" s="45"/>
      <c r="D178" s="46"/>
      <c r="E178" s="48"/>
      <c r="F178" s="46"/>
      <c r="G178" s="48"/>
      <c r="H178" s="46"/>
      <c r="I178" s="46"/>
      <c r="J178" s="46"/>
      <c r="K178" s="48"/>
      <c r="L178" s="55"/>
      <c r="M178" s="55"/>
      <c r="N178" s="56"/>
      <c r="O178" s="56"/>
      <c r="P178" s="56"/>
      <c r="Q178" s="56"/>
      <c r="R178" s="56"/>
      <c r="S178" s="57"/>
      <c r="T178" s="57"/>
      <c r="U178"/>
      <c r="V178"/>
      <c r="X178" s="40"/>
      <c r="Y178" s="42"/>
    </row>
    <row r="179" spans="1:25" ht="15" x14ac:dyDescent="0.25">
      <c r="A179"/>
      <c r="B179"/>
      <c r="C179" s="45"/>
      <c r="D179" s="46"/>
      <c r="E179" s="48"/>
      <c r="F179" s="46"/>
      <c r="G179" s="48"/>
      <c r="H179" s="46"/>
      <c r="I179" s="46"/>
      <c r="J179" s="46"/>
      <c r="K179" s="48"/>
      <c r="L179" s="55"/>
      <c r="M179" s="55"/>
      <c r="N179" s="56"/>
      <c r="O179" s="56"/>
      <c r="P179" s="56"/>
      <c r="Q179" s="56"/>
      <c r="R179" s="56"/>
      <c r="S179" s="57"/>
      <c r="T179" s="57"/>
      <c r="U179"/>
      <c r="V179"/>
      <c r="X179" s="40"/>
      <c r="Y179" s="42"/>
    </row>
    <row r="180" spans="1:25" ht="15" x14ac:dyDescent="0.25">
      <c r="A180"/>
      <c r="B180"/>
      <c r="C180" s="45"/>
      <c r="D180" s="46"/>
      <c r="E180" s="48"/>
      <c r="F180" s="46"/>
      <c r="G180" s="48"/>
      <c r="H180" s="46"/>
      <c r="I180" s="46"/>
      <c r="J180" s="46"/>
      <c r="K180" s="48"/>
      <c r="L180" s="55"/>
      <c r="M180" s="55"/>
      <c r="N180" s="56"/>
      <c r="O180" s="56"/>
      <c r="P180" s="56"/>
      <c r="Q180" s="56"/>
      <c r="R180" s="56"/>
      <c r="S180" s="57"/>
      <c r="T180" s="57"/>
      <c r="U180"/>
      <c r="V180"/>
      <c r="X180" s="40"/>
      <c r="Y180" s="42"/>
    </row>
    <row r="181" spans="1:25" ht="15" x14ac:dyDescent="0.25">
      <c r="A181"/>
      <c r="B181"/>
      <c r="C181" s="45"/>
      <c r="D181" s="46"/>
      <c r="E181" s="48"/>
      <c r="F181" s="46"/>
      <c r="G181" s="48"/>
      <c r="H181" s="46"/>
      <c r="I181" s="46"/>
      <c r="J181" s="46"/>
      <c r="K181" s="48"/>
      <c r="L181" s="55"/>
      <c r="M181" s="55"/>
      <c r="N181" s="56"/>
      <c r="O181" s="56"/>
      <c r="P181" s="56"/>
      <c r="Q181" s="56"/>
      <c r="R181" s="56"/>
      <c r="S181" s="57"/>
      <c r="T181" s="57"/>
      <c r="U181"/>
      <c r="V181"/>
      <c r="X181" s="40"/>
      <c r="Y181" s="42"/>
    </row>
    <row r="182" spans="1:25" ht="15" x14ac:dyDescent="0.25">
      <c r="A182"/>
      <c r="B182"/>
      <c r="C182" s="45"/>
      <c r="D182" s="46"/>
      <c r="E182" s="48"/>
      <c r="F182" s="46"/>
      <c r="G182" s="48"/>
      <c r="H182" s="46"/>
      <c r="I182" s="46"/>
      <c r="J182" s="46"/>
      <c r="K182" s="48"/>
      <c r="L182" s="55"/>
      <c r="M182" s="55"/>
      <c r="N182" s="56"/>
      <c r="O182" s="56"/>
      <c r="P182" s="56"/>
      <c r="Q182" s="56"/>
      <c r="R182" s="56"/>
      <c r="S182" s="57"/>
      <c r="T182" s="57"/>
      <c r="U182"/>
      <c r="V182"/>
      <c r="X182" s="40"/>
      <c r="Y182" s="42"/>
    </row>
    <row r="183" spans="1:25" ht="15" x14ac:dyDescent="0.25">
      <c r="A183"/>
      <c r="B183"/>
      <c r="C183" s="45"/>
      <c r="D183" s="46"/>
      <c r="E183" s="48"/>
      <c r="F183" s="46"/>
      <c r="G183" s="48"/>
      <c r="H183" s="46"/>
      <c r="I183" s="46"/>
      <c r="J183" s="46"/>
      <c r="K183" s="48"/>
      <c r="L183" s="55"/>
      <c r="M183" s="55"/>
      <c r="N183" s="56"/>
      <c r="O183" s="56"/>
      <c r="P183" s="56"/>
      <c r="Q183" s="56"/>
      <c r="R183" s="56"/>
      <c r="S183" s="57"/>
      <c r="T183" s="57"/>
      <c r="U183"/>
      <c r="V183"/>
      <c r="X183" s="40"/>
      <c r="Y183" s="42"/>
    </row>
    <row r="184" spans="1:25" ht="15" x14ac:dyDescent="0.25">
      <c r="A184"/>
      <c r="B184"/>
      <c r="C184" s="45"/>
      <c r="D184" s="46"/>
      <c r="E184" s="48"/>
      <c r="F184" s="46"/>
      <c r="G184" s="48"/>
      <c r="H184" s="46"/>
      <c r="I184" s="46"/>
      <c r="J184" s="46"/>
      <c r="K184" s="48"/>
      <c r="L184" s="55"/>
      <c r="M184" s="55"/>
      <c r="N184" s="56"/>
      <c r="O184" s="56"/>
      <c r="P184" s="56"/>
      <c r="Q184" s="56"/>
      <c r="R184" s="56"/>
      <c r="S184" s="57"/>
      <c r="T184" s="57"/>
      <c r="U184"/>
      <c r="V184"/>
      <c r="X184" s="40"/>
      <c r="Y184" s="42"/>
    </row>
    <row r="185" spans="1:25" ht="15" x14ac:dyDescent="0.25">
      <c r="A185"/>
      <c r="B185"/>
      <c r="C185" s="45"/>
      <c r="D185" s="46"/>
      <c r="E185" s="48"/>
      <c r="F185" s="46"/>
      <c r="G185" s="48"/>
      <c r="H185" s="46"/>
      <c r="I185" s="46"/>
      <c r="J185" s="46"/>
      <c r="K185" s="48"/>
      <c r="L185" s="55"/>
      <c r="M185" s="55"/>
      <c r="N185" s="56"/>
      <c r="O185" s="56"/>
      <c r="P185" s="56"/>
      <c r="Q185" s="56"/>
      <c r="R185" s="56"/>
      <c r="S185" s="57"/>
      <c r="T185" s="57"/>
      <c r="U185"/>
      <c r="V185"/>
      <c r="X185" s="40"/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 s="40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 s="40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 s="40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 s="40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 s="4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 s="40"/>
      <c r="Y191" s="42"/>
    </row>
    <row r="192" spans="1:25" ht="15" x14ac:dyDescent="0.25">
      <c r="A192"/>
      <c r="B192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/>
      <c r="V192"/>
      <c r="X192" s="40"/>
      <c r="Y192" s="42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 s="40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 s="40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 s="40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 s="40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 s="40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 s="40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 s="40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 s="4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 s="40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2"/>
      <c r="O208" s="52"/>
      <c r="P208" s="52"/>
      <c r="Q208" s="52"/>
      <c r="R208" s="52"/>
      <c r="S208" s="57"/>
      <c r="T208" s="57"/>
    </row>
    <row r="209" spans="1:20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2"/>
      <c r="O209" s="52"/>
      <c r="P209" s="52"/>
      <c r="Q209" s="52"/>
      <c r="R209" s="52"/>
      <c r="S209" s="57"/>
      <c r="T209" s="57"/>
    </row>
    <row r="210" spans="1:20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2"/>
      <c r="O210" s="52"/>
      <c r="P210" s="52"/>
      <c r="Q210" s="52"/>
      <c r="R210" s="52"/>
      <c r="S210" s="57"/>
      <c r="T210" s="57"/>
    </row>
    <row r="211" spans="1:20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2"/>
      <c r="O211" s="52"/>
      <c r="P211" s="52"/>
      <c r="Q211" s="52"/>
      <c r="R211" s="52"/>
      <c r="S211" s="57"/>
      <c r="T211" s="57"/>
    </row>
    <row r="212" spans="1:20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2"/>
      <c r="O212" s="52"/>
      <c r="P212" s="52"/>
      <c r="Q212" s="52"/>
      <c r="R212" s="52"/>
      <c r="S212" s="57"/>
      <c r="T212" s="57"/>
    </row>
    <row r="213" spans="1:20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2"/>
      <c r="O213" s="52"/>
      <c r="P213" s="52"/>
      <c r="Q213" s="52"/>
      <c r="R213" s="52"/>
      <c r="S213" s="57"/>
      <c r="T213" s="57"/>
    </row>
    <row r="214" spans="1:20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2"/>
      <c r="O214" s="52"/>
      <c r="P214" s="52"/>
      <c r="Q214" s="52"/>
      <c r="R214" s="52"/>
      <c r="S214" s="57"/>
      <c r="T214" s="57"/>
    </row>
    <row r="215" spans="1:20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2"/>
      <c r="O215" s="52"/>
      <c r="P215" s="52"/>
      <c r="Q215" s="52"/>
      <c r="R215" s="52"/>
      <c r="S215" s="57"/>
      <c r="T215" s="57"/>
    </row>
    <row r="216" spans="1:20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2"/>
      <c r="O216" s="52"/>
      <c r="P216" s="52"/>
      <c r="Q216" s="52"/>
      <c r="R216" s="52"/>
      <c r="S216" s="57"/>
      <c r="T216" s="57"/>
    </row>
    <row r="217" spans="1:20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2"/>
      <c r="O217" s="52"/>
      <c r="P217" s="52"/>
      <c r="Q217" s="52"/>
      <c r="R217" s="52"/>
      <c r="S217" s="57"/>
      <c r="T217" s="57"/>
    </row>
    <row r="218" spans="1:20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2"/>
      <c r="O218" s="52"/>
      <c r="P218" s="52"/>
      <c r="Q218" s="52"/>
      <c r="R218" s="52"/>
      <c r="S218" s="57"/>
      <c r="T218" s="57"/>
    </row>
    <row r="219" spans="1:20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2"/>
      <c r="O219" s="52"/>
      <c r="P219" s="52"/>
      <c r="Q219" s="52"/>
      <c r="R219" s="52"/>
      <c r="S219" s="57"/>
      <c r="T219" s="57"/>
    </row>
    <row r="220" spans="1:20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2"/>
      <c r="O220" s="52"/>
      <c r="P220" s="52"/>
      <c r="Q220" s="52"/>
      <c r="R220" s="52"/>
      <c r="S220" s="57"/>
      <c r="T220" s="57"/>
    </row>
    <row r="221" spans="1:20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2"/>
      <c r="O221" s="52"/>
      <c r="P221" s="52"/>
      <c r="Q221" s="52"/>
      <c r="R221" s="52"/>
      <c r="S221" s="57"/>
      <c r="T221" s="57"/>
    </row>
    <row r="222" spans="1:20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2"/>
      <c r="O222" s="52"/>
      <c r="P222" s="52"/>
      <c r="Q222" s="52"/>
      <c r="R222" s="52"/>
      <c r="S222" s="57"/>
      <c r="T222" s="57"/>
    </row>
    <row r="223" spans="1:20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2"/>
      <c r="O223" s="52"/>
      <c r="P223" s="52"/>
      <c r="Q223" s="52"/>
      <c r="R223" s="52"/>
      <c r="S223" s="57"/>
      <c r="T223" s="57"/>
    </row>
    <row r="224" spans="1:20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2"/>
      <c r="O224" s="52"/>
      <c r="P224" s="52"/>
      <c r="Q224" s="52"/>
      <c r="R224" s="52"/>
      <c r="S224" s="57"/>
      <c r="T224" s="57"/>
    </row>
    <row r="225" spans="1:20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2"/>
      <c r="O225" s="52"/>
      <c r="P225" s="52"/>
      <c r="Q225" s="52"/>
      <c r="R225" s="52"/>
      <c r="S225" s="57"/>
      <c r="T225" s="57"/>
    </row>
    <row r="226" spans="1:20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2"/>
      <c r="O226" s="52"/>
      <c r="P226" s="52"/>
      <c r="Q226" s="52"/>
      <c r="R226" s="52"/>
      <c r="S226" s="57"/>
      <c r="T226" s="57"/>
    </row>
    <row r="227" spans="1:20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2"/>
      <c r="O227" s="52"/>
      <c r="P227" s="52"/>
      <c r="Q227" s="52"/>
      <c r="R227" s="52"/>
      <c r="S227" s="57"/>
      <c r="T227" s="57"/>
    </row>
    <row r="228" spans="1:20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2"/>
      <c r="O228" s="52"/>
      <c r="P228" s="52"/>
      <c r="Q228" s="52"/>
      <c r="R228" s="52"/>
      <c r="S228" s="57"/>
      <c r="T228" s="57"/>
    </row>
    <row r="229" spans="1:20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2"/>
      <c r="O229" s="52"/>
      <c r="P229" s="52"/>
      <c r="Q229" s="52"/>
      <c r="R229" s="52"/>
      <c r="S229" s="57"/>
      <c r="T229" s="57"/>
    </row>
    <row r="230" spans="1:20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2"/>
      <c r="O230" s="52"/>
      <c r="P230" s="52"/>
      <c r="Q230" s="52"/>
      <c r="R230" s="52"/>
      <c r="S230" s="57"/>
      <c r="T230" s="57"/>
    </row>
    <row r="231" spans="1:20" s="52" customFormat="1" ht="15" x14ac:dyDescent="0.25">
      <c r="A231" s="44"/>
      <c r="B231" s="44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S231" s="57"/>
      <c r="T231" s="57"/>
    </row>
    <row r="232" spans="1:20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2"/>
      <c r="O232" s="52"/>
      <c r="P232" s="52"/>
      <c r="Q232" s="52"/>
      <c r="R232" s="52"/>
      <c r="S232" s="57"/>
      <c r="T232" s="57"/>
    </row>
    <row r="233" spans="1:20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2"/>
      <c r="O233" s="52"/>
      <c r="P233" s="52"/>
      <c r="Q233" s="52"/>
      <c r="R233" s="52"/>
      <c r="S233" s="57"/>
      <c r="T233" s="57"/>
    </row>
    <row r="234" spans="1:20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2"/>
      <c r="O234" s="52"/>
      <c r="P234" s="52"/>
      <c r="Q234" s="52"/>
      <c r="R234" s="52"/>
      <c r="S234" s="57"/>
      <c r="T234" s="57"/>
    </row>
    <row r="235" spans="1:20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2"/>
      <c r="O235" s="52"/>
      <c r="P235" s="52"/>
      <c r="Q235" s="52"/>
      <c r="R235" s="52"/>
      <c r="S235" s="57"/>
      <c r="T235" s="57"/>
    </row>
    <row r="236" spans="1:20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2"/>
      <c r="O236" s="52"/>
      <c r="P236" s="52"/>
      <c r="Q236" s="52"/>
      <c r="R236" s="52"/>
      <c r="S236" s="57"/>
      <c r="T236" s="57"/>
    </row>
    <row r="237" spans="1:20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2"/>
      <c r="O237" s="52"/>
      <c r="P237" s="52"/>
      <c r="Q237" s="52"/>
      <c r="R237" s="52"/>
      <c r="S237" s="57"/>
      <c r="T237" s="57"/>
    </row>
    <row r="238" spans="1:20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2"/>
      <c r="O238" s="52"/>
      <c r="P238" s="52"/>
      <c r="Q238" s="52"/>
      <c r="R238" s="52"/>
      <c r="S238" s="57"/>
      <c r="T238" s="57"/>
    </row>
    <row r="239" spans="1:20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2"/>
      <c r="O239" s="52"/>
      <c r="P239" s="52"/>
      <c r="Q239" s="52"/>
      <c r="R239" s="52"/>
      <c r="S239" s="57"/>
      <c r="T239" s="57"/>
    </row>
    <row r="240" spans="1:20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2"/>
      <c r="O240" s="52"/>
      <c r="P240" s="52"/>
      <c r="Q240" s="52"/>
      <c r="R240" s="52"/>
      <c r="S240" s="57"/>
      <c r="T240" s="57"/>
    </row>
    <row r="241" spans="1:20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2"/>
      <c r="O241" s="52"/>
      <c r="P241" s="52"/>
      <c r="Q241" s="52"/>
      <c r="R241" s="52"/>
      <c r="S241" s="57"/>
      <c r="T241" s="57"/>
    </row>
    <row r="242" spans="1:20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2"/>
      <c r="O242" s="52"/>
      <c r="P242" s="52"/>
      <c r="Q242" s="52"/>
      <c r="R242" s="52"/>
      <c r="S242" s="57"/>
      <c r="T242" s="57"/>
    </row>
    <row r="243" spans="1:20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2"/>
      <c r="O243" s="52"/>
      <c r="P243" s="52"/>
      <c r="Q243" s="52"/>
      <c r="R243" s="52"/>
      <c r="S243" s="57"/>
      <c r="T243" s="57"/>
    </row>
    <row r="244" spans="1:20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2"/>
      <c r="O244" s="52"/>
      <c r="P244" s="52"/>
      <c r="Q244" s="52"/>
      <c r="R244" s="52"/>
      <c r="S244" s="57"/>
      <c r="T244" s="57"/>
    </row>
    <row r="245" spans="1:20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2"/>
      <c r="O245" s="52"/>
      <c r="P245" s="52"/>
      <c r="Q245" s="52"/>
      <c r="R245" s="52"/>
      <c r="S245" s="57"/>
      <c r="T245" s="57"/>
    </row>
    <row r="246" spans="1:20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2"/>
      <c r="O246" s="52"/>
      <c r="P246" s="52"/>
      <c r="Q246" s="52"/>
      <c r="R246" s="52"/>
      <c r="S246" s="57"/>
      <c r="T246" s="57"/>
    </row>
    <row r="247" spans="1:20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2"/>
      <c r="O247" s="52"/>
      <c r="P247" s="52"/>
      <c r="Q247" s="52"/>
      <c r="R247" s="52"/>
      <c r="S247" s="57"/>
      <c r="T247" s="57"/>
    </row>
    <row r="248" spans="1:20" s="52" customFormat="1" ht="15" x14ac:dyDescent="0.25">
      <c r="A248" s="44"/>
      <c r="B248" s="44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S248" s="57"/>
      <c r="T248" s="57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1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1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1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1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1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2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2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2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2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2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2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2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2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2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2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2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2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2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2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2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2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2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2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2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2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2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2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2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2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2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2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2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2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2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2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2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2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2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2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2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2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2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2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2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2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2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2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2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2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2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2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2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2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2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2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2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2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2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2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2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2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2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2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2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2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2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2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2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2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4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4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4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4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4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4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4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4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4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4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4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4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4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4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4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4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4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4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4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4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4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4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4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4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4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4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4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4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4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4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4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4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4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4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4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4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4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4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4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4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4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4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4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4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4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4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4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4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4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4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4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4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4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4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4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4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4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4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4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4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4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4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4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4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5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5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5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5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5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5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5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5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5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5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5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5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5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5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5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5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5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5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5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5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5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5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5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5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5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5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5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5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5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5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5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5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5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5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5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5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5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5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5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5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5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5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5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5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5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5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5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5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5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7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7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8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8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9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9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0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zoomScale="80" zoomScaleNormal="80" workbookViewId="0">
      <pane ySplit="2" topLeftCell="A156" activePane="bottomLeft" state="frozen"/>
      <selection pane="bottomLeft" activeCell="AE232" sqref="AE23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3" t="s">
        <v>9</v>
      </c>
      <c r="B1" s="73"/>
      <c r="C1" s="74"/>
      <c r="D1" s="18"/>
      <c r="E1" s="75" t="s">
        <v>25</v>
      </c>
      <c r="F1" s="73"/>
      <c r="G1" s="74"/>
      <c r="H1" s="75" t="s">
        <v>23</v>
      </c>
      <c r="I1" s="73"/>
      <c r="J1" s="74"/>
      <c r="K1" s="75" t="s">
        <v>11</v>
      </c>
      <c r="L1" s="73"/>
      <c r="M1" s="74"/>
      <c r="N1" s="75" t="s">
        <v>181</v>
      </c>
      <c r="O1" s="73"/>
      <c r="P1" s="73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213</v>
      </c>
      <c r="AE1" s="41" t="s">
        <v>214</v>
      </c>
      <c r="AF1" s="13" t="s">
        <v>211</v>
      </c>
      <c r="AG1" s="13" t="s">
        <v>212</v>
      </c>
      <c r="AH1" s="41" t="s">
        <v>210</v>
      </c>
      <c r="AI1" s="41" t="s">
        <v>215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8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9" customFormat="1" ht="15" x14ac:dyDescent="0.25">
      <c r="A186" s="62">
        <v>3.01</v>
      </c>
      <c r="B186" s="62">
        <v>3.23</v>
      </c>
      <c r="C186" s="62">
        <v>2.59</v>
      </c>
      <c r="D186" s="63">
        <f t="shared" si="17"/>
        <v>2.7923822941462895E-2</v>
      </c>
      <c r="E186" s="64">
        <f>IF(OR($A186="",$B186="",$C186=""),"",A186*'MPTO_working_3-way'!$I185)</f>
        <v>3.0940507070538033</v>
      </c>
      <c r="F186" s="65">
        <f>IF(OR($A186="",$B186="",$C186=""),"",B186*'MPTO_working_3-way'!$I185)</f>
        <v>3.3201939481009251</v>
      </c>
      <c r="G186" s="66">
        <f>IF(OR($A186="",$B186="",$C186=""),"",C186*'MPTO_working_3-way'!$I185)</f>
        <v>2.6623227014183888</v>
      </c>
      <c r="H186" s="64">
        <f>IF(OR($A186="",$B186="",$C186=""),"",'MPTO_working_3-way'!E185)</f>
        <v>3.0967616692937519</v>
      </c>
      <c r="I186" s="65">
        <f>IF(OR($A186="",$B186="",$C186=""),"",'MPTO_working_3-way'!F185)</f>
        <v>3.3301188557484283</v>
      </c>
      <c r="J186" s="66">
        <f>IF(OR($A186="",$B186="",$C186=""),"",'MPTO_working_3-way'!G185)</f>
        <v>2.6539810257655025</v>
      </c>
      <c r="K186" s="64">
        <f>IF(OR($A186="",$B186="",$C186=""),"",'OddsRatio_working_3-way'!H185)</f>
        <v>3.0957803455834147</v>
      </c>
      <c r="L186" s="65">
        <f>IF(OR($A186="",$B186="",$C186=""),"",'OddsRatio_working_3-way'!I185)</f>
        <v>3.3251692391298584</v>
      </c>
      <c r="M186" s="66">
        <f>IF(OR($A186="",$B186="",$C186=""),"",'OddsRatio_working_3-way'!J185)</f>
        <v>2.657856094267478</v>
      </c>
      <c r="N186" s="67">
        <f t="shared" ref="N186" si="39">(1/E186)* 100</f>
        <v>32.320090867295889</v>
      </c>
      <c r="O186" s="68">
        <f t="shared" ref="O186" si="40">(1/F186)* 100</f>
        <v>30.118722449089972</v>
      </c>
      <c r="P186" s="68">
        <f t="shared" ref="P186" si="41">(1/G186)* 100</f>
        <v>37.561186683614132</v>
      </c>
      <c r="Q186" s="62" t="s">
        <v>209</v>
      </c>
      <c r="R186" s="62" t="s">
        <v>80</v>
      </c>
      <c r="S186" s="62" t="s">
        <v>217</v>
      </c>
      <c r="T186" s="69">
        <v>100</v>
      </c>
      <c r="U186" s="69">
        <f t="shared" si="30"/>
        <v>66.777408637873762</v>
      </c>
      <c r="V186" s="69">
        <f t="shared" si="31"/>
        <v>69.040247678018574</v>
      </c>
      <c r="W186" s="69">
        <f t="shared" si="32"/>
        <v>61.389961389961393</v>
      </c>
      <c r="X186" s="69">
        <f t="shared" si="33"/>
        <v>69.569790932020041</v>
      </c>
      <c r="Y186" s="69">
        <f t="shared" si="34"/>
        <v>71.832629972164867</v>
      </c>
      <c r="Z186" s="69">
        <f t="shared" si="35"/>
        <v>64.182343684107664</v>
      </c>
      <c r="AA186" s="69">
        <f t="shared" si="36"/>
        <v>-2.7923822941462788</v>
      </c>
      <c r="AB186" s="69">
        <f t="shared" si="37"/>
        <v>-2.792382294146293</v>
      </c>
      <c r="AC186" s="69">
        <f t="shared" si="38"/>
        <v>-2.7923822941462717</v>
      </c>
      <c r="AD186" s="70"/>
      <c r="AE186" s="70"/>
      <c r="AF186" s="62">
        <v>2.21</v>
      </c>
      <c r="AG186" s="62">
        <v>1.72</v>
      </c>
      <c r="AH186" s="70"/>
      <c r="AI186" s="70"/>
    </row>
    <row r="187" spans="1:35" ht="15" x14ac:dyDescent="0.25">
      <c r="A187"/>
      <c r="B187"/>
      <c r="C187"/>
      <c r="D187" s="45"/>
      <c r="E187" s="46"/>
      <c r="F187" s="47"/>
      <c r="G187" s="48"/>
      <c r="H187" s="46"/>
      <c r="I187" s="47"/>
      <c r="J187" s="48"/>
      <c r="K187" s="46"/>
      <c r="L187" s="47"/>
      <c r="M187" s="48"/>
      <c r="N187" s="49"/>
      <c r="O187" s="50"/>
      <c r="P187" s="50"/>
      <c r="Q187"/>
      <c r="R187"/>
      <c r="S187" s="40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F187"/>
      <c r="AG187"/>
    </row>
    <row r="188" spans="1:35" ht="15" x14ac:dyDescent="0.25">
      <c r="A188"/>
      <c r="B188"/>
      <c r="C188"/>
      <c r="D188" s="45"/>
      <c r="E188" s="46"/>
      <c r="F188" s="47"/>
      <c r="G188" s="48"/>
      <c r="H188" s="46"/>
      <c r="I188" s="47"/>
      <c r="J188" s="48"/>
      <c r="K188" s="46"/>
      <c r="L188" s="47"/>
      <c r="M188" s="48"/>
      <c r="N188" s="49"/>
      <c r="O188" s="50"/>
      <c r="P188" s="50"/>
      <c r="Q188"/>
      <c r="R188"/>
      <c r="S188" s="40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F188"/>
      <c r="AG188"/>
    </row>
    <row r="189" spans="1:35" ht="15" x14ac:dyDescent="0.25">
      <c r="A189"/>
      <c r="B189"/>
      <c r="C189"/>
      <c r="D189" s="45"/>
      <c r="E189" s="46"/>
      <c r="F189" s="47"/>
      <c r="G189" s="48"/>
      <c r="H189" s="46"/>
      <c r="I189" s="47"/>
      <c r="J189" s="48"/>
      <c r="K189" s="46"/>
      <c r="L189" s="47"/>
      <c r="M189" s="48"/>
      <c r="N189" s="49"/>
      <c r="O189" s="50"/>
      <c r="P189" s="50"/>
      <c r="Q189"/>
      <c r="R189"/>
      <c r="S189" s="40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F189"/>
      <c r="AG189"/>
    </row>
    <row r="190" spans="1:35" ht="15" x14ac:dyDescent="0.25">
      <c r="A190"/>
      <c r="B190"/>
      <c r="C190"/>
      <c r="D190" s="45"/>
      <c r="E190" s="46"/>
      <c r="F190" s="47"/>
      <c r="G190" s="48"/>
      <c r="H190" s="46"/>
      <c r="I190" s="47"/>
      <c r="J190" s="48"/>
      <c r="K190" s="46"/>
      <c r="L190" s="47"/>
      <c r="M190" s="48"/>
      <c r="N190" s="49"/>
      <c r="O190" s="50"/>
      <c r="P190" s="50"/>
      <c r="Q190"/>
      <c r="R190"/>
      <c r="S190" s="40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F190"/>
      <c r="AG190"/>
    </row>
    <row r="191" spans="1:35" ht="15" x14ac:dyDescent="0.25">
      <c r="A191"/>
      <c r="B191"/>
      <c r="C191"/>
      <c r="D191" s="45"/>
      <c r="E191" s="46"/>
      <c r="F191" s="47"/>
      <c r="G191" s="48"/>
      <c r="H191" s="46"/>
      <c r="I191" s="47"/>
      <c r="J191" s="48"/>
      <c r="K191" s="46"/>
      <c r="L191" s="47"/>
      <c r="M191" s="48"/>
      <c r="N191" s="49"/>
      <c r="O191" s="50"/>
      <c r="P191" s="50"/>
      <c r="Q191"/>
      <c r="R191"/>
      <c r="S191" s="40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F191"/>
      <c r="AG191"/>
    </row>
    <row r="192" spans="1:35" ht="15" x14ac:dyDescent="0.25">
      <c r="A192"/>
      <c r="B192"/>
      <c r="C192"/>
      <c r="D192" s="45"/>
      <c r="E192" s="46"/>
      <c r="F192" s="47"/>
      <c r="G192" s="48"/>
      <c r="H192" s="46"/>
      <c r="I192" s="47"/>
      <c r="J192" s="48"/>
      <c r="K192" s="46"/>
      <c r="L192" s="47"/>
      <c r="M192" s="48"/>
      <c r="N192" s="49"/>
      <c r="O192" s="50"/>
      <c r="P192" s="50"/>
      <c r="Q192"/>
      <c r="R192"/>
      <c r="S192" s="40"/>
      <c r="T192" s="52"/>
      <c r="U192" s="52"/>
      <c r="V192" s="52"/>
      <c r="W192" s="52"/>
      <c r="X192" s="52"/>
      <c r="Y192" s="52"/>
      <c r="Z192" s="52"/>
      <c r="AA192" s="52"/>
      <c r="AB192" s="52"/>
      <c r="AC192" s="52"/>
      <c r="AF192"/>
      <c r="AG192"/>
    </row>
    <row r="193" spans="1:35" ht="15" x14ac:dyDescent="0.25">
      <c r="A193"/>
      <c r="B193"/>
      <c r="C193"/>
      <c r="D193" s="45"/>
      <c r="E193" s="46"/>
      <c r="F193" s="47"/>
      <c r="G193" s="48"/>
      <c r="H193" s="46"/>
      <c r="I193" s="47"/>
      <c r="J193" s="48"/>
      <c r="K193" s="46"/>
      <c r="L193" s="47"/>
      <c r="M193" s="48"/>
      <c r="N193" s="49"/>
      <c r="O193" s="50"/>
      <c r="P193" s="50"/>
      <c r="Q193"/>
      <c r="R193"/>
      <c r="S193" s="40"/>
      <c r="T193" s="52"/>
      <c r="U193" s="52"/>
      <c r="V193" s="52"/>
      <c r="W193" s="52"/>
      <c r="X193" s="52"/>
      <c r="Y193" s="52"/>
      <c r="Z193" s="52"/>
      <c r="AA193" s="52"/>
      <c r="AB193" s="52"/>
      <c r="AC193" s="52"/>
      <c r="AF193"/>
      <c r="AG193"/>
    </row>
    <row r="194" spans="1:35" ht="15" x14ac:dyDescent="0.25">
      <c r="A194"/>
      <c r="B194"/>
      <c r="C194"/>
      <c r="D194" s="45"/>
      <c r="E194" s="46"/>
      <c r="F194" s="47"/>
      <c r="G194" s="48"/>
      <c r="H194" s="46"/>
      <c r="I194" s="47"/>
      <c r="J194" s="48"/>
      <c r="K194" s="46"/>
      <c r="L194" s="47"/>
      <c r="M194" s="48"/>
      <c r="N194" s="49"/>
      <c r="O194" s="50"/>
      <c r="P194" s="50"/>
      <c r="Q194"/>
      <c r="R194"/>
      <c r="S194" s="40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F194"/>
      <c r="AG194"/>
    </row>
    <row r="195" spans="1:35" ht="15" x14ac:dyDescent="0.25">
      <c r="A195"/>
      <c r="B195"/>
      <c r="C195"/>
      <c r="D195" s="45"/>
      <c r="E195" s="46"/>
      <c r="F195" s="47"/>
      <c r="G195" s="48"/>
      <c r="H195" s="46"/>
      <c r="I195" s="47"/>
      <c r="J195" s="48"/>
      <c r="K195" s="46"/>
      <c r="L195" s="47"/>
      <c r="M195" s="48"/>
      <c r="N195" s="49"/>
      <c r="O195" s="50"/>
      <c r="P195" s="50"/>
      <c r="Q195"/>
      <c r="R195"/>
      <c r="S195" s="40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F195"/>
      <c r="AG195"/>
    </row>
    <row r="196" spans="1:35" ht="15" x14ac:dyDescent="0.25">
      <c r="A196"/>
      <c r="B196"/>
      <c r="C196"/>
      <c r="D196" s="45"/>
      <c r="E196" s="46"/>
      <c r="F196" s="47"/>
      <c r="G196" s="48"/>
      <c r="H196" s="46"/>
      <c r="I196" s="47"/>
      <c r="J196" s="48"/>
      <c r="K196" s="46"/>
      <c r="L196" s="47"/>
      <c r="M196" s="48"/>
      <c r="N196" s="49"/>
      <c r="O196" s="50"/>
      <c r="P196" s="50"/>
      <c r="Q196"/>
      <c r="R196"/>
      <c r="S196" s="40"/>
      <c r="T196" s="52"/>
      <c r="U196" s="52"/>
      <c r="V196" s="52"/>
      <c r="W196" s="52"/>
      <c r="X196" s="52"/>
      <c r="Y196" s="52"/>
      <c r="Z196" s="52"/>
      <c r="AA196" s="52"/>
      <c r="AB196" s="52"/>
      <c r="AC196" s="52"/>
      <c r="AF196"/>
      <c r="AG196"/>
    </row>
    <row r="197" spans="1:35" ht="15" x14ac:dyDescent="0.25">
      <c r="A197"/>
      <c r="B197"/>
      <c r="C197"/>
      <c r="D197" s="45"/>
      <c r="E197" s="46"/>
      <c r="F197" s="47"/>
      <c r="G197" s="48"/>
      <c r="H197" s="46"/>
      <c r="I197" s="47"/>
      <c r="J197" s="48"/>
      <c r="K197" s="46"/>
      <c r="L197" s="47"/>
      <c r="M197" s="48"/>
      <c r="N197" s="49"/>
      <c r="O197" s="50"/>
      <c r="P197" s="50"/>
      <c r="Q197"/>
      <c r="R197"/>
      <c r="S197" s="40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F197"/>
      <c r="AG197"/>
    </row>
    <row r="198" spans="1:35" s="52" customFormat="1" ht="15" x14ac:dyDescent="0.25">
      <c r="A198"/>
      <c r="B198"/>
      <c r="C198"/>
      <c r="D198" s="45"/>
      <c r="E198" s="46"/>
      <c r="F198" s="47"/>
      <c r="G198" s="48"/>
      <c r="H198" s="46"/>
      <c r="I198" s="47"/>
      <c r="J198" s="48"/>
      <c r="K198" s="46"/>
      <c r="L198" s="47"/>
      <c r="M198" s="48"/>
      <c r="N198" s="49"/>
      <c r="O198" s="50"/>
      <c r="P198" s="50"/>
      <c r="Q198"/>
      <c r="R198"/>
      <c r="S198" s="40"/>
      <c r="AD198" s="53"/>
      <c r="AE198" s="53"/>
      <c r="AF198"/>
      <c r="AG198"/>
      <c r="AH198" s="53"/>
      <c r="AI198" s="53"/>
    </row>
    <row r="199" spans="1:35" ht="15" x14ac:dyDescent="0.25">
      <c r="A199"/>
      <c r="B199"/>
      <c r="C199"/>
      <c r="D199" s="45"/>
      <c r="E199" s="46"/>
      <c r="F199" s="47"/>
      <c r="G199" s="48"/>
      <c r="H199" s="46"/>
      <c r="I199" s="47"/>
      <c r="J199" s="48"/>
      <c r="K199" s="46"/>
      <c r="L199" s="47"/>
      <c r="M199" s="48"/>
      <c r="N199" s="49"/>
      <c r="O199" s="50"/>
      <c r="P199" s="50"/>
      <c r="Q199"/>
      <c r="R199"/>
      <c r="S199" s="40"/>
      <c r="T199" s="52"/>
      <c r="U199" s="52"/>
      <c r="V199" s="52"/>
      <c r="W199" s="52"/>
      <c r="X199" s="52"/>
      <c r="Y199" s="52"/>
      <c r="Z199" s="52"/>
      <c r="AA199" s="52"/>
      <c r="AB199" s="52"/>
      <c r="AC199" s="52"/>
      <c r="AF199"/>
      <c r="AG199"/>
    </row>
    <row r="200" spans="1:35" ht="15" x14ac:dyDescent="0.25">
      <c r="A200"/>
      <c r="B200"/>
      <c r="C200"/>
      <c r="D200" s="45"/>
      <c r="E200" s="46"/>
      <c r="F200" s="47"/>
      <c r="G200" s="48"/>
      <c r="H200" s="46"/>
      <c r="I200" s="47"/>
      <c r="J200" s="48"/>
      <c r="K200" s="46"/>
      <c r="L200" s="47"/>
      <c r="M200" s="48"/>
      <c r="N200" s="49"/>
      <c r="O200" s="50"/>
      <c r="P200" s="50"/>
      <c r="Q200"/>
      <c r="R200"/>
      <c r="S200" s="40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F200"/>
      <c r="AG200"/>
    </row>
    <row r="201" spans="1:35" ht="15" x14ac:dyDescent="0.25">
      <c r="A201"/>
      <c r="B201"/>
      <c r="C201"/>
      <c r="D201" s="45"/>
      <c r="E201" s="46"/>
      <c r="F201" s="47"/>
      <c r="G201" s="48"/>
      <c r="H201" s="46"/>
      <c r="I201" s="47"/>
      <c r="J201" s="48"/>
      <c r="K201" s="46"/>
      <c r="L201" s="47"/>
      <c r="M201" s="48"/>
      <c r="N201" s="49"/>
      <c r="O201" s="50"/>
      <c r="P201" s="50"/>
      <c r="Q201"/>
      <c r="R201"/>
      <c r="S201" s="40"/>
      <c r="T201" s="52"/>
      <c r="U201" s="52"/>
      <c r="V201" s="52"/>
      <c r="W201" s="52"/>
      <c r="X201" s="52"/>
      <c r="Y201" s="52"/>
      <c r="Z201" s="52"/>
      <c r="AA201" s="52"/>
      <c r="AB201" s="52"/>
      <c r="AC201" s="52"/>
      <c r="AF201"/>
      <c r="AG201"/>
    </row>
    <row r="202" spans="1:35" ht="15" x14ac:dyDescent="0.25">
      <c r="A202"/>
      <c r="B202"/>
      <c r="C202"/>
      <c r="D202" s="45"/>
      <c r="E202" s="46"/>
      <c r="F202" s="47"/>
      <c r="G202" s="48"/>
      <c r="H202" s="46"/>
      <c r="I202" s="47"/>
      <c r="J202" s="48"/>
      <c r="K202" s="46"/>
      <c r="L202" s="47"/>
      <c r="M202" s="48"/>
      <c r="N202" s="49"/>
      <c r="O202" s="50"/>
      <c r="P202" s="50"/>
      <c r="Q202"/>
      <c r="R202"/>
      <c r="S202" s="40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F202"/>
      <c r="AG202"/>
    </row>
    <row r="203" spans="1:35" ht="15" x14ac:dyDescent="0.25">
      <c r="A203"/>
      <c r="B203"/>
      <c r="C203"/>
      <c r="D203" s="45"/>
      <c r="E203" s="46"/>
      <c r="F203" s="47"/>
      <c r="G203" s="48"/>
      <c r="H203" s="46"/>
      <c r="I203" s="47"/>
      <c r="J203" s="48"/>
      <c r="K203" s="46"/>
      <c r="L203" s="47"/>
      <c r="M203" s="48"/>
      <c r="N203" s="49"/>
      <c r="O203" s="50"/>
      <c r="P203" s="50"/>
      <c r="Q203"/>
      <c r="R203"/>
      <c r="S203" s="40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F203"/>
      <c r="AG203"/>
    </row>
    <row r="204" spans="1:35" ht="15" x14ac:dyDescent="0.25">
      <c r="A204"/>
      <c r="B204"/>
      <c r="C204"/>
      <c r="D204" s="45"/>
      <c r="E204" s="46"/>
      <c r="F204" s="47"/>
      <c r="G204" s="48"/>
      <c r="H204" s="46"/>
      <c r="I204" s="47"/>
      <c r="J204" s="48"/>
      <c r="K204" s="46"/>
      <c r="L204" s="47"/>
      <c r="M204" s="48"/>
      <c r="N204" s="49"/>
      <c r="O204" s="50"/>
      <c r="P204" s="50"/>
      <c r="Q204"/>
      <c r="R204"/>
      <c r="S204" s="40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F204"/>
      <c r="AG204"/>
    </row>
    <row r="205" spans="1:35" ht="15" x14ac:dyDescent="0.25">
      <c r="A205"/>
      <c r="B205"/>
      <c r="C205"/>
      <c r="D205" s="45"/>
      <c r="E205" s="46"/>
      <c r="F205" s="47"/>
      <c r="G205" s="48"/>
      <c r="H205" s="46"/>
      <c r="I205" s="47"/>
      <c r="J205" s="48"/>
      <c r="K205" s="46"/>
      <c r="L205" s="47"/>
      <c r="M205" s="48"/>
      <c r="N205" s="49"/>
      <c r="O205" s="50"/>
      <c r="P205" s="50"/>
      <c r="Q205"/>
      <c r="R205"/>
      <c r="S205" s="40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F205"/>
      <c r="AG205"/>
    </row>
    <row r="206" spans="1:35" ht="15" x14ac:dyDescent="0.25">
      <c r="A206"/>
      <c r="B206"/>
      <c r="C206"/>
      <c r="D206" s="45"/>
      <c r="E206" s="46"/>
      <c r="F206" s="47"/>
      <c r="G206" s="48"/>
      <c r="H206" s="46"/>
      <c r="I206" s="47"/>
      <c r="J206" s="48"/>
      <c r="K206" s="46"/>
      <c r="L206" s="47"/>
      <c r="M206" s="48"/>
      <c r="N206" s="49"/>
      <c r="O206" s="50"/>
      <c r="P206" s="50"/>
      <c r="Q206"/>
      <c r="R206"/>
      <c r="S206" s="40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F206"/>
      <c r="AG206"/>
    </row>
    <row r="207" spans="1:35" ht="15" x14ac:dyDescent="0.25">
      <c r="A207"/>
      <c r="B207"/>
      <c r="C207"/>
      <c r="D207" s="45"/>
      <c r="E207" s="46"/>
      <c r="F207" s="47"/>
      <c r="G207" s="48"/>
      <c r="H207" s="46"/>
      <c r="I207" s="47"/>
      <c r="J207" s="48"/>
      <c r="K207" s="46"/>
      <c r="L207" s="47"/>
      <c r="M207" s="48"/>
      <c r="N207" s="49"/>
      <c r="O207" s="50"/>
      <c r="P207" s="50"/>
      <c r="Q207"/>
      <c r="R207"/>
      <c r="S207" s="40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F207"/>
      <c r="AG207"/>
    </row>
    <row r="208" spans="1:35" ht="15" x14ac:dyDescent="0.25">
      <c r="A208"/>
      <c r="B208"/>
      <c r="C208"/>
      <c r="D208" s="45"/>
      <c r="E208" s="46"/>
      <c r="F208" s="47"/>
      <c r="G208" s="48"/>
      <c r="H208" s="46"/>
      <c r="I208" s="47"/>
      <c r="J208" s="48"/>
      <c r="K208" s="46"/>
      <c r="L208" s="47"/>
      <c r="M208" s="48"/>
      <c r="N208" s="49"/>
      <c r="O208" s="50"/>
      <c r="P208" s="50"/>
      <c r="Q208"/>
      <c r="R208"/>
      <c r="S208" s="40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F208"/>
      <c r="AG208"/>
    </row>
    <row r="209" spans="1:34" ht="15" x14ac:dyDescent="0.25">
      <c r="A209"/>
      <c r="B209"/>
      <c r="C209"/>
      <c r="D209" s="45"/>
      <c r="E209" s="46"/>
      <c r="F209" s="47"/>
      <c r="G209" s="48"/>
      <c r="H209" s="46"/>
      <c r="I209" s="47"/>
      <c r="J209" s="48"/>
      <c r="K209" s="46"/>
      <c r="L209" s="47"/>
      <c r="M209" s="48"/>
      <c r="N209" s="49"/>
      <c r="O209" s="50"/>
      <c r="P209" s="50"/>
      <c r="Q209"/>
      <c r="R209"/>
      <c r="S209" s="40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F209"/>
      <c r="AG209"/>
    </row>
    <row r="210" spans="1:34" ht="15" x14ac:dyDescent="0.25">
      <c r="A210"/>
      <c r="B210"/>
      <c r="C210"/>
      <c r="D210" s="45"/>
      <c r="E210" s="46"/>
      <c r="F210" s="47"/>
      <c r="G210" s="48"/>
      <c r="H210" s="46"/>
      <c r="I210" s="47"/>
      <c r="J210" s="48"/>
      <c r="K210" s="46"/>
      <c r="L210" s="47"/>
      <c r="M210" s="48"/>
      <c r="N210" s="49"/>
      <c r="O210" s="50"/>
      <c r="P210" s="50"/>
      <c r="Q210"/>
      <c r="R210"/>
      <c r="S210" s="40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F210"/>
      <c r="AG210"/>
    </row>
    <row r="211" spans="1:34" ht="15" x14ac:dyDescent="0.25">
      <c r="A211"/>
      <c r="B211"/>
      <c r="C211"/>
      <c r="D211" s="45"/>
      <c r="E211" s="46"/>
      <c r="F211" s="47"/>
      <c r="G211" s="48"/>
      <c r="H211" s="46"/>
      <c r="I211" s="47"/>
      <c r="J211" s="48"/>
      <c r="K211" s="46"/>
      <c r="L211" s="47"/>
      <c r="M211" s="48"/>
      <c r="N211" s="49"/>
      <c r="O211" s="50"/>
      <c r="P211" s="50"/>
      <c r="Q211"/>
      <c r="R211"/>
      <c r="S211" s="40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F211"/>
      <c r="AG211"/>
    </row>
    <row r="212" spans="1:34" ht="15" x14ac:dyDescent="0.25">
      <c r="A212"/>
      <c r="B212"/>
      <c r="C212"/>
      <c r="D212" s="45"/>
      <c r="E212" s="46"/>
      <c r="F212" s="47"/>
      <c r="G212" s="48"/>
      <c r="H212" s="46"/>
      <c r="I212" s="47"/>
      <c r="J212" s="48"/>
      <c r="K212" s="46"/>
      <c r="L212" s="47"/>
      <c r="M212" s="48"/>
      <c r="N212" s="49"/>
      <c r="O212" s="50"/>
      <c r="P212" s="50"/>
      <c r="Q212"/>
      <c r="R212"/>
      <c r="S212" s="40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F212"/>
      <c r="AG212"/>
    </row>
    <row r="213" spans="1:34" ht="15" x14ac:dyDescent="0.25">
      <c r="A213"/>
      <c r="B213"/>
      <c r="C213"/>
      <c r="D213" s="45"/>
      <c r="E213" s="46"/>
      <c r="F213" s="47"/>
      <c r="G213" s="48"/>
      <c r="H213" s="46"/>
      <c r="I213" s="47"/>
      <c r="J213" s="48"/>
      <c r="K213" s="46"/>
      <c r="L213" s="47"/>
      <c r="M213" s="48"/>
      <c r="N213" s="49"/>
      <c r="O213" s="50"/>
      <c r="P213" s="50"/>
      <c r="Q213"/>
      <c r="R213"/>
      <c r="S213" s="40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F213"/>
      <c r="AG213"/>
    </row>
    <row r="214" spans="1:34" ht="15" x14ac:dyDescent="0.25">
      <c r="A214"/>
      <c r="B214"/>
      <c r="C214"/>
      <c r="D214" s="45"/>
      <c r="E214" s="46"/>
      <c r="F214" s="47"/>
      <c r="G214" s="48"/>
      <c r="H214" s="46"/>
      <c r="I214" s="47"/>
      <c r="J214" s="48"/>
      <c r="K214" s="46"/>
      <c r="L214" s="47"/>
      <c r="M214" s="48"/>
      <c r="N214" s="49"/>
      <c r="O214" s="50"/>
      <c r="P214" s="50"/>
      <c r="Q214"/>
      <c r="R214"/>
      <c r="S214" s="40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F214"/>
      <c r="AG214"/>
      <c r="AH214" s="53"/>
    </row>
    <row r="215" spans="1:34" ht="15" x14ac:dyDescent="0.25">
      <c r="A215"/>
      <c r="B215"/>
      <c r="C215"/>
      <c r="D215" s="45"/>
      <c r="E215" s="46"/>
      <c r="F215" s="47"/>
      <c r="G215" s="48"/>
      <c r="H215" s="46"/>
      <c r="I215" s="47"/>
      <c r="J215" s="48"/>
      <c r="K215" s="46"/>
      <c r="L215" s="47"/>
      <c r="M215" s="48"/>
      <c r="N215" s="49"/>
      <c r="O215" s="50"/>
      <c r="P215" s="50"/>
      <c r="Q215"/>
      <c r="R215"/>
      <c r="S215" s="40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F215"/>
      <c r="AG215"/>
    </row>
    <row r="216" spans="1:34" ht="15" x14ac:dyDescent="0.25">
      <c r="A216"/>
      <c r="B216"/>
      <c r="C216"/>
      <c r="D216" s="45"/>
      <c r="E216" s="46"/>
      <c r="F216" s="47"/>
      <c r="G216" s="48"/>
      <c r="H216" s="46"/>
      <c r="I216" s="47"/>
      <c r="J216" s="48"/>
      <c r="K216" s="46"/>
      <c r="L216" s="47"/>
      <c r="M216" s="48"/>
      <c r="N216" s="49"/>
      <c r="O216" s="50"/>
      <c r="P216" s="50"/>
      <c r="Q216"/>
      <c r="R216"/>
      <c r="S216" s="40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F216"/>
      <c r="AG216"/>
      <c r="AH216" s="53"/>
    </row>
    <row r="217" spans="1:34" ht="15" x14ac:dyDescent="0.25">
      <c r="A217"/>
      <c r="B217"/>
      <c r="C217"/>
      <c r="D217" s="45"/>
      <c r="E217" s="46"/>
      <c r="F217" s="47"/>
      <c r="G217" s="48"/>
      <c r="H217" s="46"/>
      <c r="I217" s="47"/>
      <c r="J217" s="48"/>
      <c r="K217" s="46"/>
      <c r="L217" s="47"/>
      <c r="M217" s="48"/>
      <c r="N217" s="49"/>
      <c r="O217" s="50"/>
      <c r="P217" s="50"/>
      <c r="Q217"/>
      <c r="R217"/>
      <c r="S217" s="40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F217"/>
      <c r="AG217"/>
    </row>
    <row r="218" spans="1:34" ht="15" x14ac:dyDescent="0.25">
      <c r="A218"/>
      <c r="B218"/>
      <c r="C218"/>
      <c r="D218" s="45"/>
      <c r="E218" s="46"/>
      <c r="F218" s="47"/>
      <c r="G218" s="48"/>
      <c r="H218" s="46"/>
      <c r="I218" s="47"/>
      <c r="J218" s="48"/>
      <c r="K218" s="46"/>
      <c r="L218" s="47"/>
      <c r="M218" s="48"/>
      <c r="N218" s="49"/>
      <c r="O218" s="50"/>
      <c r="P218" s="50"/>
      <c r="Q218"/>
      <c r="R218"/>
      <c r="S218" s="40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F218"/>
      <c r="AG218"/>
    </row>
    <row r="219" spans="1:34" ht="15" x14ac:dyDescent="0.25">
      <c r="A219"/>
      <c r="B219"/>
      <c r="C219"/>
      <c r="D219" s="45"/>
      <c r="E219" s="46"/>
      <c r="F219" s="47"/>
      <c r="G219" s="48"/>
      <c r="H219" s="46"/>
      <c r="I219" s="47"/>
      <c r="J219" s="48"/>
      <c r="K219" s="46"/>
      <c r="L219" s="47"/>
      <c r="M219" s="48"/>
      <c r="N219" s="49"/>
      <c r="O219" s="50"/>
      <c r="P219" s="50"/>
      <c r="Q219"/>
      <c r="R219"/>
      <c r="S219" s="40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F219"/>
      <c r="AG219"/>
    </row>
    <row r="220" spans="1:34" ht="15" x14ac:dyDescent="0.25">
      <c r="A220"/>
      <c r="B220"/>
      <c r="C220"/>
      <c r="D220" s="45"/>
      <c r="E220" s="46"/>
      <c r="F220" s="47"/>
      <c r="G220" s="48"/>
      <c r="H220" s="46"/>
      <c r="I220" s="47"/>
      <c r="J220" s="48"/>
      <c r="K220" s="46"/>
      <c r="L220" s="47"/>
      <c r="M220" s="48"/>
      <c r="N220" s="49"/>
      <c r="O220" s="50"/>
      <c r="P220" s="50"/>
      <c r="Q220"/>
      <c r="R220"/>
      <c r="S220" s="40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F220"/>
      <c r="AG220"/>
    </row>
    <row r="221" spans="1:34" ht="15" x14ac:dyDescent="0.25">
      <c r="A221"/>
      <c r="B221"/>
      <c r="C221"/>
      <c r="D221" s="45"/>
      <c r="E221" s="46"/>
      <c r="F221" s="47"/>
      <c r="G221" s="48"/>
      <c r="H221" s="46"/>
      <c r="I221" s="47"/>
      <c r="J221" s="48"/>
      <c r="K221" s="46"/>
      <c r="L221" s="47"/>
      <c r="M221" s="48"/>
      <c r="N221" s="49"/>
      <c r="O221" s="50"/>
      <c r="P221" s="50"/>
      <c r="Q221"/>
      <c r="R221"/>
      <c r="S221" s="40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F221"/>
      <c r="AG221"/>
    </row>
    <row r="222" spans="1:34" ht="15" x14ac:dyDescent="0.25">
      <c r="A222"/>
      <c r="B222"/>
      <c r="C222"/>
      <c r="D222" s="45"/>
      <c r="E222" s="46"/>
      <c r="F222" s="47"/>
      <c r="G222" s="48"/>
      <c r="H222" s="46"/>
      <c r="I222" s="47"/>
      <c r="J222" s="48"/>
      <c r="K222" s="46"/>
      <c r="L222" s="47"/>
      <c r="M222" s="48"/>
      <c r="N222" s="49"/>
      <c r="O222" s="50"/>
      <c r="P222" s="50"/>
      <c r="Q222"/>
      <c r="R222"/>
      <c r="S222" s="40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F222"/>
      <c r="AG222"/>
    </row>
    <row r="223" spans="1:34" ht="15" x14ac:dyDescent="0.25">
      <c r="A223"/>
      <c r="B223"/>
      <c r="C223"/>
      <c r="D223" s="45"/>
      <c r="E223" s="46"/>
      <c r="F223" s="47"/>
      <c r="G223" s="48"/>
      <c r="H223" s="46"/>
      <c r="I223" s="47"/>
      <c r="J223" s="48"/>
      <c r="K223" s="46"/>
      <c r="L223" s="47"/>
      <c r="M223" s="48"/>
      <c r="N223" s="49"/>
      <c r="O223" s="50"/>
      <c r="P223" s="50"/>
      <c r="Q223"/>
      <c r="R223"/>
      <c r="S223" s="40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F223"/>
      <c r="AG223"/>
    </row>
    <row r="224" spans="1:34" ht="15" x14ac:dyDescent="0.25">
      <c r="A224"/>
      <c r="B224"/>
      <c r="C224"/>
      <c r="D224" s="45"/>
      <c r="E224" s="46"/>
      <c r="F224" s="47"/>
      <c r="G224" s="48"/>
      <c r="H224" s="46"/>
      <c r="I224" s="47"/>
      <c r="J224" s="48"/>
      <c r="K224" s="46"/>
      <c r="L224" s="47"/>
      <c r="M224" s="48"/>
      <c r="N224" s="49"/>
      <c r="O224" s="50"/>
      <c r="P224" s="50"/>
      <c r="Q224"/>
      <c r="R224"/>
      <c r="S224" s="40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F224"/>
      <c r="AG224"/>
    </row>
    <row r="225" spans="1:33" ht="15" x14ac:dyDescent="0.25">
      <c r="A225"/>
      <c r="B225"/>
      <c r="C225"/>
      <c r="D225" s="45"/>
      <c r="E225" s="46"/>
      <c r="F225" s="47"/>
      <c r="G225" s="48"/>
      <c r="H225" s="46"/>
      <c r="I225" s="47"/>
      <c r="J225" s="48"/>
      <c r="K225" s="46"/>
      <c r="L225" s="47"/>
      <c r="M225" s="48"/>
      <c r="N225" s="49"/>
      <c r="O225" s="50"/>
      <c r="P225" s="50"/>
      <c r="Q225"/>
      <c r="R225"/>
      <c r="S225" s="40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F225"/>
      <c r="AG225"/>
    </row>
    <row r="226" spans="1:33" ht="15" x14ac:dyDescent="0.25">
      <c r="A226"/>
      <c r="B226"/>
      <c r="C226"/>
      <c r="D226" s="45"/>
      <c r="E226" s="46"/>
      <c r="F226" s="47"/>
      <c r="G226" s="48"/>
      <c r="H226" s="46"/>
      <c r="I226" s="47"/>
      <c r="J226" s="48"/>
      <c r="K226" s="46"/>
      <c r="L226" s="47"/>
      <c r="M226" s="48"/>
      <c r="N226" s="49"/>
      <c r="O226" s="50"/>
      <c r="P226" s="50"/>
      <c r="Q226"/>
      <c r="R226"/>
      <c r="S226" s="40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F226"/>
      <c r="AG226"/>
    </row>
    <row r="227" spans="1:33" ht="15" x14ac:dyDescent="0.25">
      <c r="A227"/>
      <c r="B227"/>
      <c r="C227"/>
      <c r="D227" s="45"/>
      <c r="E227" s="46"/>
      <c r="F227" s="47"/>
      <c r="G227" s="48"/>
      <c r="H227" s="46"/>
      <c r="I227" s="47"/>
      <c r="J227" s="48"/>
      <c r="K227" s="46"/>
      <c r="L227" s="47"/>
      <c r="M227" s="48"/>
      <c r="N227" s="49"/>
      <c r="O227" s="50"/>
      <c r="P227" s="50"/>
      <c r="Q227"/>
      <c r="R227"/>
      <c r="S227" s="40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F227"/>
      <c r="AG227"/>
    </row>
    <row r="228" spans="1:33" ht="15" x14ac:dyDescent="0.25">
      <c r="A228"/>
      <c r="B228"/>
      <c r="C228"/>
      <c r="D228" s="45"/>
      <c r="E228" s="46"/>
      <c r="F228" s="47"/>
      <c r="G228" s="48"/>
      <c r="H228" s="46"/>
      <c r="I228" s="47"/>
      <c r="J228" s="48"/>
      <c r="K228" s="46"/>
      <c r="L228" s="47"/>
      <c r="M228" s="48"/>
      <c r="N228" s="49"/>
      <c r="O228" s="50"/>
      <c r="P228" s="50"/>
      <c r="Q228"/>
      <c r="R228"/>
      <c r="S228" s="40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F228"/>
      <c r="AG228"/>
    </row>
    <row r="229" spans="1:33" ht="15" x14ac:dyDescent="0.25">
      <c r="A229"/>
      <c r="B229"/>
      <c r="C229"/>
      <c r="D229" s="45"/>
      <c r="E229" s="46"/>
      <c r="F229" s="47"/>
      <c r="G229" s="48"/>
      <c r="H229" s="46"/>
      <c r="I229" s="47"/>
      <c r="J229" s="48"/>
      <c r="K229" s="46"/>
      <c r="L229" s="47"/>
      <c r="M229" s="48"/>
      <c r="N229" s="49"/>
      <c r="O229" s="50"/>
      <c r="P229" s="50"/>
      <c r="Q229"/>
      <c r="R229"/>
      <c r="S229" s="40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F229"/>
      <c r="AG229"/>
    </row>
    <row r="230" spans="1:33" ht="15" x14ac:dyDescent="0.25">
      <c r="A230"/>
      <c r="B230"/>
      <c r="C230"/>
      <c r="D230" s="45"/>
      <c r="E230" s="46"/>
      <c r="F230" s="47"/>
      <c r="G230" s="48"/>
      <c r="H230" s="46"/>
      <c r="I230" s="47"/>
      <c r="J230" s="48"/>
      <c r="K230" s="46"/>
      <c r="L230" s="47"/>
      <c r="M230" s="48"/>
      <c r="N230" s="49"/>
      <c r="O230" s="50"/>
      <c r="P230" s="50"/>
      <c r="Q230"/>
      <c r="R230"/>
      <c r="S230" s="40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F230"/>
      <c r="AG230"/>
    </row>
    <row r="231" spans="1:33" ht="15" x14ac:dyDescent="0.25">
      <c r="A231"/>
      <c r="B231"/>
      <c r="C231"/>
      <c r="D231" s="45"/>
      <c r="E231" s="46"/>
      <c r="F231" s="47"/>
      <c r="G231" s="48"/>
      <c r="H231" s="46"/>
      <c r="I231" s="47"/>
      <c r="J231" s="48"/>
      <c r="K231" s="46"/>
      <c r="L231" s="47"/>
      <c r="M231" s="48"/>
      <c r="N231" s="49"/>
      <c r="O231" s="50"/>
      <c r="P231" s="50"/>
      <c r="Q231"/>
      <c r="R231"/>
      <c r="S231" s="40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F231"/>
      <c r="AG231"/>
    </row>
    <row r="232" spans="1:33" ht="15" x14ac:dyDescent="0.25">
      <c r="A232"/>
      <c r="B232"/>
      <c r="C232"/>
      <c r="D232" s="45"/>
      <c r="E232" s="46"/>
      <c r="F232" s="47"/>
      <c r="G232" s="48"/>
      <c r="H232" s="46"/>
      <c r="I232" s="47"/>
      <c r="J232" s="48"/>
      <c r="K232" s="46"/>
      <c r="L232" s="47"/>
      <c r="M232" s="48"/>
      <c r="N232" s="49"/>
      <c r="O232" s="50"/>
      <c r="P232" s="50"/>
      <c r="Q232"/>
      <c r="R232"/>
      <c r="S232" s="40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F232"/>
      <c r="AG232"/>
    </row>
    <row r="233" spans="1:33" ht="15" x14ac:dyDescent="0.25">
      <c r="A233"/>
      <c r="B233"/>
      <c r="C233"/>
      <c r="D233" s="45"/>
      <c r="E233" s="46"/>
      <c r="F233" s="47"/>
      <c r="G233" s="48"/>
      <c r="H233" s="46"/>
      <c r="I233" s="47"/>
      <c r="J233" s="48"/>
      <c r="K233" s="46"/>
      <c r="L233" s="47"/>
      <c r="M233" s="48"/>
      <c r="N233" s="49"/>
      <c r="O233" s="50"/>
      <c r="P233" s="50"/>
      <c r="Q233"/>
      <c r="R233"/>
      <c r="S233" s="40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F233"/>
      <c r="AG233"/>
    </row>
    <row r="234" spans="1:33" ht="15" x14ac:dyDescent="0.25">
      <c r="A234"/>
      <c r="B234"/>
      <c r="C234"/>
      <c r="D234" s="45"/>
      <c r="E234" s="46"/>
      <c r="F234" s="47"/>
      <c r="G234" s="48"/>
      <c r="H234" s="46"/>
      <c r="I234" s="47"/>
      <c r="J234" s="48"/>
      <c r="K234" s="46"/>
      <c r="L234" s="47"/>
      <c r="M234" s="48"/>
      <c r="N234" s="49"/>
      <c r="O234" s="50"/>
      <c r="P234" s="50"/>
      <c r="Q234"/>
      <c r="R234"/>
      <c r="S234" s="40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F234"/>
      <c r="AG234"/>
    </row>
    <row r="235" spans="1:33" ht="15" x14ac:dyDescent="0.25">
      <c r="A235"/>
      <c r="B235"/>
      <c r="C235"/>
      <c r="D235" s="45"/>
      <c r="E235" s="46"/>
      <c r="F235" s="47"/>
      <c r="G235" s="48"/>
      <c r="H235" s="46"/>
      <c r="I235" s="47"/>
      <c r="J235" s="48"/>
      <c r="K235" s="46"/>
      <c r="L235" s="47"/>
      <c r="M235" s="48"/>
      <c r="N235" s="49"/>
      <c r="O235" s="50"/>
      <c r="P235" s="50"/>
      <c r="Q235"/>
      <c r="R235"/>
      <c r="S235" s="40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F235"/>
      <c r="AG235"/>
    </row>
    <row r="236" spans="1:33" ht="15" x14ac:dyDescent="0.25">
      <c r="A236"/>
      <c r="B236"/>
      <c r="C236"/>
      <c r="D236" s="45"/>
      <c r="E236" s="46"/>
      <c r="F236" s="47"/>
      <c r="G236" s="48"/>
      <c r="H236" s="46"/>
      <c r="I236" s="47"/>
      <c r="J236" s="48"/>
      <c r="K236" s="46"/>
      <c r="L236" s="47"/>
      <c r="M236" s="48"/>
      <c r="N236" s="49"/>
      <c r="O236" s="50"/>
      <c r="P236" s="50"/>
      <c r="Q236"/>
      <c r="R236"/>
      <c r="S236" s="40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F236"/>
      <c r="AG236"/>
    </row>
    <row r="237" spans="1:33" ht="15" x14ac:dyDescent="0.25">
      <c r="A237"/>
      <c r="B237"/>
      <c r="C237"/>
      <c r="D237" s="45"/>
      <c r="E237" s="46"/>
      <c r="F237" s="47"/>
      <c r="G237" s="48"/>
      <c r="H237" s="46"/>
      <c r="I237" s="47"/>
      <c r="J237" s="48"/>
      <c r="K237" s="46"/>
      <c r="L237" s="47"/>
      <c r="M237" s="48"/>
      <c r="N237" s="49"/>
      <c r="O237" s="50"/>
      <c r="P237" s="50"/>
      <c r="Q237"/>
      <c r="R237"/>
      <c r="S237" s="40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F237"/>
      <c r="AG237"/>
    </row>
    <row r="238" spans="1:33" ht="15" x14ac:dyDescent="0.25">
      <c r="A238"/>
      <c r="B238"/>
      <c r="C238"/>
      <c r="D238" s="45"/>
      <c r="E238" s="46"/>
      <c r="F238" s="47"/>
      <c r="G238" s="48"/>
      <c r="H238" s="46"/>
      <c r="I238" s="47"/>
      <c r="J238" s="48"/>
      <c r="K238" s="46"/>
      <c r="L238" s="47"/>
      <c r="M238" s="48"/>
      <c r="N238" s="49"/>
      <c r="O238" s="50"/>
      <c r="P238" s="50"/>
      <c r="Q238"/>
      <c r="R238"/>
      <c r="S238" s="40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F238"/>
      <c r="AG238"/>
    </row>
    <row r="239" spans="1:33" ht="15" x14ac:dyDescent="0.25">
      <c r="A239"/>
      <c r="B239"/>
      <c r="C239"/>
      <c r="D239" s="45"/>
      <c r="E239" s="46"/>
      <c r="F239" s="47"/>
      <c r="G239" s="48"/>
      <c r="H239" s="46"/>
      <c r="I239" s="47"/>
      <c r="J239" s="48"/>
      <c r="K239" s="46"/>
      <c r="L239" s="47"/>
      <c r="M239" s="48"/>
      <c r="N239" s="49"/>
      <c r="O239" s="50"/>
      <c r="P239" s="50"/>
      <c r="Q239"/>
      <c r="R239"/>
      <c r="S239" s="40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F239"/>
      <c r="AG239"/>
    </row>
    <row r="240" spans="1:33" ht="15" x14ac:dyDescent="0.25">
      <c r="A240"/>
      <c r="B240"/>
      <c r="C240"/>
      <c r="D240" s="45"/>
      <c r="E240" s="46"/>
      <c r="F240" s="47"/>
      <c r="G240" s="48"/>
      <c r="H240" s="46"/>
      <c r="I240" s="47"/>
      <c r="J240" s="48"/>
      <c r="K240" s="46"/>
      <c r="L240" s="47"/>
      <c r="M240" s="48"/>
      <c r="N240" s="49"/>
      <c r="O240" s="50"/>
      <c r="P240" s="50"/>
      <c r="Q240"/>
      <c r="R240"/>
      <c r="S240" s="40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F240"/>
      <c r="AG240"/>
    </row>
    <row r="241" spans="1:33" ht="15" x14ac:dyDescent="0.25">
      <c r="A241"/>
      <c r="B241"/>
      <c r="C241"/>
      <c r="D241" s="45"/>
      <c r="E241" s="46"/>
      <c r="F241" s="47"/>
      <c r="G241" s="48"/>
      <c r="H241" s="46"/>
      <c r="I241" s="47"/>
      <c r="J241" s="48"/>
      <c r="K241" s="46"/>
      <c r="L241" s="47"/>
      <c r="M241" s="48"/>
      <c r="N241" s="49"/>
      <c r="O241" s="50"/>
      <c r="P241" s="50"/>
      <c r="Q241"/>
      <c r="R241"/>
      <c r="S241" s="40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F241"/>
      <c r="AG241"/>
    </row>
    <row r="242" spans="1:33" ht="15" x14ac:dyDescent="0.25">
      <c r="A242"/>
      <c r="B242"/>
      <c r="C242"/>
      <c r="D242" s="45"/>
      <c r="E242" s="46"/>
      <c r="F242" s="47"/>
      <c r="G242" s="48"/>
      <c r="H242" s="46"/>
      <c r="I242" s="47"/>
      <c r="J242" s="48"/>
      <c r="K242" s="46"/>
      <c r="L242" s="47"/>
      <c r="M242" s="48"/>
      <c r="N242" s="49"/>
      <c r="O242" s="50"/>
      <c r="P242" s="50"/>
      <c r="Q242"/>
      <c r="R242"/>
      <c r="S242" s="40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F242"/>
      <c r="AG242"/>
    </row>
    <row r="243" spans="1:33" ht="15" x14ac:dyDescent="0.25">
      <c r="A243"/>
      <c r="B243"/>
      <c r="C243"/>
      <c r="D243" s="45"/>
      <c r="E243" s="46"/>
      <c r="F243" s="47"/>
      <c r="G243" s="48"/>
      <c r="H243" s="46"/>
      <c r="I243" s="47"/>
      <c r="J243" s="48"/>
      <c r="K243" s="46"/>
      <c r="L243" s="47"/>
      <c r="M243" s="48"/>
      <c r="N243" s="49"/>
      <c r="O243" s="50"/>
      <c r="P243" s="50"/>
      <c r="Q243"/>
      <c r="R243"/>
      <c r="S243" s="40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F243"/>
      <c r="AG243"/>
    </row>
    <row r="244" spans="1:33" ht="15" x14ac:dyDescent="0.25">
      <c r="A244"/>
      <c r="B244"/>
      <c r="C244"/>
      <c r="D244" s="45"/>
      <c r="E244" s="46"/>
      <c r="F244" s="47"/>
      <c r="G244" s="48"/>
      <c r="H244" s="46"/>
      <c r="I244" s="47"/>
      <c r="J244" s="48"/>
      <c r="K244" s="46"/>
      <c r="L244" s="47"/>
      <c r="M244" s="48"/>
      <c r="N244" s="49"/>
      <c r="O244" s="50"/>
      <c r="P244" s="50"/>
      <c r="Q244"/>
      <c r="R244"/>
      <c r="S244" s="40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F244"/>
      <c r="AG244"/>
    </row>
    <row r="245" spans="1:33" ht="15" x14ac:dyDescent="0.25">
      <c r="A245"/>
      <c r="B245"/>
      <c r="C245"/>
      <c r="D245" s="45"/>
      <c r="E245" s="46"/>
      <c r="F245" s="47"/>
      <c r="G245" s="48"/>
      <c r="H245" s="46"/>
      <c r="I245" s="47"/>
      <c r="J245" s="48"/>
      <c r="K245" s="46"/>
      <c r="L245" s="47"/>
      <c r="M245" s="48"/>
      <c r="N245" s="49"/>
      <c r="O245" s="50"/>
      <c r="P245" s="50"/>
      <c r="Q245"/>
      <c r="R245"/>
      <c r="S245" s="40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F245"/>
      <c r="AG245"/>
    </row>
    <row r="246" spans="1:33" ht="15" x14ac:dyDescent="0.25">
      <c r="A246"/>
      <c r="B246"/>
      <c r="C246"/>
      <c r="D246" s="45"/>
      <c r="E246" s="46"/>
      <c r="F246" s="47"/>
      <c r="G246" s="48"/>
      <c r="H246" s="46"/>
      <c r="I246" s="47"/>
      <c r="J246" s="48"/>
      <c r="K246" s="46"/>
      <c r="L246" s="47"/>
      <c r="M246" s="48"/>
      <c r="N246" s="49"/>
      <c r="O246" s="50"/>
      <c r="P246" s="50"/>
      <c r="Q246"/>
      <c r="R246"/>
      <c r="S246" s="40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F246"/>
      <c r="AG246"/>
    </row>
    <row r="247" spans="1:33" ht="15" x14ac:dyDescent="0.25">
      <c r="A247"/>
      <c r="B247"/>
      <c r="C247"/>
      <c r="D247" s="45"/>
      <c r="E247" s="46"/>
      <c r="F247" s="47"/>
      <c r="G247" s="48"/>
      <c r="H247" s="46"/>
      <c r="I247" s="47"/>
      <c r="J247" s="48"/>
      <c r="K247" s="46"/>
      <c r="L247" s="47"/>
      <c r="M247" s="48"/>
      <c r="N247" s="49"/>
      <c r="O247" s="50"/>
      <c r="P247" s="50"/>
      <c r="Q247"/>
      <c r="R247"/>
      <c r="S247" s="40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F247"/>
      <c r="AG247"/>
    </row>
    <row r="248" spans="1:33" ht="15" x14ac:dyDescent="0.25">
      <c r="A248"/>
      <c r="B248"/>
      <c r="C248"/>
      <c r="D248" s="45"/>
      <c r="E248" s="46"/>
      <c r="F248" s="47"/>
      <c r="G248" s="48"/>
      <c r="H248" s="46"/>
      <c r="I248" s="47"/>
      <c r="J248" s="48"/>
      <c r="K248" s="46"/>
      <c r="L248" s="47"/>
      <c r="M248" s="48"/>
      <c r="N248" s="49"/>
      <c r="O248" s="50"/>
      <c r="P248" s="50"/>
      <c r="Q248"/>
      <c r="R248"/>
      <c r="S248" s="40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F248"/>
      <c r="AG248"/>
    </row>
    <row r="249" spans="1:33" ht="15" x14ac:dyDescent="0.25">
      <c r="A249"/>
      <c r="B249"/>
      <c r="C249"/>
      <c r="D249" s="45"/>
      <c r="E249" s="46"/>
      <c r="F249" s="47"/>
      <c r="G249" s="48"/>
      <c r="H249" s="46"/>
      <c r="I249" s="47"/>
      <c r="J249" s="48"/>
      <c r="K249" s="46"/>
      <c r="L249" s="47"/>
      <c r="M249" s="48"/>
      <c r="N249" s="49"/>
      <c r="O249" s="50"/>
      <c r="P249" s="50"/>
      <c r="Q249"/>
      <c r="R249"/>
      <c r="S249" s="40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F249"/>
      <c r="AG249"/>
    </row>
    <row r="250" spans="1:33" ht="15" x14ac:dyDescent="0.25">
      <c r="A250"/>
      <c r="B250"/>
      <c r="C250"/>
      <c r="D250" s="45"/>
      <c r="E250" s="46"/>
      <c r="F250" s="47"/>
      <c r="G250" s="48"/>
      <c r="H250" s="46"/>
      <c r="I250" s="47"/>
      <c r="J250" s="48"/>
      <c r="K250" s="46"/>
      <c r="L250" s="47"/>
      <c r="M250" s="48"/>
      <c r="N250" s="49"/>
      <c r="O250" s="50"/>
      <c r="P250" s="50"/>
      <c r="Q250"/>
      <c r="R250"/>
      <c r="S250" s="40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F250"/>
      <c r="AG250"/>
    </row>
    <row r="251" spans="1:33" ht="15" x14ac:dyDescent="0.25">
      <c r="A251"/>
      <c r="B251"/>
      <c r="C251"/>
      <c r="D251" s="45"/>
      <c r="E251" s="46"/>
      <c r="F251" s="47"/>
      <c r="G251" s="48"/>
      <c r="H251" s="46"/>
      <c r="I251" s="47"/>
      <c r="J251" s="48"/>
      <c r="K251" s="46"/>
      <c r="L251" s="47"/>
      <c r="M251" s="48"/>
      <c r="N251" s="49"/>
      <c r="O251" s="50"/>
      <c r="P251" s="50"/>
      <c r="Q251"/>
      <c r="R251"/>
      <c r="S251" s="40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F251"/>
      <c r="AG251"/>
    </row>
    <row r="252" spans="1:33" ht="15" x14ac:dyDescent="0.25">
      <c r="A252"/>
      <c r="B252"/>
      <c r="C252"/>
      <c r="D252" s="45"/>
      <c r="E252" s="46"/>
      <c r="F252" s="47"/>
      <c r="G252" s="48"/>
      <c r="H252" s="46"/>
      <c r="I252" s="47"/>
      <c r="J252" s="48"/>
      <c r="K252" s="46"/>
      <c r="L252" s="47"/>
      <c r="M252" s="48"/>
      <c r="N252" s="49"/>
      <c r="O252" s="50"/>
      <c r="P252" s="50"/>
      <c r="Q252"/>
      <c r="R252"/>
      <c r="S252" s="40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F252"/>
      <c r="AG252"/>
    </row>
    <row r="253" spans="1:33" ht="15" x14ac:dyDescent="0.25">
      <c r="A253"/>
      <c r="B253"/>
      <c r="C253"/>
      <c r="D253" s="45"/>
      <c r="E253" s="46"/>
      <c r="F253" s="47"/>
      <c r="G253" s="48"/>
      <c r="H253" s="46"/>
      <c r="I253" s="47"/>
      <c r="J253" s="48"/>
      <c r="K253" s="46"/>
      <c r="L253" s="47"/>
      <c r="M253" s="48"/>
      <c r="N253" s="49"/>
      <c r="O253" s="50"/>
      <c r="P253" s="50"/>
      <c r="Q253"/>
      <c r="R253"/>
      <c r="S253" s="40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F253"/>
      <c r="AG253"/>
    </row>
    <row r="254" spans="1:33" ht="15" x14ac:dyDescent="0.25">
      <c r="A254"/>
      <c r="B254"/>
      <c r="C254"/>
      <c r="D254" s="45"/>
      <c r="E254" s="46"/>
      <c r="F254" s="47"/>
      <c r="G254" s="48"/>
      <c r="H254" s="46"/>
      <c r="I254" s="47"/>
      <c r="J254" s="48"/>
      <c r="K254" s="46"/>
      <c r="L254" s="47"/>
      <c r="M254" s="48"/>
      <c r="N254" s="49"/>
      <c r="O254" s="50"/>
      <c r="P254" s="50"/>
      <c r="Q254"/>
      <c r="R254"/>
      <c r="S254" s="40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F254"/>
      <c r="AG254"/>
    </row>
    <row r="255" spans="1:33" ht="15" x14ac:dyDescent="0.25">
      <c r="A255"/>
      <c r="B255"/>
      <c r="C255"/>
      <c r="D255" s="45"/>
      <c r="E255" s="46"/>
      <c r="F255" s="47"/>
      <c r="G255" s="48"/>
      <c r="H255" s="46"/>
      <c r="I255" s="47"/>
      <c r="J255" s="48"/>
      <c r="K255" s="46"/>
      <c r="L255" s="47"/>
      <c r="M255" s="48"/>
      <c r="N255" s="49"/>
      <c r="O255" s="50"/>
      <c r="P255" s="50"/>
      <c r="Q255"/>
      <c r="R255"/>
      <c r="S255" s="40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F255"/>
      <c r="AG255"/>
    </row>
    <row r="256" spans="1:33" ht="15" x14ac:dyDescent="0.25">
      <c r="A256"/>
      <c r="B256"/>
      <c r="C256"/>
      <c r="D256" s="45"/>
      <c r="E256" s="46"/>
      <c r="F256" s="47"/>
      <c r="G256" s="48"/>
      <c r="H256" s="46"/>
      <c r="I256" s="47"/>
      <c r="J256" s="48"/>
      <c r="K256" s="46"/>
      <c r="L256" s="47"/>
      <c r="M256" s="48"/>
      <c r="N256" s="49"/>
      <c r="O256" s="50"/>
      <c r="P256" s="50"/>
      <c r="Q256"/>
      <c r="R256"/>
      <c r="S256" s="40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F256"/>
      <c r="AG256"/>
    </row>
    <row r="257" spans="1:33" ht="15" x14ac:dyDescent="0.25">
      <c r="A257"/>
      <c r="B257"/>
      <c r="C257"/>
      <c r="D257" s="45"/>
      <c r="E257" s="46"/>
      <c r="F257" s="47"/>
      <c r="G257" s="48"/>
      <c r="H257" s="46"/>
      <c r="I257" s="47"/>
      <c r="J257" s="48"/>
      <c r="K257" s="46"/>
      <c r="L257" s="47"/>
      <c r="M257" s="48"/>
      <c r="N257" s="49"/>
      <c r="O257" s="50"/>
      <c r="P257" s="50"/>
      <c r="Q257"/>
      <c r="R257"/>
      <c r="S257" s="40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F257"/>
      <c r="AG257"/>
    </row>
    <row r="258" spans="1:33" ht="15" x14ac:dyDescent="0.25">
      <c r="A258"/>
      <c r="B258"/>
      <c r="C258"/>
      <c r="D258" s="45"/>
      <c r="E258" s="46"/>
      <c r="F258" s="47"/>
      <c r="G258" s="48"/>
      <c r="H258" s="46"/>
      <c r="I258" s="47"/>
      <c r="J258" s="48"/>
      <c r="K258" s="46"/>
      <c r="L258" s="47"/>
      <c r="M258" s="48"/>
      <c r="N258" s="49"/>
      <c r="O258" s="50"/>
      <c r="P258" s="50"/>
      <c r="Q258"/>
      <c r="R258"/>
      <c r="S258" s="40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F258"/>
      <c r="AG258"/>
    </row>
    <row r="259" spans="1:33" ht="15" x14ac:dyDescent="0.25">
      <c r="A259"/>
      <c r="B259"/>
      <c r="C259"/>
      <c r="D259" s="45"/>
      <c r="E259" s="46"/>
      <c r="F259" s="47"/>
      <c r="G259" s="48"/>
      <c r="H259" s="46"/>
      <c r="I259" s="47"/>
      <c r="J259" s="48"/>
      <c r="K259" s="46"/>
      <c r="L259" s="47"/>
      <c r="M259" s="48"/>
      <c r="N259" s="49"/>
      <c r="O259" s="50"/>
      <c r="P259" s="50"/>
      <c r="Q259"/>
      <c r="R259"/>
      <c r="S259" s="40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F259"/>
      <c r="AG259"/>
    </row>
    <row r="260" spans="1:33" ht="15" x14ac:dyDescent="0.25">
      <c r="A260"/>
      <c r="B260"/>
      <c r="C260"/>
      <c r="D260" s="45"/>
      <c r="E260" s="46"/>
      <c r="F260" s="47"/>
      <c r="G260" s="48"/>
      <c r="H260" s="46"/>
      <c r="I260" s="47"/>
      <c r="J260" s="48"/>
      <c r="K260" s="46"/>
      <c r="L260" s="47"/>
      <c r="M260" s="48"/>
      <c r="N260" s="49"/>
      <c r="O260" s="50"/>
      <c r="P260" s="50"/>
      <c r="Q260"/>
      <c r="R260"/>
      <c r="S260" s="40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F260"/>
      <c r="AG260"/>
    </row>
    <row r="261" spans="1:33" ht="15" x14ac:dyDescent="0.25">
      <c r="A261"/>
      <c r="B261"/>
      <c r="C261"/>
      <c r="D261" s="45"/>
      <c r="E261" s="46"/>
      <c r="F261" s="47"/>
      <c r="G261" s="48"/>
      <c r="H261" s="46"/>
      <c r="I261" s="47"/>
      <c r="J261" s="48"/>
      <c r="K261" s="46"/>
      <c r="L261" s="47"/>
      <c r="M261" s="48"/>
      <c r="N261" s="49"/>
      <c r="O261" s="50"/>
      <c r="P261" s="50"/>
      <c r="Q261"/>
      <c r="R261"/>
      <c r="S261" s="40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F261"/>
      <c r="AG261"/>
    </row>
    <row r="262" spans="1:33" ht="15" x14ac:dyDescent="0.25">
      <c r="A262"/>
      <c r="B262"/>
      <c r="C262"/>
      <c r="D262" s="45"/>
      <c r="E262" s="46"/>
      <c r="F262" s="47"/>
      <c r="G262" s="48"/>
      <c r="H262" s="46"/>
      <c r="I262" s="47"/>
      <c r="J262" s="48"/>
      <c r="K262" s="46"/>
      <c r="L262" s="47"/>
      <c r="M262" s="48"/>
      <c r="N262" s="49"/>
      <c r="O262" s="50"/>
      <c r="P262" s="50"/>
      <c r="Q262"/>
      <c r="R262"/>
      <c r="S262" s="40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F262"/>
      <c r="AG262"/>
    </row>
    <row r="263" spans="1:33" ht="15" x14ac:dyDescent="0.25">
      <c r="A263"/>
      <c r="B263"/>
      <c r="C263"/>
      <c r="D263" s="45"/>
      <c r="E263" s="46"/>
      <c r="F263" s="47"/>
      <c r="G263" s="48"/>
      <c r="H263" s="46"/>
      <c r="I263" s="47"/>
      <c r="J263" s="48"/>
      <c r="K263" s="46"/>
      <c r="L263" s="47"/>
      <c r="M263" s="48"/>
      <c r="N263" s="49"/>
      <c r="O263" s="50"/>
      <c r="P263" s="50"/>
      <c r="Q263"/>
      <c r="R263"/>
      <c r="S263" s="40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F263"/>
      <c r="AG263"/>
    </row>
    <row r="264" spans="1:33" ht="15" x14ac:dyDescent="0.25">
      <c r="A264"/>
      <c r="B264"/>
      <c r="C264"/>
      <c r="D264" s="45"/>
      <c r="E264" s="46"/>
      <c r="F264" s="47"/>
      <c r="G264" s="48"/>
      <c r="H264" s="46"/>
      <c r="I264" s="47"/>
      <c r="J264" s="48"/>
      <c r="K264" s="46"/>
      <c r="L264" s="47"/>
      <c r="M264" s="48"/>
      <c r="N264" s="49"/>
      <c r="O264" s="50"/>
      <c r="P264" s="50"/>
      <c r="Q264"/>
      <c r="R264"/>
      <c r="S264" s="40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F264"/>
      <c r="AG264"/>
    </row>
    <row r="265" spans="1:33" ht="15" x14ac:dyDescent="0.25">
      <c r="A265"/>
      <c r="B265"/>
      <c r="C265"/>
      <c r="D265" s="45"/>
      <c r="E265" s="46"/>
      <c r="F265" s="47"/>
      <c r="G265" s="48"/>
      <c r="H265" s="46"/>
      <c r="I265" s="47"/>
      <c r="J265" s="48"/>
      <c r="K265" s="46"/>
      <c r="L265" s="47"/>
      <c r="M265" s="48"/>
      <c r="N265" s="49"/>
      <c r="O265" s="50"/>
      <c r="P265" s="50"/>
      <c r="Q265"/>
      <c r="R265"/>
      <c r="S265" s="40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F265"/>
      <c r="AG265"/>
    </row>
    <row r="266" spans="1:33" ht="15" x14ac:dyDescent="0.25">
      <c r="A266"/>
      <c r="B266"/>
      <c r="C266"/>
      <c r="D266" s="45"/>
      <c r="E266" s="46"/>
      <c r="F266" s="47"/>
      <c r="G266" s="48"/>
      <c r="H266" s="46"/>
      <c r="I266" s="47"/>
      <c r="J266" s="48"/>
      <c r="K266" s="46"/>
      <c r="L266" s="47"/>
      <c r="M266" s="48"/>
      <c r="N266" s="49"/>
      <c r="O266" s="50"/>
      <c r="P266" s="50"/>
      <c r="Q266"/>
      <c r="R266"/>
      <c r="S266" s="40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F266"/>
      <c r="AG266"/>
    </row>
    <row r="267" spans="1:33" ht="15" x14ac:dyDescent="0.25">
      <c r="A267"/>
      <c r="B267"/>
      <c r="C267"/>
      <c r="D267" s="45"/>
      <c r="E267" s="46"/>
      <c r="F267" s="47"/>
      <c r="G267" s="48"/>
      <c r="H267" s="46"/>
      <c r="I267" s="47"/>
      <c r="J267" s="48"/>
      <c r="K267" s="46"/>
      <c r="L267" s="47"/>
      <c r="M267" s="48"/>
      <c r="N267" s="49"/>
      <c r="O267" s="50"/>
      <c r="P267" s="50"/>
      <c r="Q267"/>
      <c r="R267"/>
      <c r="S267" s="40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F267"/>
      <c r="AG267"/>
    </row>
    <row r="268" spans="1:33" ht="15" x14ac:dyDescent="0.25">
      <c r="A268"/>
      <c r="B268"/>
      <c r="C268"/>
      <c r="D268" s="45"/>
      <c r="E268" s="46"/>
      <c r="F268" s="47"/>
      <c r="G268" s="48"/>
      <c r="H268" s="46"/>
      <c r="I268" s="47"/>
      <c r="J268" s="48"/>
      <c r="K268" s="46"/>
      <c r="L268" s="47"/>
      <c r="M268" s="48"/>
      <c r="N268" s="49"/>
      <c r="O268" s="50"/>
      <c r="P268" s="50"/>
      <c r="Q268"/>
      <c r="R268"/>
      <c r="S268" s="40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F268"/>
      <c r="AG268"/>
    </row>
    <row r="269" spans="1:33" ht="15" x14ac:dyDescent="0.25">
      <c r="A269"/>
      <c r="B269"/>
      <c r="C269"/>
      <c r="D269" s="45"/>
      <c r="E269" s="46"/>
      <c r="F269" s="47"/>
      <c r="G269" s="48"/>
      <c r="H269" s="46"/>
      <c r="I269" s="47"/>
      <c r="J269" s="48"/>
      <c r="K269" s="46"/>
      <c r="L269" s="47"/>
      <c r="M269" s="48"/>
      <c r="N269" s="49"/>
      <c r="O269" s="50"/>
      <c r="P269" s="50"/>
      <c r="Q269"/>
      <c r="R269"/>
      <c r="S269" s="40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F269"/>
      <c r="AG269"/>
    </row>
    <row r="270" spans="1:33" ht="15" x14ac:dyDescent="0.25">
      <c r="A270"/>
      <c r="B270"/>
      <c r="C270"/>
      <c r="D270" s="45"/>
      <c r="E270" s="46"/>
      <c r="F270" s="47"/>
      <c r="G270" s="48"/>
      <c r="H270" s="46"/>
      <c r="I270" s="47"/>
      <c r="J270" s="48"/>
      <c r="K270" s="46"/>
      <c r="L270" s="47"/>
      <c r="M270" s="48"/>
      <c r="N270" s="49"/>
      <c r="O270" s="50"/>
      <c r="P270" s="50"/>
      <c r="Q270"/>
      <c r="R270"/>
      <c r="S270" s="40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F270"/>
      <c r="AG270"/>
    </row>
    <row r="271" spans="1:33" ht="15" x14ac:dyDescent="0.25">
      <c r="A271"/>
      <c r="B271"/>
      <c r="C271"/>
      <c r="D271" s="45"/>
      <c r="E271" s="46"/>
      <c r="F271" s="47"/>
      <c r="G271" s="48"/>
      <c r="H271" s="46"/>
      <c r="I271" s="47"/>
      <c r="J271" s="48"/>
      <c r="K271" s="46"/>
      <c r="L271" s="47"/>
      <c r="M271" s="48"/>
      <c r="N271" s="49"/>
      <c r="O271" s="50"/>
      <c r="P271" s="50"/>
      <c r="Q271"/>
      <c r="R271"/>
      <c r="S271" s="40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F271"/>
      <c r="AG271"/>
    </row>
    <row r="272" spans="1:33" ht="15" x14ac:dyDescent="0.25">
      <c r="A272"/>
      <c r="B272"/>
      <c r="C272"/>
      <c r="D272" s="45"/>
      <c r="E272" s="46"/>
      <c r="F272" s="47"/>
      <c r="G272" s="48"/>
      <c r="H272" s="46"/>
      <c r="I272" s="47"/>
      <c r="J272" s="48"/>
      <c r="K272" s="46"/>
      <c r="L272" s="47"/>
      <c r="M272" s="48"/>
      <c r="N272" s="49"/>
      <c r="O272" s="50"/>
      <c r="P272" s="50"/>
      <c r="Q272"/>
      <c r="R272"/>
      <c r="S272" s="40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F272"/>
      <c r="AG272"/>
    </row>
    <row r="273" spans="1:33" ht="15" x14ac:dyDescent="0.25">
      <c r="A273"/>
      <c r="B273"/>
      <c r="C273"/>
      <c r="D273" s="45"/>
      <c r="E273" s="46"/>
      <c r="F273" s="47"/>
      <c r="G273" s="48"/>
      <c r="H273" s="46"/>
      <c r="I273" s="47"/>
      <c r="J273" s="48"/>
      <c r="K273" s="46"/>
      <c r="L273" s="47"/>
      <c r="M273" s="48"/>
      <c r="N273" s="49"/>
      <c r="O273" s="50"/>
      <c r="P273" s="50"/>
      <c r="Q273"/>
      <c r="R273"/>
      <c r="S273" s="40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F273"/>
      <c r="AG273"/>
    </row>
    <row r="274" spans="1:33" ht="15" x14ac:dyDescent="0.25">
      <c r="A274"/>
      <c r="B274"/>
      <c r="C274"/>
      <c r="D274" s="45"/>
      <c r="E274" s="46"/>
      <c r="F274" s="47"/>
      <c r="G274" s="48"/>
      <c r="H274" s="46"/>
      <c r="I274" s="47"/>
      <c r="J274" s="48"/>
      <c r="K274" s="46"/>
      <c r="L274" s="47"/>
      <c r="M274" s="48"/>
      <c r="N274" s="49"/>
      <c r="O274" s="50"/>
      <c r="P274" s="50"/>
      <c r="Q274"/>
      <c r="R274"/>
      <c r="S274" s="40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F274"/>
      <c r="AG274"/>
    </row>
    <row r="275" spans="1:33" ht="15" x14ac:dyDescent="0.25">
      <c r="A275"/>
      <c r="B275"/>
      <c r="C275"/>
      <c r="D275" s="45"/>
      <c r="E275" s="46"/>
      <c r="F275" s="47"/>
      <c r="G275" s="48"/>
      <c r="H275" s="46"/>
      <c r="I275" s="47"/>
      <c r="J275" s="48"/>
      <c r="K275" s="46"/>
      <c r="L275" s="47"/>
      <c r="M275" s="48"/>
      <c r="N275" s="49"/>
      <c r="O275" s="50"/>
      <c r="P275" s="50"/>
      <c r="Q275"/>
      <c r="R275"/>
      <c r="S275" s="40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F275"/>
      <c r="AG275"/>
    </row>
    <row r="276" spans="1:33" ht="15" x14ac:dyDescent="0.25">
      <c r="A276"/>
      <c r="B276"/>
      <c r="C276"/>
      <c r="D276" s="45"/>
      <c r="E276" s="46"/>
      <c r="F276" s="47"/>
      <c r="G276" s="48"/>
      <c r="H276" s="46"/>
      <c r="I276" s="47"/>
      <c r="J276" s="48"/>
      <c r="K276" s="46"/>
      <c r="L276" s="47"/>
      <c r="M276" s="48"/>
      <c r="N276" s="49"/>
      <c r="O276" s="50"/>
      <c r="P276" s="50"/>
      <c r="Q276"/>
      <c r="R276"/>
      <c r="S276" s="40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F276"/>
      <c r="AG276"/>
    </row>
    <row r="277" spans="1:33" ht="15" x14ac:dyDescent="0.25">
      <c r="A277"/>
      <c r="B277"/>
      <c r="C277"/>
      <c r="D277" s="45"/>
      <c r="E277" s="46"/>
      <c r="F277" s="47"/>
      <c r="G277" s="48"/>
      <c r="H277" s="46"/>
      <c r="I277" s="47"/>
      <c r="J277" s="48"/>
      <c r="K277" s="46"/>
      <c r="L277" s="47"/>
      <c r="M277" s="48"/>
      <c r="N277" s="49"/>
      <c r="O277" s="50"/>
      <c r="P277" s="50"/>
      <c r="Q277"/>
      <c r="R277"/>
      <c r="S277" s="40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F277"/>
      <c r="AG277"/>
    </row>
    <row r="278" spans="1:33" ht="15" x14ac:dyDescent="0.25">
      <c r="A278"/>
      <c r="B278"/>
      <c r="C278"/>
      <c r="D278" s="45"/>
      <c r="E278" s="46"/>
      <c r="F278" s="47"/>
      <c r="G278" s="48"/>
      <c r="H278" s="46"/>
      <c r="I278" s="47"/>
      <c r="J278" s="48"/>
      <c r="K278" s="46"/>
      <c r="L278" s="47"/>
      <c r="M278" s="48"/>
      <c r="N278" s="49"/>
      <c r="O278" s="50"/>
      <c r="P278" s="50"/>
      <c r="Q278"/>
      <c r="R278"/>
      <c r="S278" s="40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F278"/>
      <c r="AG278"/>
    </row>
    <row r="279" spans="1:33" ht="15" x14ac:dyDescent="0.25">
      <c r="A279"/>
      <c r="B279"/>
      <c r="C279"/>
      <c r="D279" s="45"/>
      <c r="E279" s="46"/>
      <c r="F279" s="47"/>
      <c r="G279" s="48"/>
      <c r="H279" s="46"/>
      <c r="I279" s="47"/>
      <c r="J279" s="48"/>
      <c r="K279" s="46"/>
      <c r="L279" s="47"/>
      <c r="M279" s="48"/>
      <c r="N279" s="49"/>
      <c r="O279" s="50"/>
      <c r="P279" s="50"/>
      <c r="Q279"/>
      <c r="R279"/>
      <c r="S279" s="40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F279"/>
      <c r="AG279"/>
    </row>
    <row r="280" spans="1:33" ht="15" x14ac:dyDescent="0.25">
      <c r="A280"/>
      <c r="B280"/>
      <c r="C280"/>
      <c r="D280" s="45"/>
      <c r="E280" s="46"/>
      <c r="F280" s="47"/>
      <c r="G280" s="48"/>
      <c r="H280" s="46"/>
      <c r="I280" s="47"/>
      <c r="J280" s="48"/>
      <c r="K280" s="46"/>
      <c r="L280" s="47"/>
      <c r="M280" s="48"/>
      <c r="N280" s="49"/>
      <c r="O280" s="50"/>
      <c r="P280" s="50"/>
      <c r="Q280"/>
      <c r="R280"/>
      <c r="S280" s="40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F280"/>
      <c r="AG280"/>
    </row>
    <row r="281" spans="1:33" ht="15" x14ac:dyDescent="0.25">
      <c r="A281"/>
      <c r="B281"/>
      <c r="C281"/>
      <c r="D281" s="45"/>
      <c r="E281" s="46"/>
      <c r="F281" s="47"/>
      <c r="G281" s="48"/>
      <c r="H281" s="46"/>
      <c r="I281" s="47"/>
      <c r="J281" s="48"/>
      <c r="K281" s="46"/>
      <c r="L281" s="47"/>
      <c r="M281" s="48"/>
      <c r="N281" s="49"/>
      <c r="O281" s="50"/>
      <c r="P281" s="50"/>
      <c r="Q281"/>
      <c r="R281"/>
      <c r="S281" s="40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F281"/>
      <c r="AG281"/>
    </row>
    <row r="282" spans="1:33" ht="15" x14ac:dyDescent="0.25">
      <c r="A282"/>
      <c r="B282"/>
      <c r="C282"/>
      <c r="D282" s="45"/>
      <c r="E282" s="46"/>
      <c r="F282" s="47"/>
      <c r="G282" s="48"/>
      <c r="H282" s="46"/>
      <c r="I282" s="47"/>
      <c r="J282" s="48"/>
      <c r="K282" s="46"/>
      <c r="L282" s="47"/>
      <c r="M282" s="48"/>
      <c r="N282" s="49"/>
      <c r="O282" s="50"/>
      <c r="P282" s="50"/>
      <c r="Q282"/>
      <c r="R282"/>
      <c r="S282" s="40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F282"/>
      <c r="AG282"/>
    </row>
    <row r="283" spans="1:33" ht="15" x14ac:dyDescent="0.25">
      <c r="A283"/>
      <c r="B283"/>
      <c r="C283"/>
      <c r="D283" s="45"/>
      <c r="E283" s="46"/>
      <c r="F283" s="47"/>
      <c r="G283" s="48"/>
      <c r="H283" s="46"/>
      <c r="I283" s="47"/>
      <c r="J283" s="48"/>
      <c r="K283" s="46"/>
      <c r="L283" s="47"/>
      <c r="M283" s="48"/>
      <c r="N283" s="49"/>
      <c r="O283" s="50"/>
      <c r="P283" s="50"/>
      <c r="Q283"/>
      <c r="R283"/>
      <c r="S283" s="40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F283"/>
      <c r="AG283"/>
    </row>
    <row r="284" spans="1:33" ht="15" x14ac:dyDescent="0.25">
      <c r="A284"/>
      <c r="B284"/>
      <c r="C284"/>
      <c r="D284" s="45"/>
      <c r="E284" s="46"/>
      <c r="F284" s="47"/>
      <c r="G284" s="48"/>
      <c r="H284" s="46"/>
      <c r="I284" s="47"/>
      <c r="J284" s="48"/>
      <c r="K284" s="46"/>
      <c r="L284" s="47"/>
      <c r="M284" s="48"/>
      <c r="N284" s="49"/>
      <c r="O284" s="50"/>
      <c r="P284" s="50"/>
      <c r="Q284"/>
      <c r="R284"/>
      <c r="S284" s="40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F284"/>
      <c r="AG284"/>
    </row>
    <row r="285" spans="1:33" ht="15" x14ac:dyDescent="0.25">
      <c r="A285"/>
      <c r="B285"/>
      <c r="C285"/>
      <c r="D285" s="45"/>
      <c r="E285" s="46"/>
      <c r="F285" s="47"/>
      <c r="G285" s="48"/>
      <c r="H285" s="46"/>
      <c r="I285" s="47"/>
      <c r="J285" s="48"/>
      <c r="K285" s="46"/>
      <c r="L285" s="47"/>
      <c r="M285" s="48"/>
      <c r="N285" s="49"/>
      <c r="O285" s="50"/>
      <c r="P285" s="50"/>
      <c r="Q285"/>
      <c r="R285"/>
      <c r="S285" s="40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F285"/>
      <c r="AG285"/>
    </row>
    <row r="286" spans="1:33" ht="15" x14ac:dyDescent="0.25">
      <c r="A286"/>
      <c r="B286"/>
      <c r="C286"/>
      <c r="D286" s="45"/>
      <c r="E286" s="46"/>
      <c r="F286" s="47"/>
      <c r="G286" s="48"/>
      <c r="H286" s="46"/>
      <c r="I286" s="47"/>
      <c r="J286" s="48"/>
      <c r="K286" s="46"/>
      <c r="L286" s="47"/>
      <c r="M286" s="48"/>
      <c r="N286" s="49"/>
      <c r="O286" s="50"/>
      <c r="P286" s="50"/>
      <c r="Q286"/>
      <c r="R286"/>
      <c r="S286" s="40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F286"/>
      <c r="AG286"/>
    </row>
    <row r="287" spans="1:33" ht="15" x14ac:dyDescent="0.25">
      <c r="A287"/>
      <c r="B287"/>
      <c r="C287"/>
      <c r="D287" s="45"/>
      <c r="E287" s="46"/>
      <c r="F287" s="47"/>
      <c r="G287" s="48"/>
      <c r="H287" s="46"/>
      <c r="I287" s="47"/>
      <c r="J287" s="48"/>
      <c r="K287" s="46"/>
      <c r="L287" s="47"/>
      <c r="M287" s="48"/>
      <c r="N287" s="49"/>
      <c r="O287" s="50"/>
      <c r="P287" s="50"/>
      <c r="Q287"/>
      <c r="R287"/>
      <c r="S287" s="40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F287"/>
      <c r="AG287"/>
    </row>
    <row r="288" spans="1:33" ht="15" x14ac:dyDescent="0.25">
      <c r="A288"/>
      <c r="B288"/>
      <c r="C288"/>
      <c r="D288" s="45"/>
      <c r="E288" s="46"/>
      <c r="F288" s="47"/>
      <c r="G288" s="48"/>
      <c r="H288" s="46"/>
      <c r="I288" s="47"/>
      <c r="J288" s="48"/>
      <c r="K288" s="46"/>
      <c r="L288" s="47"/>
      <c r="M288" s="48"/>
      <c r="N288" s="49"/>
      <c r="O288" s="50"/>
      <c r="P288" s="50"/>
      <c r="Q288"/>
      <c r="R288"/>
      <c r="S288" s="40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F288"/>
      <c r="AG288"/>
    </row>
    <row r="289" spans="1:35" ht="15" x14ac:dyDescent="0.25">
      <c r="A289"/>
      <c r="B289"/>
      <c r="C289"/>
      <c r="D289" s="45"/>
      <c r="E289" s="46"/>
      <c r="F289" s="47"/>
      <c r="G289" s="48"/>
      <c r="H289" s="46"/>
      <c r="I289" s="47"/>
      <c r="J289" s="48"/>
      <c r="K289" s="46"/>
      <c r="L289" s="47"/>
      <c r="M289" s="48"/>
      <c r="N289" s="49"/>
      <c r="O289" s="50"/>
      <c r="P289" s="50"/>
      <c r="Q289"/>
      <c r="R289"/>
      <c r="S289" s="40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F289"/>
      <c r="AG289"/>
    </row>
    <row r="290" spans="1:35" ht="15" x14ac:dyDescent="0.25">
      <c r="A290"/>
      <c r="B290"/>
      <c r="C290"/>
      <c r="D290" s="45"/>
      <c r="E290" s="46"/>
      <c r="F290" s="47"/>
      <c r="G290" s="48"/>
      <c r="H290" s="46"/>
      <c r="I290" s="47"/>
      <c r="J290" s="48"/>
      <c r="K290" s="46"/>
      <c r="L290" s="47"/>
      <c r="M290" s="48"/>
      <c r="N290" s="49"/>
      <c r="O290" s="50"/>
      <c r="P290" s="50"/>
      <c r="Q290"/>
      <c r="R290"/>
      <c r="S290" s="40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F290"/>
      <c r="AG290"/>
    </row>
    <row r="291" spans="1:35" ht="15" x14ac:dyDescent="0.25">
      <c r="A291"/>
      <c r="B291"/>
      <c r="C291"/>
      <c r="D291" s="45"/>
      <c r="E291" s="46"/>
      <c r="F291" s="47"/>
      <c r="G291" s="48"/>
      <c r="H291" s="46"/>
      <c r="I291" s="47"/>
      <c r="J291" s="48"/>
      <c r="K291" s="46"/>
      <c r="L291" s="47"/>
      <c r="M291" s="48"/>
      <c r="N291" s="49"/>
      <c r="O291" s="50"/>
      <c r="P291" s="50"/>
      <c r="Q291"/>
      <c r="R291"/>
      <c r="S291" s="40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F291"/>
      <c r="AG291"/>
    </row>
    <row r="292" spans="1:35" ht="15" x14ac:dyDescent="0.25">
      <c r="A292"/>
      <c r="B292"/>
      <c r="C292"/>
      <c r="D292" s="45"/>
      <c r="E292" s="46"/>
      <c r="F292" s="47"/>
      <c r="G292" s="48"/>
      <c r="H292" s="46"/>
      <c r="I292" s="47"/>
      <c r="J292" s="48"/>
      <c r="K292" s="46"/>
      <c r="L292" s="47"/>
      <c r="M292" s="48"/>
      <c r="N292" s="49"/>
      <c r="O292" s="50"/>
      <c r="P292" s="50"/>
      <c r="Q292"/>
      <c r="R292"/>
      <c r="S292" s="40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F292"/>
      <c r="AG292"/>
    </row>
    <row r="293" spans="1:35" s="52" customFormat="1" ht="15" x14ac:dyDescent="0.25">
      <c r="A293"/>
      <c r="B293"/>
      <c r="C293"/>
      <c r="D293" s="45"/>
      <c r="E293" s="46"/>
      <c r="F293" s="47"/>
      <c r="G293" s="48"/>
      <c r="H293" s="46"/>
      <c r="I293" s="47"/>
      <c r="J293" s="48"/>
      <c r="K293" s="46"/>
      <c r="L293" s="47"/>
      <c r="M293" s="48"/>
      <c r="N293" s="49"/>
      <c r="O293" s="50"/>
      <c r="P293" s="50"/>
      <c r="Q293"/>
      <c r="R293"/>
      <c r="S293" s="40"/>
      <c r="AD293" s="53"/>
      <c r="AE293" s="53"/>
      <c r="AF293"/>
      <c r="AG293"/>
      <c r="AH293" s="53"/>
      <c r="AI293" s="53"/>
    </row>
    <row r="294" spans="1:35" ht="15" x14ac:dyDescent="0.25">
      <c r="A294"/>
      <c r="B294"/>
      <c r="C294"/>
      <c r="D294" s="45"/>
      <c r="E294" s="46"/>
      <c r="F294" s="47"/>
      <c r="G294" s="48"/>
      <c r="H294" s="46"/>
      <c r="I294" s="47"/>
      <c r="J294" s="48"/>
      <c r="K294" s="46"/>
      <c r="L294" s="47"/>
      <c r="M294" s="48"/>
      <c r="N294" s="49"/>
      <c r="O294" s="50"/>
      <c r="P294" s="50"/>
      <c r="Q294"/>
      <c r="R294"/>
      <c r="S294" s="40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F294"/>
      <c r="AG294"/>
    </row>
    <row r="295" spans="1:35" ht="15" x14ac:dyDescent="0.25">
      <c r="A295"/>
      <c r="B295"/>
      <c r="C295"/>
      <c r="D295" s="45"/>
      <c r="E295" s="46"/>
      <c r="F295" s="47"/>
      <c r="G295" s="48"/>
      <c r="H295" s="46"/>
      <c r="I295" s="47"/>
      <c r="J295" s="48"/>
      <c r="K295" s="46"/>
      <c r="L295" s="47"/>
      <c r="M295" s="48"/>
      <c r="N295" s="49"/>
      <c r="O295" s="50"/>
      <c r="P295" s="50"/>
      <c r="Q295"/>
      <c r="R295"/>
      <c r="S295" s="40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F295"/>
      <c r="AG295"/>
    </row>
    <row r="296" spans="1:35" ht="15" x14ac:dyDescent="0.25">
      <c r="A296"/>
      <c r="B296"/>
      <c r="C296"/>
      <c r="D296" s="45"/>
      <c r="E296" s="46"/>
      <c r="F296" s="47"/>
      <c r="G296" s="48"/>
      <c r="H296" s="46"/>
      <c r="I296" s="47"/>
      <c r="J296" s="48"/>
      <c r="K296" s="46"/>
      <c r="L296" s="47"/>
      <c r="M296" s="48"/>
      <c r="N296" s="49"/>
      <c r="O296" s="50"/>
      <c r="P296" s="50"/>
      <c r="Q296"/>
      <c r="R296"/>
      <c r="S296" s="40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F296"/>
      <c r="AG296"/>
    </row>
    <row r="297" spans="1:35" ht="15" x14ac:dyDescent="0.25">
      <c r="A297"/>
      <c r="B297"/>
      <c r="C297"/>
      <c r="D297" s="45"/>
      <c r="E297" s="46"/>
      <c r="F297" s="47"/>
      <c r="G297" s="48"/>
      <c r="H297" s="46"/>
      <c r="I297" s="47"/>
      <c r="J297" s="48"/>
      <c r="K297" s="46"/>
      <c r="L297" s="47"/>
      <c r="M297" s="48"/>
      <c r="N297" s="49"/>
      <c r="O297" s="50"/>
      <c r="P297" s="50"/>
      <c r="Q297"/>
      <c r="R297"/>
      <c r="S297" s="40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F297"/>
      <c r="AG297"/>
    </row>
    <row r="298" spans="1:35" ht="15" x14ac:dyDescent="0.25">
      <c r="A298"/>
      <c r="B298"/>
      <c r="C298"/>
      <c r="D298" s="45"/>
      <c r="E298" s="46"/>
      <c r="F298" s="47"/>
      <c r="G298" s="48"/>
      <c r="H298" s="46"/>
      <c r="I298" s="47"/>
      <c r="J298" s="48"/>
      <c r="K298" s="46"/>
      <c r="L298" s="47"/>
      <c r="M298" s="48"/>
      <c r="N298" s="49"/>
      <c r="O298" s="50"/>
      <c r="P298" s="50"/>
      <c r="Q298"/>
      <c r="R298"/>
      <c r="S298" s="40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F298"/>
      <c r="AG298"/>
    </row>
    <row r="299" spans="1:35" ht="15" x14ac:dyDescent="0.25">
      <c r="A299"/>
      <c r="B299"/>
      <c r="C299"/>
      <c r="D299" s="45"/>
      <c r="E299" s="46"/>
      <c r="F299" s="47"/>
      <c r="G299" s="48"/>
      <c r="H299" s="46"/>
      <c r="I299" s="47"/>
      <c r="J299" s="48"/>
      <c r="K299" s="46"/>
      <c r="L299" s="47"/>
      <c r="M299" s="48"/>
      <c r="N299" s="49"/>
      <c r="O299" s="50"/>
      <c r="P299" s="50"/>
      <c r="Q299"/>
      <c r="R299"/>
      <c r="S299" s="40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F299"/>
      <c r="AG299"/>
    </row>
    <row r="300" spans="1:35" ht="15" x14ac:dyDescent="0.25">
      <c r="A300"/>
      <c r="B300"/>
      <c r="C300"/>
      <c r="D300" s="45"/>
      <c r="E300" s="46"/>
      <c r="F300" s="47"/>
      <c r="G300" s="48"/>
      <c r="H300" s="46"/>
      <c r="I300" s="47"/>
      <c r="J300" s="48"/>
      <c r="K300" s="46"/>
      <c r="L300" s="47"/>
      <c r="M300" s="48"/>
      <c r="N300" s="49"/>
      <c r="O300" s="50"/>
      <c r="P300" s="50"/>
      <c r="Q300"/>
      <c r="R300"/>
      <c r="S300" s="40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F300"/>
      <c r="AG300"/>
    </row>
    <row r="301" spans="1:35" s="52" customFormat="1" ht="15" x14ac:dyDescent="0.25">
      <c r="A301"/>
      <c r="B301"/>
      <c r="C301"/>
      <c r="D301" s="45"/>
      <c r="E301" s="46"/>
      <c r="F301" s="47"/>
      <c r="G301" s="48"/>
      <c r="H301" s="46"/>
      <c r="I301" s="47"/>
      <c r="J301" s="48"/>
      <c r="K301" s="46"/>
      <c r="L301" s="47"/>
      <c r="M301" s="48"/>
      <c r="N301" s="49"/>
      <c r="O301" s="50"/>
      <c r="P301" s="50"/>
      <c r="Q301"/>
      <c r="R301"/>
      <c r="S301" s="40"/>
      <c r="AD301" s="53"/>
      <c r="AE301" s="53"/>
      <c r="AF301"/>
      <c r="AG301"/>
      <c r="AH301" s="53"/>
      <c r="AI301" s="53"/>
    </row>
    <row r="302" spans="1:35" ht="15" x14ac:dyDescent="0.25">
      <c r="A302"/>
      <c r="B302"/>
      <c r="C302"/>
      <c r="D302" s="45"/>
      <c r="E302" s="46"/>
      <c r="F302" s="47"/>
      <c r="G302" s="48"/>
      <c r="H302" s="46"/>
      <c r="I302" s="47"/>
      <c r="J302" s="48"/>
      <c r="K302" s="46"/>
      <c r="L302" s="47"/>
      <c r="M302" s="48"/>
      <c r="N302" s="49"/>
      <c r="O302" s="50"/>
      <c r="P302" s="50"/>
      <c r="Q302"/>
      <c r="R302"/>
      <c r="S302" s="40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F302"/>
      <c r="AG302"/>
    </row>
    <row r="303" spans="1:35" ht="15" x14ac:dyDescent="0.25">
      <c r="A303"/>
      <c r="B303"/>
      <c r="C303"/>
      <c r="D303" s="45"/>
      <c r="E303" s="46"/>
      <c r="F303" s="47"/>
      <c r="G303" s="48"/>
      <c r="H303" s="46"/>
      <c r="I303" s="47"/>
      <c r="J303" s="48"/>
      <c r="K303" s="46"/>
      <c r="L303" s="47"/>
      <c r="M303" s="48"/>
      <c r="N303" s="49"/>
      <c r="O303" s="50"/>
      <c r="P303" s="50"/>
      <c r="Q303"/>
      <c r="R303"/>
      <c r="S303" s="40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F303"/>
      <c r="AG303"/>
    </row>
    <row r="304" spans="1:35" s="52" customFormat="1" ht="15" x14ac:dyDescent="0.25">
      <c r="A304"/>
      <c r="B304"/>
      <c r="C304"/>
      <c r="D304" s="45"/>
      <c r="E304" s="46"/>
      <c r="F304" s="47"/>
      <c r="G304" s="48"/>
      <c r="H304" s="46"/>
      <c r="I304" s="47"/>
      <c r="J304" s="48"/>
      <c r="K304" s="46"/>
      <c r="L304" s="47"/>
      <c r="M304" s="48"/>
      <c r="N304" s="49"/>
      <c r="O304" s="50"/>
      <c r="P304" s="50"/>
      <c r="Q304"/>
      <c r="R304"/>
      <c r="S304" s="40"/>
      <c r="AD304" s="53"/>
      <c r="AE304" s="53"/>
      <c r="AF304"/>
      <c r="AG304"/>
      <c r="AH304" s="53"/>
      <c r="AI304" s="53"/>
    </row>
    <row r="305" spans="1:35" ht="15" x14ac:dyDescent="0.25">
      <c r="A305"/>
      <c r="B305"/>
      <c r="C305"/>
      <c r="D305" s="45"/>
      <c r="E305" s="46"/>
      <c r="F305" s="47"/>
      <c r="G305" s="48"/>
      <c r="H305" s="46"/>
      <c r="I305" s="47"/>
      <c r="J305" s="48"/>
      <c r="K305" s="46"/>
      <c r="L305" s="47"/>
      <c r="M305" s="48"/>
      <c r="N305" s="49"/>
      <c r="O305" s="50"/>
      <c r="P305" s="50"/>
      <c r="Q305"/>
      <c r="R305"/>
      <c r="S305" s="40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F305"/>
      <c r="AG305"/>
    </row>
    <row r="306" spans="1:35" ht="15" x14ac:dyDescent="0.25">
      <c r="A306"/>
      <c r="B306"/>
      <c r="C306"/>
      <c r="D306" s="45"/>
      <c r="E306" s="46"/>
      <c r="F306" s="47"/>
      <c r="G306" s="48"/>
      <c r="H306" s="46"/>
      <c r="I306" s="47"/>
      <c r="J306" s="48"/>
      <c r="K306" s="46"/>
      <c r="L306" s="47"/>
      <c r="M306" s="48"/>
      <c r="N306" s="49"/>
      <c r="O306" s="50"/>
      <c r="P306" s="50"/>
      <c r="Q306"/>
      <c r="R306"/>
      <c r="S306" s="40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F306"/>
      <c r="AG306"/>
    </row>
    <row r="307" spans="1:35" ht="15" x14ac:dyDescent="0.25">
      <c r="A307"/>
      <c r="B307"/>
      <c r="C307"/>
      <c r="D307" s="45"/>
      <c r="E307" s="46"/>
      <c r="F307" s="47"/>
      <c r="G307" s="48"/>
      <c r="H307" s="46"/>
      <c r="I307" s="47"/>
      <c r="J307" s="48"/>
      <c r="K307" s="46"/>
      <c r="L307" s="47"/>
      <c r="M307" s="48"/>
      <c r="N307" s="49"/>
      <c r="O307" s="50"/>
      <c r="P307" s="50"/>
      <c r="Q307"/>
      <c r="R307"/>
      <c r="S307" s="40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F307"/>
      <c r="AG307"/>
    </row>
    <row r="308" spans="1:35" ht="15" x14ac:dyDescent="0.25">
      <c r="A308"/>
      <c r="B308"/>
      <c r="C308"/>
      <c r="D308" s="45"/>
      <c r="E308" s="46"/>
      <c r="F308" s="47"/>
      <c r="G308" s="48"/>
      <c r="H308" s="46"/>
      <c r="I308" s="47"/>
      <c r="J308" s="48"/>
      <c r="K308" s="46"/>
      <c r="L308" s="47"/>
      <c r="M308" s="48"/>
      <c r="N308" s="49"/>
      <c r="O308" s="50"/>
      <c r="P308" s="50"/>
      <c r="Q308"/>
      <c r="R308"/>
      <c r="S308" s="40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F308"/>
      <c r="AG308"/>
    </row>
    <row r="309" spans="1:35" ht="15" x14ac:dyDescent="0.25">
      <c r="A309"/>
      <c r="B309"/>
      <c r="C309"/>
      <c r="D309" s="45"/>
      <c r="E309" s="46"/>
      <c r="F309" s="47"/>
      <c r="G309" s="48"/>
      <c r="H309" s="46"/>
      <c r="I309" s="47"/>
      <c r="J309" s="48"/>
      <c r="K309" s="46"/>
      <c r="L309" s="47"/>
      <c r="M309" s="48"/>
      <c r="N309" s="49"/>
      <c r="O309" s="50"/>
      <c r="P309" s="50"/>
      <c r="Q309"/>
      <c r="R309"/>
      <c r="S309" s="40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F309"/>
      <c r="AG309"/>
    </row>
    <row r="310" spans="1:35" s="52" customFormat="1" ht="15" x14ac:dyDescent="0.25">
      <c r="A310"/>
      <c r="B310"/>
      <c r="C310"/>
      <c r="D310" s="45"/>
      <c r="E310" s="46"/>
      <c r="F310" s="47"/>
      <c r="G310" s="48"/>
      <c r="H310" s="46"/>
      <c r="I310" s="47"/>
      <c r="J310" s="48"/>
      <c r="K310" s="46"/>
      <c r="L310" s="47"/>
      <c r="M310" s="48"/>
      <c r="N310" s="49"/>
      <c r="O310" s="50"/>
      <c r="P310" s="50"/>
      <c r="Q310"/>
      <c r="R310"/>
      <c r="S310" s="40"/>
      <c r="AD310" s="53"/>
      <c r="AE310" s="53"/>
      <c r="AF310"/>
      <c r="AG310"/>
      <c r="AH310" s="53"/>
      <c r="AI310" s="53"/>
    </row>
    <row r="311" spans="1:35" s="52" customFormat="1" ht="15" x14ac:dyDescent="0.25">
      <c r="A311"/>
      <c r="B311"/>
      <c r="C311"/>
      <c r="D311" s="45"/>
      <c r="E311" s="46"/>
      <c r="F311" s="47"/>
      <c r="G311" s="48"/>
      <c r="H311" s="46"/>
      <c r="I311" s="47"/>
      <c r="J311" s="48"/>
      <c r="K311" s="46"/>
      <c r="L311" s="47"/>
      <c r="M311" s="48"/>
      <c r="N311" s="49"/>
      <c r="O311" s="50"/>
      <c r="P311" s="50"/>
      <c r="Q311"/>
      <c r="R311"/>
      <c r="S311" s="40"/>
      <c r="AD311" s="53"/>
      <c r="AE311" s="53"/>
      <c r="AF311"/>
      <c r="AG311"/>
      <c r="AH311" s="53"/>
      <c r="AI311" s="53"/>
    </row>
    <row r="312" spans="1:35" s="52" customFormat="1" ht="15" x14ac:dyDescent="0.25">
      <c r="A312"/>
      <c r="B312"/>
      <c r="C312"/>
      <c r="D312" s="45"/>
      <c r="E312" s="46"/>
      <c r="F312" s="47"/>
      <c r="G312" s="48"/>
      <c r="H312" s="46"/>
      <c r="I312" s="47"/>
      <c r="J312" s="48"/>
      <c r="K312" s="46"/>
      <c r="L312" s="47"/>
      <c r="M312" s="48"/>
      <c r="N312" s="49"/>
      <c r="O312" s="50"/>
      <c r="P312" s="50"/>
      <c r="Q312"/>
      <c r="R312"/>
      <c r="S312" s="40"/>
      <c r="AD312" s="53"/>
      <c r="AE312" s="53"/>
      <c r="AF312"/>
      <c r="AG312"/>
      <c r="AH312" s="53"/>
      <c r="AI312" s="53"/>
    </row>
    <row r="313" spans="1:35" ht="15" x14ac:dyDescent="0.25">
      <c r="A313"/>
      <c r="B313"/>
      <c r="C313"/>
      <c r="D313" s="45"/>
      <c r="E313" s="46"/>
      <c r="F313" s="47"/>
      <c r="G313" s="48"/>
      <c r="H313" s="46"/>
      <c r="I313" s="47"/>
      <c r="J313" s="48"/>
      <c r="K313" s="46"/>
      <c r="L313" s="47"/>
      <c r="M313" s="48"/>
      <c r="N313" s="49"/>
      <c r="O313" s="50"/>
      <c r="P313" s="50"/>
      <c r="Q313"/>
      <c r="R313"/>
      <c r="S313" s="40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F313"/>
      <c r="AG313"/>
    </row>
    <row r="314" spans="1:35" ht="15" x14ac:dyDescent="0.25">
      <c r="A314"/>
      <c r="B314"/>
      <c r="C314"/>
      <c r="D314" s="45"/>
      <c r="E314" s="46"/>
      <c r="F314" s="47"/>
      <c r="G314" s="48"/>
      <c r="H314" s="46"/>
      <c r="I314" s="47"/>
      <c r="J314" s="48"/>
      <c r="K314" s="46"/>
      <c r="L314" s="47"/>
      <c r="M314" s="48"/>
      <c r="N314" s="49"/>
      <c r="O314" s="50"/>
      <c r="P314" s="50"/>
      <c r="Q314"/>
      <c r="R314"/>
      <c r="S314" s="40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F314"/>
      <c r="AG314"/>
    </row>
    <row r="315" spans="1:35" ht="15" x14ac:dyDescent="0.25">
      <c r="A315"/>
      <c r="B315"/>
      <c r="C315"/>
      <c r="D315" s="45"/>
      <c r="E315" s="46"/>
      <c r="F315" s="47"/>
      <c r="G315" s="48"/>
      <c r="H315" s="46"/>
      <c r="I315" s="47"/>
      <c r="J315" s="48"/>
      <c r="K315" s="46"/>
      <c r="L315" s="47"/>
      <c r="M315" s="48"/>
      <c r="N315" s="49"/>
      <c r="O315" s="50"/>
      <c r="P315" s="50"/>
      <c r="Q315"/>
      <c r="R315"/>
      <c r="S315" s="40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F315"/>
      <c r="AG315"/>
    </row>
    <row r="316" spans="1:35" ht="15" x14ac:dyDescent="0.25">
      <c r="A316"/>
      <c r="B316"/>
      <c r="C316"/>
      <c r="D316" s="45"/>
      <c r="E316" s="46"/>
      <c r="F316" s="47"/>
      <c r="G316" s="48"/>
      <c r="H316" s="46"/>
      <c r="I316" s="47"/>
      <c r="J316" s="48"/>
      <c r="K316" s="46"/>
      <c r="L316" s="47"/>
      <c r="M316" s="48"/>
      <c r="N316" s="49"/>
      <c r="O316" s="50"/>
      <c r="P316" s="50"/>
      <c r="Q316"/>
      <c r="R316"/>
      <c r="S316" s="40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F316"/>
      <c r="AG316"/>
    </row>
    <row r="317" spans="1:35" ht="15" x14ac:dyDescent="0.25">
      <c r="A317"/>
      <c r="B317"/>
      <c r="C317"/>
      <c r="D317" s="45"/>
      <c r="E317" s="46"/>
      <c r="F317" s="47"/>
      <c r="G317" s="48"/>
      <c r="H317" s="46"/>
      <c r="I317" s="47"/>
      <c r="J317" s="48"/>
      <c r="K317" s="46"/>
      <c r="L317" s="47"/>
      <c r="M317" s="48"/>
      <c r="N317" s="49"/>
      <c r="O317" s="50"/>
      <c r="P317" s="50"/>
      <c r="Q317"/>
      <c r="R317"/>
      <c r="S317" s="40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F317"/>
      <c r="AG317"/>
    </row>
    <row r="318" spans="1:35" ht="15" x14ac:dyDescent="0.25">
      <c r="A318"/>
      <c r="B318"/>
      <c r="C318"/>
      <c r="D318" s="45"/>
      <c r="E318" s="46"/>
      <c r="F318" s="47"/>
      <c r="G318" s="48"/>
      <c r="H318" s="46"/>
      <c r="I318" s="47"/>
      <c r="J318" s="48"/>
      <c r="K318" s="46"/>
      <c r="L318" s="47"/>
      <c r="M318" s="48"/>
      <c r="N318" s="49"/>
      <c r="O318" s="50"/>
      <c r="P318" s="50"/>
      <c r="Q318"/>
      <c r="R318"/>
      <c r="S318" s="40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F318"/>
      <c r="AG318"/>
    </row>
    <row r="319" spans="1:35" ht="15" x14ac:dyDescent="0.25">
      <c r="A319"/>
      <c r="B319"/>
      <c r="C319"/>
      <c r="D319" s="45"/>
      <c r="E319" s="46"/>
      <c r="F319" s="47"/>
      <c r="G319" s="48"/>
      <c r="H319" s="46"/>
      <c r="I319" s="47"/>
      <c r="J319" s="48"/>
      <c r="K319" s="46"/>
      <c r="L319" s="47"/>
      <c r="M319" s="48"/>
      <c r="N319" s="49"/>
      <c r="O319" s="50"/>
      <c r="P319" s="50"/>
      <c r="Q319"/>
      <c r="R319"/>
      <c r="S319" s="40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F319"/>
      <c r="AG319"/>
    </row>
    <row r="320" spans="1:35" ht="15" x14ac:dyDescent="0.25">
      <c r="A320"/>
      <c r="B320"/>
      <c r="C320"/>
      <c r="D320" s="45"/>
      <c r="E320" s="46"/>
      <c r="F320" s="47"/>
      <c r="G320" s="48"/>
      <c r="H320" s="46"/>
      <c r="I320" s="47"/>
      <c r="J320" s="48"/>
      <c r="K320" s="46"/>
      <c r="L320" s="47"/>
      <c r="M320" s="48"/>
      <c r="N320" s="49"/>
      <c r="O320" s="50"/>
      <c r="P320" s="50"/>
      <c r="Q320"/>
      <c r="R320"/>
      <c r="S320" s="40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F320"/>
      <c r="AG320"/>
    </row>
    <row r="321" spans="1:33" ht="15" x14ac:dyDescent="0.25">
      <c r="A321"/>
      <c r="B321"/>
      <c r="C321"/>
      <c r="D321" s="45"/>
      <c r="E321" s="46"/>
      <c r="F321" s="47"/>
      <c r="G321" s="48"/>
      <c r="H321" s="46"/>
      <c r="I321" s="47"/>
      <c r="J321" s="48"/>
      <c r="K321" s="46"/>
      <c r="L321" s="47"/>
      <c r="M321" s="48"/>
      <c r="N321" s="49"/>
      <c r="O321" s="50"/>
      <c r="P321" s="50"/>
      <c r="Q321"/>
      <c r="R321"/>
      <c r="S321" s="40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F321"/>
      <c r="AG321"/>
    </row>
    <row r="322" spans="1:33" ht="15" x14ac:dyDescent="0.25">
      <c r="A322"/>
      <c r="B322"/>
      <c r="C322"/>
      <c r="D322" s="45"/>
      <c r="E322" s="46"/>
      <c r="F322" s="47"/>
      <c r="G322" s="48"/>
      <c r="H322" s="46"/>
      <c r="I322" s="47"/>
      <c r="J322" s="48"/>
      <c r="K322" s="46"/>
      <c r="L322" s="47"/>
      <c r="M322" s="48"/>
      <c r="N322" s="49"/>
      <c r="O322" s="50"/>
      <c r="P322" s="50"/>
      <c r="Q322"/>
      <c r="R322"/>
      <c r="S322" s="40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F322"/>
      <c r="AG322"/>
    </row>
    <row r="323" spans="1:33" ht="15" x14ac:dyDescent="0.25">
      <c r="A323"/>
      <c r="B323"/>
      <c r="C323"/>
      <c r="D323" s="45"/>
      <c r="E323" s="46"/>
      <c r="F323" s="47"/>
      <c r="G323" s="48"/>
      <c r="H323" s="46"/>
      <c r="I323" s="47"/>
      <c r="J323" s="48"/>
      <c r="K323" s="46"/>
      <c r="L323" s="47"/>
      <c r="M323" s="48"/>
      <c r="N323" s="49"/>
      <c r="O323" s="50"/>
      <c r="P323" s="50"/>
      <c r="Q323"/>
      <c r="R323"/>
      <c r="S323" s="40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F323"/>
      <c r="AG323"/>
    </row>
    <row r="324" spans="1:33" ht="15" x14ac:dyDescent="0.25">
      <c r="A324"/>
      <c r="B324"/>
      <c r="C324"/>
      <c r="D324" s="45"/>
      <c r="E324" s="46"/>
      <c r="F324" s="47"/>
      <c r="G324" s="48"/>
      <c r="H324" s="46"/>
      <c r="I324" s="47"/>
      <c r="J324" s="48"/>
      <c r="K324" s="46"/>
      <c r="L324" s="47"/>
      <c r="M324" s="48"/>
      <c r="N324" s="49"/>
      <c r="O324" s="50"/>
      <c r="P324" s="50"/>
      <c r="Q324"/>
      <c r="R324"/>
      <c r="S324" s="40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F324"/>
      <c r="AG324"/>
    </row>
    <row r="325" spans="1:33" ht="15" x14ac:dyDescent="0.25">
      <c r="A325"/>
      <c r="B325"/>
      <c r="C325"/>
      <c r="D325" s="45"/>
      <c r="E325" s="46"/>
      <c r="F325" s="47"/>
      <c r="G325" s="48"/>
      <c r="H325" s="46"/>
      <c r="I325" s="47"/>
      <c r="J325" s="48"/>
      <c r="K325" s="46"/>
      <c r="L325" s="47"/>
      <c r="M325" s="48"/>
      <c r="N325" s="49"/>
      <c r="O325" s="50"/>
      <c r="P325" s="50"/>
      <c r="Q325"/>
      <c r="R325"/>
      <c r="S325" s="40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F325"/>
      <c r="AG325"/>
    </row>
    <row r="326" spans="1:33" ht="15" x14ac:dyDescent="0.25">
      <c r="A326"/>
      <c r="B326"/>
      <c r="C326"/>
      <c r="D326" s="45"/>
      <c r="E326" s="46"/>
      <c r="F326" s="47"/>
      <c r="G326" s="48"/>
      <c r="H326" s="46"/>
      <c r="I326" s="47"/>
      <c r="J326" s="48"/>
      <c r="K326" s="46"/>
      <c r="L326" s="47"/>
      <c r="M326" s="48"/>
      <c r="N326" s="49"/>
      <c r="O326" s="50"/>
      <c r="P326" s="50"/>
      <c r="Q326"/>
      <c r="R326"/>
      <c r="S326" s="40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F326"/>
      <c r="AG326"/>
    </row>
    <row r="327" spans="1:33" ht="15" x14ac:dyDescent="0.25">
      <c r="A327"/>
      <c r="B327"/>
      <c r="C327"/>
      <c r="D327" s="45"/>
      <c r="E327" s="46"/>
      <c r="F327" s="47"/>
      <c r="G327" s="48"/>
      <c r="H327" s="46"/>
      <c r="I327" s="47"/>
      <c r="J327" s="48"/>
      <c r="K327" s="46"/>
      <c r="L327" s="47"/>
      <c r="M327" s="48"/>
      <c r="N327" s="49"/>
      <c r="O327" s="50"/>
      <c r="P327" s="50"/>
      <c r="Q327"/>
      <c r="R327"/>
      <c r="S327" s="40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F327"/>
      <c r="AG327"/>
    </row>
    <row r="328" spans="1:33" ht="15" x14ac:dyDescent="0.25">
      <c r="A328"/>
      <c r="B328"/>
      <c r="C328"/>
      <c r="D328" s="45"/>
      <c r="E328" s="46"/>
      <c r="F328" s="47"/>
      <c r="G328" s="48"/>
      <c r="H328" s="46"/>
      <c r="I328" s="47"/>
      <c r="J328" s="48"/>
      <c r="K328" s="46"/>
      <c r="L328" s="47"/>
      <c r="M328" s="48"/>
      <c r="N328" s="49"/>
      <c r="O328" s="50"/>
      <c r="P328" s="50"/>
      <c r="Q328"/>
      <c r="R328"/>
      <c r="S328" s="40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F328"/>
      <c r="AG328"/>
    </row>
    <row r="329" spans="1:33" ht="15" x14ac:dyDescent="0.25">
      <c r="A329"/>
      <c r="B329"/>
      <c r="C329"/>
      <c r="D329" s="45"/>
      <c r="E329" s="46"/>
      <c r="F329" s="47"/>
      <c r="G329" s="48"/>
      <c r="H329" s="46"/>
      <c r="I329" s="47"/>
      <c r="J329" s="48"/>
      <c r="K329" s="46"/>
      <c r="L329" s="47"/>
      <c r="M329" s="48"/>
      <c r="N329" s="49"/>
      <c r="O329" s="50"/>
      <c r="P329" s="50"/>
      <c r="Q329"/>
      <c r="R329"/>
      <c r="S329" s="40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F329"/>
      <c r="AG329"/>
    </row>
    <row r="330" spans="1:33" ht="15" x14ac:dyDescent="0.25">
      <c r="A330"/>
      <c r="B330"/>
      <c r="C330"/>
      <c r="D330" s="45"/>
      <c r="E330" s="46"/>
      <c r="F330" s="47"/>
      <c r="G330" s="48"/>
      <c r="H330" s="46"/>
      <c r="I330" s="47"/>
      <c r="J330" s="48"/>
      <c r="K330" s="46"/>
      <c r="L330" s="47"/>
      <c r="M330" s="48"/>
      <c r="N330" s="49"/>
      <c r="O330" s="50"/>
      <c r="P330" s="50"/>
      <c r="Q330"/>
      <c r="R330"/>
      <c r="S330" s="40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F330"/>
      <c r="AG330"/>
    </row>
    <row r="331" spans="1:33" ht="15" x14ac:dyDescent="0.25">
      <c r="A331"/>
      <c r="B331"/>
      <c r="C331"/>
      <c r="D331" s="45"/>
      <c r="E331" s="46"/>
      <c r="F331" s="47"/>
      <c r="G331" s="48"/>
      <c r="H331" s="46"/>
      <c r="I331" s="47"/>
      <c r="J331" s="48"/>
      <c r="K331" s="46"/>
      <c r="L331" s="47"/>
      <c r="M331" s="48"/>
      <c r="N331" s="49"/>
      <c r="O331" s="50"/>
      <c r="P331" s="50"/>
      <c r="Q331"/>
      <c r="R331"/>
      <c r="S331" s="40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F331"/>
      <c r="AG331"/>
    </row>
    <row r="332" spans="1:33" ht="15" x14ac:dyDescent="0.25">
      <c r="A332"/>
      <c r="B332"/>
      <c r="C332"/>
      <c r="D332" s="45"/>
      <c r="E332" s="46"/>
      <c r="F332" s="47"/>
      <c r="G332" s="48"/>
      <c r="H332" s="46"/>
      <c r="I332" s="47"/>
      <c r="J332" s="48"/>
      <c r="K332" s="46"/>
      <c r="L332" s="47"/>
      <c r="M332" s="48"/>
      <c r="N332" s="49"/>
      <c r="O332" s="50"/>
      <c r="P332" s="50"/>
      <c r="Q332"/>
      <c r="R332"/>
      <c r="S332" s="40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F332"/>
      <c r="AG332"/>
    </row>
    <row r="333" spans="1:33" ht="15" x14ac:dyDescent="0.25">
      <c r="A333"/>
      <c r="B333"/>
      <c r="C333"/>
      <c r="D333" s="45"/>
      <c r="E333" s="46"/>
      <c r="F333" s="47"/>
      <c r="G333" s="48"/>
      <c r="H333" s="46"/>
      <c r="I333" s="47"/>
      <c r="J333" s="48"/>
      <c r="K333" s="46"/>
      <c r="L333" s="47"/>
      <c r="M333" s="48"/>
      <c r="N333" s="49"/>
      <c r="O333" s="50"/>
      <c r="P333" s="50"/>
      <c r="Q333"/>
      <c r="R333"/>
      <c r="S333" s="40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F333"/>
      <c r="AG333"/>
    </row>
    <row r="334" spans="1:33" ht="15" x14ac:dyDescent="0.25">
      <c r="A334"/>
      <c r="B334"/>
      <c r="C334"/>
      <c r="D334" s="45"/>
      <c r="E334" s="46"/>
      <c r="F334" s="47"/>
      <c r="G334" s="48"/>
      <c r="H334" s="46"/>
      <c r="I334" s="47"/>
      <c r="J334" s="48"/>
      <c r="K334" s="46"/>
      <c r="L334" s="47"/>
      <c r="M334" s="48"/>
      <c r="N334" s="49"/>
      <c r="O334" s="50"/>
      <c r="P334" s="50"/>
      <c r="Q334"/>
      <c r="R334"/>
      <c r="S334" s="40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F334"/>
      <c r="AG334"/>
    </row>
    <row r="335" spans="1:33" ht="15" x14ac:dyDescent="0.25">
      <c r="A335"/>
      <c r="B335"/>
      <c r="C335"/>
      <c r="D335" s="45"/>
      <c r="E335" s="46"/>
      <c r="F335" s="47"/>
      <c r="G335" s="48"/>
      <c r="H335" s="46"/>
      <c r="I335" s="47"/>
      <c r="J335" s="48"/>
      <c r="K335" s="46"/>
      <c r="L335" s="47"/>
      <c r="M335" s="48"/>
      <c r="N335" s="49"/>
      <c r="O335" s="50"/>
      <c r="P335" s="50"/>
      <c r="Q335"/>
      <c r="R335"/>
      <c r="S335" s="40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F335"/>
      <c r="AG335"/>
    </row>
    <row r="336" spans="1:33" ht="15" x14ac:dyDescent="0.25">
      <c r="A336"/>
      <c r="B336"/>
      <c r="C336"/>
      <c r="D336" s="45"/>
      <c r="E336" s="46"/>
      <c r="F336" s="47"/>
      <c r="G336" s="48"/>
      <c r="H336" s="46"/>
      <c r="I336" s="47"/>
      <c r="J336" s="48"/>
      <c r="K336" s="46"/>
      <c r="L336" s="47"/>
      <c r="M336" s="48"/>
      <c r="N336" s="49"/>
      <c r="O336" s="50"/>
      <c r="P336" s="50"/>
      <c r="Q336"/>
      <c r="R336"/>
      <c r="S336" s="40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F336"/>
      <c r="AG336"/>
    </row>
    <row r="337" spans="1:33" ht="15" x14ac:dyDescent="0.25">
      <c r="A337"/>
      <c r="B337"/>
      <c r="C337"/>
      <c r="D337" s="45"/>
      <c r="E337" s="46"/>
      <c r="F337" s="47"/>
      <c r="G337" s="48"/>
      <c r="H337" s="46"/>
      <c r="I337" s="47"/>
      <c r="J337" s="48"/>
      <c r="K337" s="46"/>
      <c r="L337" s="47"/>
      <c r="M337" s="48"/>
      <c r="N337" s="49"/>
      <c r="O337" s="50"/>
      <c r="P337" s="50"/>
      <c r="Q337"/>
      <c r="R337"/>
      <c r="S337" s="40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F337"/>
      <c r="AG337"/>
    </row>
    <row r="338" spans="1:33" ht="15" x14ac:dyDescent="0.25">
      <c r="A338"/>
      <c r="B338"/>
      <c r="C338"/>
      <c r="D338" s="45"/>
      <c r="E338" s="46"/>
      <c r="F338" s="47"/>
      <c r="G338" s="48"/>
      <c r="H338" s="46"/>
      <c r="I338" s="47"/>
      <c r="J338" s="48"/>
      <c r="K338" s="46"/>
      <c r="L338" s="47"/>
      <c r="M338" s="48"/>
      <c r="N338" s="49"/>
      <c r="O338" s="50"/>
      <c r="P338" s="50"/>
      <c r="Q338"/>
      <c r="R338"/>
      <c r="S338" s="40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F338"/>
      <c r="AG338"/>
    </row>
    <row r="339" spans="1:33" ht="15" x14ac:dyDescent="0.25">
      <c r="A339"/>
      <c r="B339"/>
      <c r="C339"/>
      <c r="D339" s="45"/>
      <c r="E339" s="46"/>
      <c r="F339" s="47"/>
      <c r="G339" s="48"/>
      <c r="H339" s="46"/>
      <c r="I339" s="47"/>
      <c r="J339" s="48"/>
      <c r="K339" s="46"/>
      <c r="L339" s="47"/>
      <c r="M339" s="48"/>
      <c r="N339" s="49"/>
      <c r="O339" s="50"/>
      <c r="P339" s="50"/>
      <c r="Q339"/>
      <c r="R339"/>
      <c r="S339" s="40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F339"/>
      <c r="AG339"/>
    </row>
    <row r="340" spans="1:33" ht="15" x14ac:dyDescent="0.25">
      <c r="A340"/>
      <c r="B340"/>
      <c r="C340"/>
      <c r="D340" s="45"/>
      <c r="E340" s="46"/>
      <c r="F340" s="47"/>
      <c r="G340" s="48"/>
      <c r="H340" s="46"/>
      <c r="I340" s="47"/>
      <c r="J340" s="48"/>
      <c r="K340" s="46"/>
      <c r="L340" s="47"/>
      <c r="M340" s="48"/>
      <c r="N340" s="49"/>
      <c r="O340" s="50"/>
      <c r="P340" s="50"/>
      <c r="Q340"/>
      <c r="R340"/>
      <c r="S340" s="40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F340"/>
      <c r="AG340"/>
    </row>
    <row r="341" spans="1:33" ht="15" x14ac:dyDescent="0.25">
      <c r="A341"/>
      <c r="B341"/>
      <c r="C341"/>
      <c r="D341" s="45"/>
      <c r="E341" s="46"/>
      <c r="F341" s="47"/>
      <c r="G341" s="48"/>
      <c r="H341" s="46"/>
      <c r="I341" s="47"/>
      <c r="J341" s="48"/>
      <c r="K341" s="46"/>
      <c r="L341" s="47"/>
      <c r="M341" s="48"/>
      <c r="N341" s="49"/>
      <c r="O341" s="50"/>
      <c r="P341" s="50"/>
      <c r="Q341"/>
      <c r="R341"/>
      <c r="S341" s="40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F341"/>
      <c r="AG341"/>
    </row>
    <row r="342" spans="1:33" ht="15" x14ac:dyDescent="0.25">
      <c r="A342"/>
      <c r="B342"/>
      <c r="C342"/>
      <c r="D342" s="45"/>
      <c r="E342" s="46"/>
      <c r="F342" s="47"/>
      <c r="G342" s="48"/>
      <c r="H342" s="46"/>
      <c r="I342" s="47"/>
      <c r="J342" s="48"/>
      <c r="K342" s="46"/>
      <c r="L342" s="47"/>
      <c r="M342" s="48"/>
      <c r="N342" s="49"/>
      <c r="O342" s="50"/>
      <c r="P342" s="50"/>
      <c r="Q342"/>
      <c r="R342"/>
      <c r="S342" s="40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F342"/>
      <c r="AG342"/>
    </row>
    <row r="343" spans="1:33" ht="15" x14ac:dyDescent="0.25">
      <c r="A343"/>
      <c r="B343"/>
      <c r="C343"/>
      <c r="D343" s="45"/>
      <c r="E343" s="46"/>
      <c r="F343" s="47"/>
      <c r="G343" s="48"/>
      <c r="H343" s="46"/>
      <c r="I343" s="47"/>
      <c r="J343" s="48"/>
      <c r="K343" s="46"/>
      <c r="L343" s="47"/>
      <c r="M343" s="48"/>
      <c r="N343" s="49"/>
      <c r="O343" s="50"/>
      <c r="P343" s="50"/>
      <c r="Q343"/>
      <c r="R343"/>
      <c r="S343" s="40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F343"/>
      <c r="AG343"/>
    </row>
    <row r="344" spans="1:33" ht="15" x14ac:dyDescent="0.25">
      <c r="A344"/>
      <c r="B344"/>
      <c r="C344"/>
      <c r="D344" s="45"/>
      <c r="E344" s="46"/>
      <c r="F344" s="47"/>
      <c r="G344" s="48"/>
      <c r="H344" s="46"/>
      <c r="I344" s="47"/>
      <c r="J344" s="48"/>
      <c r="K344" s="46"/>
      <c r="L344" s="47"/>
      <c r="M344" s="48"/>
      <c r="N344" s="49"/>
      <c r="O344" s="50"/>
      <c r="P344" s="50"/>
      <c r="Q344"/>
      <c r="R344"/>
      <c r="S344" s="40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F344"/>
      <c r="AG344"/>
    </row>
    <row r="345" spans="1:33" ht="15" x14ac:dyDescent="0.25">
      <c r="A345"/>
      <c r="B345"/>
      <c r="C345"/>
      <c r="D345" s="45"/>
      <c r="E345" s="46"/>
      <c r="F345" s="47"/>
      <c r="G345" s="48"/>
      <c r="H345" s="46"/>
      <c r="I345" s="47"/>
      <c r="J345" s="48"/>
      <c r="K345" s="46"/>
      <c r="L345" s="47"/>
      <c r="M345" s="48"/>
      <c r="N345" s="49"/>
      <c r="O345" s="50"/>
      <c r="P345" s="50"/>
      <c r="Q345"/>
      <c r="R345"/>
      <c r="S345" s="40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F345"/>
      <c r="AG345"/>
    </row>
    <row r="346" spans="1:33" ht="15" x14ac:dyDescent="0.25">
      <c r="A346"/>
      <c r="B346"/>
      <c r="C346"/>
      <c r="D346" s="45"/>
      <c r="E346" s="46"/>
      <c r="F346" s="47"/>
      <c r="G346" s="48"/>
      <c r="H346" s="46"/>
      <c r="I346" s="47"/>
      <c r="J346" s="48"/>
      <c r="K346" s="46"/>
      <c r="L346" s="47"/>
      <c r="M346" s="48"/>
      <c r="N346" s="49"/>
      <c r="O346" s="50"/>
      <c r="P346" s="50"/>
      <c r="Q346"/>
      <c r="R346"/>
      <c r="S346" s="40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F346"/>
      <c r="AG346"/>
    </row>
    <row r="347" spans="1:33" ht="15" x14ac:dyDescent="0.25">
      <c r="A347"/>
      <c r="B347"/>
      <c r="C347"/>
      <c r="D347" s="45"/>
      <c r="E347" s="46"/>
      <c r="F347" s="47"/>
      <c r="G347" s="48"/>
      <c r="H347" s="46"/>
      <c r="I347" s="47"/>
      <c r="J347" s="48"/>
      <c r="K347" s="46"/>
      <c r="L347" s="47"/>
      <c r="M347" s="48"/>
      <c r="N347" s="49"/>
      <c r="O347" s="50"/>
      <c r="P347" s="50"/>
      <c r="Q347"/>
      <c r="R347"/>
      <c r="S347" s="40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F347"/>
      <c r="AG347"/>
    </row>
    <row r="348" spans="1:33" ht="15" x14ac:dyDescent="0.25">
      <c r="A348"/>
      <c r="B348"/>
      <c r="C348"/>
      <c r="D348" s="45"/>
      <c r="E348" s="46"/>
      <c r="F348" s="47"/>
      <c r="G348" s="48"/>
      <c r="H348" s="46"/>
      <c r="I348" s="47"/>
      <c r="J348" s="48"/>
      <c r="K348" s="46"/>
      <c r="L348" s="47"/>
      <c r="M348" s="48"/>
      <c r="N348" s="49"/>
      <c r="O348" s="50"/>
      <c r="P348" s="50"/>
      <c r="Q348"/>
      <c r="R348"/>
      <c r="S348" s="40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F348"/>
      <c r="AG348"/>
    </row>
    <row r="349" spans="1:33" ht="15" x14ac:dyDescent="0.25">
      <c r="A349"/>
      <c r="B349"/>
      <c r="C349"/>
      <c r="D349" s="45"/>
      <c r="E349" s="46"/>
      <c r="F349" s="47"/>
      <c r="G349" s="48"/>
      <c r="H349" s="46"/>
      <c r="I349" s="47"/>
      <c r="J349" s="48"/>
      <c r="K349" s="46"/>
      <c r="L349" s="47"/>
      <c r="M349" s="48"/>
      <c r="N349" s="49"/>
      <c r="O349" s="50"/>
      <c r="P349" s="50"/>
      <c r="Q349"/>
      <c r="R349"/>
      <c r="S349" s="40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F349"/>
      <c r="AG349"/>
    </row>
    <row r="350" spans="1:33" ht="15" x14ac:dyDescent="0.25">
      <c r="A350"/>
      <c r="B350"/>
      <c r="C350"/>
      <c r="D350" s="45"/>
      <c r="E350" s="46"/>
      <c r="F350" s="47"/>
      <c r="G350" s="48"/>
      <c r="H350" s="46"/>
      <c r="I350" s="47"/>
      <c r="J350" s="48"/>
      <c r="K350" s="46"/>
      <c r="L350" s="47"/>
      <c r="M350" s="48"/>
      <c r="N350" s="49"/>
      <c r="O350" s="50"/>
      <c r="P350" s="50"/>
      <c r="Q350"/>
      <c r="R350"/>
      <c r="S350" s="40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F350"/>
      <c r="AG350"/>
    </row>
    <row r="351" spans="1:33" ht="15" x14ac:dyDescent="0.25">
      <c r="A351"/>
      <c r="B351"/>
      <c r="C351"/>
      <c r="D351" s="45"/>
      <c r="E351" s="46"/>
      <c r="F351" s="47"/>
      <c r="G351" s="48"/>
      <c r="H351" s="46"/>
      <c r="I351" s="47"/>
      <c r="J351" s="48"/>
      <c r="K351" s="46"/>
      <c r="L351" s="47"/>
      <c r="M351" s="48"/>
      <c r="N351" s="49"/>
      <c r="O351" s="50"/>
      <c r="P351" s="50"/>
      <c r="Q351"/>
      <c r="R351"/>
      <c r="S351" s="40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F351"/>
      <c r="AG351"/>
    </row>
    <row r="352" spans="1:33" ht="15" x14ac:dyDescent="0.25">
      <c r="A352"/>
      <c r="B352"/>
      <c r="C352"/>
      <c r="D352" s="45"/>
      <c r="E352" s="46"/>
      <c r="F352" s="47"/>
      <c r="G352" s="48"/>
      <c r="H352" s="46"/>
      <c r="I352" s="47"/>
      <c r="J352" s="48"/>
      <c r="K352" s="46"/>
      <c r="L352" s="47"/>
      <c r="M352" s="48"/>
      <c r="N352" s="49"/>
      <c r="O352" s="50"/>
      <c r="P352" s="50"/>
      <c r="Q352"/>
      <c r="R352"/>
      <c r="S352" s="40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F352"/>
      <c r="AG352"/>
    </row>
    <row r="353" spans="1:35" ht="15" x14ac:dyDescent="0.25">
      <c r="A353"/>
      <c r="B353"/>
      <c r="C353"/>
      <c r="D353" s="45"/>
      <c r="E353" s="46"/>
      <c r="F353" s="47"/>
      <c r="G353" s="48"/>
      <c r="H353" s="46"/>
      <c r="I353" s="47"/>
      <c r="J353" s="48"/>
      <c r="K353" s="46"/>
      <c r="L353" s="47"/>
      <c r="M353" s="48"/>
      <c r="N353" s="49"/>
      <c r="O353" s="50"/>
      <c r="P353" s="50"/>
      <c r="Q353"/>
      <c r="R353"/>
      <c r="S353" s="40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F353"/>
      <c r="AG353"/>
    </row>
    <row r="354" spans="1:35" s="52" customFormat="1" ht="15" x14ac:dyDescent="0.25">
      <c r="A354"/>
      <c r="B354"/>
      <c r="C354"/>
      <c r="D354" s="45"/>
      <c r="E354" s="46"/>
      <c r="F354" s="47"/>
      <c r="G354" s="48"/>
      <c r="H354" s="46"/>
      <c r="I354" s="47"/>
      <c r="J354" s="48"/>
      <c r="K354" s="46"/>
      <c r="L354" s="47"/>
      <c r="M354" s="48"/>
      <c r="N354" s="49"/>
      <c r="O354" s="50"/>
      <c r="P354" s="50"/>
      <c r="Q354"/>
      <c r="R354"/>
      <c r="S354" s="40"/>
      <c r="AD354" s="53"/>
      <c r="AE354" s="53"/>
      <c r="AF354"/>
      <c r="AG354"/>
      <c r="AH354" s="53"/>
      <c r="AI354" s="53"/>
    </row>
    <row r="355" spans="1:35" ht="15" x14ac:dyDescent="0.25">
      <c r="A355"/>
      <c r="B355"/>
      <c r="C355"/>
      <c r="D355" s="45"/>
      <c r="E355" s="46"/>
      <c r="F355" s="47"/>
      <c r="G355" s="48"/>
      <c r="H355" s="46"/>
      <c r="I355" s="47"/>
      <c r="J355" s="48"/>
      <c r="K355" s="46"/>
      <c r="L355" s="47"/>
      <c r="M355" s="48"/>
      <c r="N355" s="49"/>
      <c r="O355" s="50"/>
      <c r="P355" s="50"/>
      <c r="Q355"/>
      <c r="R355"/>
      <c r="S355" s="40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F355"/>
      <c r="AG355"/>
    </row>
    <row r="356" spans="1:35" ht="15" x14ac:dyDescent="0.25">
      <c r="A356"/>
      <c r="B356"/>
      <c r="C356"/>
      <c r="D356" s="45"/>
      <c r="E356" s="46"/>
      <c r="F356" s="47"/>
      <c r="G356" s="48"/>
      <c r="H356" s="46"/>
      <c r="I356" s="47"/>
      <c r="J356" s="48"/>
      <c r="K356" s="46"/>
      <c r="L356" s="47"/>
      <c r="M356" s="48"/>
      <c r="N356" s="49"/>
      <c r="O356" s="50"/>
      <c r="P356" s="50"/>
      <c r="Q356"/>
      <c r="R356"/>
      <c r="S356" s="40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F356"/>
      <c r="AG356"/>
    </row>
    <row r="357" spans="1:35" ht="15" x14ac:dyDescent="0.25">
      <c r="A357"/>
      <c r="B357"/>
      <c r="C357"/>
      <c r="D357" s="45"/>
      <c r="E357" s="46"/>
      <c r="F357" s="47"/>
      <c r="G357" s="48"/>
      <c r="H357" s="46"/>
      <c r="I357" s="47"/>
      <c r="J357" s="48"/>
      <c r="K357" s="46"/>
      <c r="L357" s="47"/>
      <c r="M357" s="48"/>
      <c r="N357" s="49"/>
      <c r="O357" s="50"/>
      <c r="P357" s="50"/>
      <c r="Q357"/>
      <c r="R357"/>
      <c r="S357" s="40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F357"/>
      <c r="AG357"/>
    </row>
    <row r="358" spans="1:35" ht="15" x14ac:dyDescent="0.25">
      <c r="A358"/>
      <c r="B358"/>
      <c r="C358"/>
      <c r="D358" s="45"/>
      <c r="E358" s="46"/>
      <c r="F358" s="47"/>
      <c r="G358" s="48"/>
      <c r="H358" s="46"/>
      <c r="I358" s="47"/>
      <c r="J358" s="48"/>
      <c r="K358" s="46"/>
      <c r="L358" s="47"/>
      <c r="M358" s="48"/>
      <c r="N358" s="49"/>
      <c r="O358" s="50"/>
      <c r="P358" s="50"/>
      <c r="Q358"/>
      <c r="R358"/>
      <c r="S358" s="40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F358"/>
      <c r="AG358"/>
    </row>
    <row r="359" spans="1:35" s="52" customFormat="1" ht="15" x14ac:dyDescent="0.25">
      <c r="A359"/>
      <c r="B359"/>
      <c r="C359"/>
      <c r="D359" s="45"/>
      <c r="E359" s="46"/>
      <c r="F359" s="47"/>
      <c r="G359" s="48"/>
      <c r="H359" s="46"/>
      <c r="I359" s="47"/>
      <c r="J359" s="48"/>
      <c r="K359" s="46"/>
      <c r="L359" s="47"/>
      <c r="M359" s="48"/>
      <c r="N359" s="49"/>
      <c r="O359" s="50"/>
      <c r="P359" s="50"/>
      <c r="Q359"/>
      <c r="R359"/>
      <c r="S359" s="40"/>
      <c r="AD359" s="53"/>
      <c r="AE359" s="53"/>
      <c r="AF359"/>
      <c r="AG359"/>
      <c r="AH359" s="53"/>
      <c r="AI359" s="53"/>
    </row>
    <row r="360" spans="1:35" ht="15" x14ac:dyDescent="0.25">
      <c r="A360"/>
      <c r="B360"/>
      <c r="C360"/>
      <c r="D360" s="45"/>
      <c r="E360" s="46"/>
      <c r="F360" s="47"/>
      <c r="G360" s="48"/>
      <c r="H360" s="46"/>
      <c r="I360" s="47"/>
      <c r="J360" s="48"/>
      <c r="K360" s="46"/>
      <c r="L360" s="47"/>
      <c r="M360" s="48"/>
      <c r="N360" s="49"/>
      <c r="O360" s="50"/>
      <c r="P360" s="50"/>
      <c r="Q360"/>
      <c r="R360"/>
      <c r="S360" s="40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F360"/>
      <c r="AG360"/>
    </row>
    <row r="361" spans="1:35" ht="15" x14ac:dyDescent="0.25">
      <c r="A361"/>
      <c r="B361"/>
      <c r="C361"/>
      <c r="D361" s="45"/>
      <c r="E361" s="46"/>
      <c r="F361" s="47"/>
      <c r="G361" s="48"/>
      <c r="H361" s="46"/>
      <c r="I361" s="47"/>
      <c r="J361" s="48"/>
      <c r="K361" s="46"/>
      <c r="L361" s="47"/>
      <c r="M361" s="48"/>
      <c r="N361" s="49"/>
      <c r="O361" s="50"/>
      <c r="P361" s="50"/>
      <c r="Q361"/>
      <c r="R361"/>
      <c r="S361" s="40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F361"/>
      <c r="AG361"/>
    </row>
    <row r="362" spans="1:35" ht="15" x14ac:dyDescent="0.25">
      <c r="A362"/>
      <c r="B362"/>
      <c r="C362"/>
      <c r="D362" s="45"/>
      <c r="E362" s="46"/>
      <c r="F362" s="47"/>
      <c r="G362" s="48"/>
      <c r="H362" s="46"/>
      <c r="I362" s="47"/>
      <c r="J362" s="48"/>
      <c r="K362" s="46"/>
      <c r="L362" s="47"/>
      <c r="M362" s="48"/>
      <c r="N362" s="49"/>
      <c r="O362" s="50"/>
      <c r="P362" s="50"/>
      <c r="Q362"/>
      <c r="R362"/>
      <c r="S362" s="40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F362"/>
      <c r="AG362"/>
    </row>
    <row r="363" spans="1:35" ht="15" x14ac:dyDescent="0.25">
      <c r="A363"/>
      <c r="B363"/>
      <c r="C363"/>
      <c r="D363" s="45"/>
      <c r="E363" s="46"/>
      <c r="F363" s="47"/>
      <c r="G363" s="48"/>
      <c r="H363" s="46"/>
      <c r="I363" s="47"/>
      <c r="J363" s="48"/>
      <c r="K363" s="46"/>
      <c r="L363" s="47"/>
      <c r="M363" s="48"/>
      <c r="N363" s="49"/>
      <c r="O363" s="50"/>
      <c r="P363" s="50"/>
      <c r="Q363"/>
      <c r="R363"/>
      <c r="S363" s="40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F363"/>
      <c r="AG363"/>
    </row>
    <row r="364" spans="1:35" ht="15" x14ac:dyDescent="0.25">
      <c r="A364"/>
      <c r="B364"/>
      <c r="C364"/>
      <c r="D364" s="45"/>
      <c r="E364" s="46"/>
      <c r="F364" s="47"/>
      <c r="G364" s="48"/>
      <c r="H364" s="46"/>
      <c r="I364" s="47"/>
      <c r="J364" s="48"/>
      <c r="K364" s="46"/>
      <c r="L364" s="47"/>
      <c r="M364" s="48"/>
      <c r="N364" s="49"/>
      <c r="O364" s="50"/>
      <c r="P364" s="50"/>
      <c r="Q364"/>
      <c r="R364"/>
      <c r="S364" s="40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F364"/>
      <c r="AG364"/>
    </row>
    <row r="365" spans="1:35" ht="15" x14ac:dyDescent="0.25">
      <c r="A365"/>
      <c r="B365"/>
      <c r="C365"/>
      <c r="D365" s="45"/>
      <c r="E365" s="46"/>
      <c r="F365" s="47"/>
      <c r="G365" s="48"/>
      <c r="H365" s="46"/>
      <c r="I365" s="47"/>
      <c r="J365" s="48"/>
      <c r="K365" s="46"/>
      <c r="L365" s="47"/>
      <c r="M365" s="48"/>
      <c r="N365" s="49"/>
      <c r="O365" s="50"/>
      <c r="P365" s="50"/>
      <c r="Q365"/>
      <c r="R365"/>
      <c r="S365" s="40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F365"/>
      <c r="AG365"/>
    </row>
    <row r="366" spans="1:35" ht="15" x14ac:dyDescent="0.25">
      <c r="A366"/>
      <c r="B366"/>
      <c r="C366"/>
      <c r="D366" s="45"/>
      <c r="E366" s="46"/>
      <c r="F366" s="47"/>
      <c r="G366" s="48"/>
      <c r="H366" s="46"/>
      <c r="I366" s="47"/>
      <c r="J366" s="48"/>
      <c r="K366" s="46"/>
      <c r="L366" s="47"/>
      <c r="M366" s="48"/>
      <c r="N366" s="49"/>
      <c r="O366" s="50"/>
      <c r="P366" s="50"/>
      <c r="Q366"/>
      <c r="R366"/>
      <c r="S366" s="40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F366"/>
      <c r="AG366"/>
    </row>
    <row r="367" spans="1:35" ht="15" x14ac:dyDescent="0.25">
      <c r="A367"/>
      <c r="B367"/>
      <c r="C367"/>
      <c r="D367" s="45"/>
      <c r="E367" s="46"/>
      <c r="F367" s="47"/>
      <c r="G367" s="48"/>
      <c r="H367" s="46"/>
      <c r="I367" s="47"/>
      <c r="J367" s="48"/>
      <c r="K367" s="46"/>
      <c r="L367" s="47"/>
      <c r="M367" s="48"/>
      <c r="N367" s="49"/>
      <c r="O367" s="50"/>
      <c r="P367" s="50"/>
      <c r="Q367"/>
      <c r="R367"/>
      <c r="S367" s="40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F367"/>
      <c r="AG367"/>
    </row>
    <row r="368" spans="1:35" ht="15" x14ac:dyDescent="0.25">
      <c r="A368"/>
      <c r="B368"/>
      <c r="C368"/>
      <c r="D368" s="45"/>
      <c r="E368" s="46"/>
      <c r="F368" s="47"/>
      <c r="G368" s="48"/>
      <c r="H368" s="46"/>
      <c r="I368" s="47"/>
      <c r="J368" s="48"/>
      <c r="K368" s="46"/>
      <c r="L368" s="47"/>
      <c r="M368" s="48"/>
      <c r="N368" s="49"/>
      <c r="O368" s="50"/>
      <c r="P368" s="50"/>
      <c r="Q368"/>
      <c r="R368"/>
      <c r="S368" s="40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F368"/>
      <c r="AG368"/>
    </row>
    <row r="369" spans="1:35" ht="15" x14ac:dyDescent="0.25">
      <c r="A369"/>
      <c r="B369"/>
      <c r="C369"/>
      <c r="D369" s="45"/>
      <c r="E369" s="46"/>
      <c r="F369" s="47"/>
      <c r="G369" s="48"/>
      <c r="H369" s="46"/>
      <c r="I369" s="47"/>
      <c r="J369" s="48"/>
      <c r="K369" s="46"/>
      <c r="L369" s="47"/>
      <c r="M369" s="48"/>
      <c r="N369" s="49"/>
      <c r="O369" s="50"/>
      <c r="P369" s="50"/>
      <c r="Q369"/>
      <c r="R369"/>
      <c r="S369" s="40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F369"/>
      <c r="AG369"/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 s="4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 s="40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 s="40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 s="40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 s="40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ht="15" x14ac:dyDescent="0.25">
      <c r="A375"/>
      <c r="B375"/>
      <c r="C375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/>
      <c r="R375"/>
      <c r="S375" s="40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F375"/>
      <c r="AG375"/>
    </row>
    <row r="376" spans="1:35" ht="15" x14ac:dyDescent="0.25">
      <c r="A376"/>
      <c r="B376"/>
      <c r="C376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/>
      <c r="R376"/>
      <c r="S376" s="40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F376"/>
      <c r="AG376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 s="40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 s="40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 s="40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 s="4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 s="40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 s="40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 s="40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 s="40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 s="40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 s="40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 s="40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 s="40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 s="40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 s="4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 s="40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 s="40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 s="40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 s="40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 s="40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 s="40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 s="40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 s="40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 s="40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 s="4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 s="40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 s="40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 s="40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 s="40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 s="40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 s="40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 s="40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 s="40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 s="40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 s="4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 s="40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 s="40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 s="40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 s="44"/>
      <c r="B414" s="44"/>
      <c r="C414" s="4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 s="44"/>
      <c r="R414" s="44"/>
      <c r="S414" s="54"/>
      <c r="AD414" s="53"/>
      <c r="AE414" s="53"/>
      <c r="AF414" s="44"/>
      <c r="AG414" s="4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 s="40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 s="40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 s="40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 s="40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 s="40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 s="4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 s="40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 s="40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 s="40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 s="40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 s="40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 s="40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 s="40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 s="40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 s="40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 s="4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 s="44"/>
      <c r="B431" s="44"/>
      <c r="C431" s="44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 s="44"/>
      <c r="R431" s="44"/>
      <c r="S431" s="54"/>
      <c r="AD431" s="53"/>
      <c r="AE431" s="53"/>
      <c r="AF431" s="44"/>
      <c r="AG431" s="44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 s="40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 s="40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 s="40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 s="40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 s="40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 s="40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 s="40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 s="40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 s="40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 s="40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 s="40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 s="40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 s="40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 s="40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 s="40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 s="40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 s="40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 s="40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 s="40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 s="40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 s="40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 s="40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 s="40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 s="40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 s="40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 s="40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 s="40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 s="40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 s="40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 s="40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 s="40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 s="40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 s="40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 s="40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 s="40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 s="40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 s="40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 s="40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 s="40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 s="40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 s="40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 s="40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 s="40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 s="40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 s="40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40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 s="40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 s="40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 s="40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 s="40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 s="40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 s="40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 s="40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 s="40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 s="40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 s="40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42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42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42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218</v>
      </c>
      <c r="B1" t="s">
        <v>219</v>
      </c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61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61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61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61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2020-12-11T14:31:05Z</dcterms:modified>
</cp:coreProperties>
</file>