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1045" i="2" l="1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C1045" i="1"/>
  <c r="D1045" i="1"/>
  <c r="F1045" i="1"/>
  <c r="G1045" i="1"/>
  <c r="O1045" i="1" s="1"/>
  <c r="H1045" i="1"/>
  <c r="P1045" i="1" s="1"/>
  <c r="K1045" i="1"/>
  <c r="L1045" i="1"/>
  <c r="M1045" i="1"/>
  <c r="N1045" i="1"/>
  <c r="C1046" i="1"/>
  <c r="G1046" i="1" s="1"/>
  <c r="O1046" i="1" s="1"/>
  <c r="D1046" i="1"/>
  <c r="F1046" i="1"/>
  <c r="H1046" i="1"/>
  <c r="P1046" i="1" s="1"/>
  <c r="K1046" i="1"/>
  <c r="M1046" i="1" s="1"/>
  <c r="L1046" i="1"/>
  <c r="N1046" i="1"/>
  <c r="C1047" i="1"/>
  <c r="D1047" i="1"/>
  <c r="H1047" i="1" s="1"/>
  <c r="P1047" i="1" s="1"/>
  <c r="F1047" i="1"/>
  <c r="G1047" i="1" s="1"/>
  <c r="O1047" i="1" s="1"/>
  <c r="K1047" i="1"/>
  <c r="M1047" i="1" s="1"/>
  <c r="L1047" i="1"/>
  <c r="N1047" i="1" s="1"/>
  <c r="C1048" i="1"/>
  <c r="D1048" i="1"/>
  <c r="F1048" i="1"/>
  <c r="G1048" i="1" s="1"/>
  <c r="O1048" i="1" s="1"/>
  <c r="C1049" i="1"/>
  <c r="D1049" i="1"/>
  <c r="F1049" i="1"/>
  <c r="G1049" i="1"/>
  <c r="O1049" i="1" s="1"/>
  <c r="H1049" i="1"/>
  <c r="P1049" i="1" s="1"/>
  <c r="K1049" i="1"/>
  <c r="L1049" i="1"/>
  <c r="M1049" i="1"/>
  <c r="N1049" i="1"/>
  <c r="C1050" i="1"/>
  <c r="G1050" i="1" s="1"/>
  <c r="O1050" i="1" s="1"/>
  <c r="D1050" i="1"/>
  <c r="F1050" i="1"/>
  <c r="H1050" i="1"/>
  <c r="P1050" i="1" s="1"/>
  <c r="K1050" i="1"/>
  <c r="M1050" i="1" s="1"/>
  <c r="L1050" i="1"/>
  <c r="N1050" i="1"/>
  <c r="C1051" i="1"/>
  <c r="D1051" i="1"/>
  <c r="H1051" i="1" s="1"/>
  <c r="P1051" i="1" s="1"/>
  <c r="F1051" i="1"/>
  <c r="G1051" i="1" s="1"/>
  <c r="O1051" i="1" s="1"/>
  <c r="K1051" i="1"/>
  <c r="M1051" i="1" s="1"/>
  <c r="L1051" i="1"/>
  <c r="N1051" i="1" s="1"/>
  <c r="C1052" i="1"/>
  <c r="D1052" i="1"/>
  <c r="F1052" i="1"/>
  <c r="G1052" i="1" s="1"/>
  <c r="O1052" i="1" s="1"/>
  <c r="C1053" i="1"/>
  <c r="D1053" i="1"/>
  <c r="F1053" i="1"/>
  <c r="G1053" i="1"/>
  <c r="O1053" i="1" s="1"/>
  <c r="H1053" i="1"/>
  <c r="P1053" i="1" s="1"/>
  <c r="K1053" i="1"/>
  <c r="L1053" i="1"/>
  <c r="M1053" i="1"/>
  <c r="N1053" i="1"/>
  <c r="C1054" i="1"/>
  <c r="G1054" i="1" s="1"/>
  <c r="O1054" i="1" s="1"/>
  <c r="D1054" i="1"/>
  <c r="F1054" i="1"/>
  <c r="H1054" i="1"/>
  <c r="P1054" i="1" s="1"/>
  <c r="K1054" i="1"/>
  <c r="M1054" i="1" s="1"/>
  <c r="L1054" i="1"/>
  <c r="N1054" i="1"/>
  <c r="C1055" i="1"/>
  <c r="D1055" i="1"/>
  <c r="H1055" i="1" s="1"/>
  <c r="P1055" i="1" s="1"/>
  <c r="F1055" i="1"/>
  <c r="G1055" i="1" s="1"/>
  <c r="O1055" i="1" s="1"/>
  <c r="K1055" i="1"/>
  <c r="M1055" i="1" s="1"/>
  <c r="L1055" i="1"/>
  <c r="N1055" i="1" s="1"/>
  <c r="C1056" i="1"/>
  <c r="D1056" i="1"/>
  <c r="F1056" i="1"/>
  <c r="G1056" i="1" s="1"/>
  <c r="O1056" i="1" s="1"/>
  <c r="C1057" i="1"/>
  <c r="D1057" i="1"/>
  <c r="F1057" i="1"/>
  <c r="K1057" i="1" s="1"/>
  <c r="M1057" i="1" s="1"/>
  <c r="G1057" i="1"/>
  <c r="O1057" i="1" s="1"/>
  <c r="H1057" i="1"/>
  <c r="P1057" i="1" s="1"/>
  <c r="L1057" i="1"/>
  <c r="N1057" i="1"/>
  <c r="C1058" i="1"/>
  <c r="G1058" i="1" s="1"/>
  <c r="O1058" i="1" s="1"/>
  <c r="D1058" i="1"/>
  <c r="F1058" i="1"/>
  <c r="H1058" i="1"/>
  <c r="P1058" i="1" s="1"/>
  <c r="K1058" i="1"/>
  <c r="M1058" i="1" s="1"/>
  <c r="L1058" i="1"/>
  <c r="N1058" i="1"/>
  <c r="C1059" i="1"/>
  <c r="D1059" i="1"/>
  <c r="H1059" i="1" s="1"/>
  <c r="P1059" i="1" s="1"/>
  <c r="F1059" i="1"/>
  <c r="G1059" i="1" s="1"/>
  <c r="O1059" i="1" s="1"/>
  <c r="K1059" i="1"/>
  <c r="M1059" i="1" s="1"/>
  <c r="L1059" i="1"/>
  <c r="N1059" i="1" s="1"/>
  <c r="C1060" i="1"/>
  <c r="D1060" i="1"/>
  <c r="F1060" i="1"/>
  <c r="G1060" i="1" s="1"/>
  <c r="O1060" i="1" s="1"/>
  <c r="C1061" i="1"/>
  <c r="D1061" i="1"/>
  <c r="F1061" i="1"/>
  <c r="G1061" i="1"/>
  <c r="O1061" i="1" s="1"/>
  <c r="H1061" i="1"/>
  <c r="P1061" i="1" s="1"/>
  <c r="K1061" i="1"/>
  <c r="L1061" i="1"/>
  <c r="M1061" i="1"/>
  <c r="N1061" i="1"/>
  <c r="C1062" i="1"/>
  <c r="G1062" i="1" s="1"/>
  <c r="O1062" i="1" s="1"/>
  <c r="D1062" i="1"/>
  <c r="F1062" i="1"/>
  <c r="H1062" i="1"/>
  <c r="P1062" i="1" s="1"/>
  <c r="K1062" i="1"/>
  <c r="M1062" i="1" s="1"/>
  <c r="L1062" i="1"/>
  <c r="N1062" i="1"/>
  <c r="C1063" i="1"/>
  <c r="D1063" i="1"/>
  <c r="H1063" i="1" s="1"/>
  <c r="P1063" i="1" s="1"/>
  <c r="F1063" i="1"/>
  <c r="G1063" i="1" s="1"/>
  <c r="O1063" i="1" s="1"/>
  <c r="K1063" i="1"/>
  <c r="M1063" i="1" s="1"/>
  <c r="L1063" i="1"/>
  <c r="N1063" i="1" s="1"/>
  <c r="C1064" i="1"/>
  <c r="D1064" i="1"/>
  <c r="F1064" i="1"/>
  <c r="G1064" i="1" s="1"/>
  <c r="O1064" i="1" s="1"/>
  <c r="C1065" i="1"/>
  <c r="D1065" i="1"/>
  <c r="F1065" i="1"/>
  <c r="G1065" i="1"/>
  <c r="O1065" i="1" s="1"/>
  <c r="H1065" i="1"/>
  <c r="P1065" i="1" s="1"/>
  <c r="K1065" i="1"/>
  <c r="L1065" i="1"/>
  <c r="M1065" i="1"/>
  <c r="N1065" i="1"/>
  <c r="C1066" i="1"/>
  <c r="G1066" i="1" s="1"/>
  <c r="O1066" i="1" s="1"/>
  <c r="D1066" i="1"/>
  <c r="F1066" i="1"/>
  <c r="H1066" i="1"/>
  <c r="P1066" i="1" s="1"/>
  <c r="K1066" i="1"/>
  <c r="M1066" i="1" s="1"/>
  <c r="L1066" i="1"/>
  <c r="N1066" i="1"/>
  <c r="C1067" i="1"/>
  <c r="D1067" i="1"/>
  <c r="H1067" i="1" s="1"/>
  <c r="P1067" i="1" s="1"/>
  <c r="F1067" i="1"/>
  <c r="G1067" i="1" s="1"/>
  <c r="O1067" i="1" s="1"/>
  <c r="K1067" i="1"/>
  <c r="M1067" i="1" s="1"/>
  <c r="L1067" i="1"/>
  <c r="N1067" i="1" s="1"/>
  <c r="C1068" i="1"/>
  <c r="D1068" i="1"/>
  <c r="F1068" i="1"/>
  <c r="G1068" i="1" s="1"/>
  <c r="O1068" i="1" s="1"/>
  <c r="C1069" i="1"/>
  <c r="D1069" i="1"/>
  <c r="F1069" i="1"/>
  <c r="G1069" i="1"/>
  <c r="O1069" i="1" s="1"/>
  <c r="H1069" i="1"/>
  <c r="P1069" i="1" s="1"/>
  <c r="K1069" i="1"/>
  <c r="L1069" i="1"/>
  <c r="M1069" i="1"/>
  <c r="N1069" i="1"/>
  <c r="C1070" i="1"/>
  <c r="G1070" i="1" s="1"/>
  <c r="O1070" i="1" s="1"/>
  <c r="D1070" i="1"/>
  <c r="F1070" i="1"/>
  <c r="H1070" i="1"/>
  <c r="P1070" i="1" s="1"/>
  <c r="K1070" i="1"/>
  <c r="M1070" i="1" s="1"/>
  <c r="L1070" i="1"/>
  <c r="N1070" i="1"/>
  <c r="C1071" i="1"/>
  <c r="D1071" i="1"/>
  <c r="H1071" i="1" s="1"/>
  <c r="P1071" i="1" s="1"/>
  <c r="F1071" i="1"/>
  <c r="G1071" i="1" s="1"/>
  <c r="O1071" i="1" s="1"/>
  <c r="K1071" i="1"/>
  <c r="M1071" i="1" s="1"/>
  <c r="L1071" i="1"/>
  <c r="N1071" i="1" s="1"/>
  <c r="C1072" i="1"/>
  <c r="D1072" i="1"/>
  <c r="F1072" i="1"/>
  <c r="G1072" i="1" s="1"/>
  <c r="O1072" i="1" s="1"/>
  <c r="L1060" i="1" l="1"/>
  <c r="N1060" i="1" s="1"/>
  <c r="L1052" i="1"/>
  <c r="N1052" i="1" s="1"/>
  <c r="L1048" i="1"/>
  <c r="N1048" i="1" s="1"/>
  <c r="K1072" i="1"/>
  <c r="M1072" i="1" s="1"/>
  <c r="K1068" i="1"/>
  <c r="M1068" i="1" s="1"/>
  <c r="K1064" i="1"/>
  <c r="M1064" i="1" s="1"/>
  <c r="K1060" i="1"/>
  <c r="M1060" i="1" s="1"/>
  <c r="K1056" i="1"/>
  <c r="M1056" i="1" s="1"/>
  <c r="K1052" i="1"/>
  <c r="M1052" i="1" s="1"/>
  <c r="K1048" i="1"/>
  <c r="M1048" i="1" s="1"/>
  <c r="L1072" i="1"/>
  <c r="N1072" i="1" s="1"/>
  <c r="L1064" i="1"/>
  <c r="N1064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L1068" i="1"/>
  <c r="N1068" i="1" s="1"/>
  <c r="L1056" i="1"/>
  <c r="N1056" i="1" s="1"/>
  <c r="O1045" i="2" l="1"/>
  <c r="P1045" i="2"/>
  <c r="Q1045" i="2"/>
  <c r="R1045" i="2"/>
  <c r="S1045" i="2"/>
  <c r="T1045" i="2"/>
  <c r="W1045" i="2"/>
  <c r="O1046" i="2"/>
  <c r="P1046" i="2"/>
  <c r="S1046" i="2" s="1"/>
  <c r="Q1046" i="2"/>
  <c r="T1046" i="2" s="1"/>
  <c r="R1046" i="2"/>
  <c r="O1047" i="2"/>
  <c r="R1047" i="2" s="1"/>
  <c r="P1047" i="2"/>
  <c r="S1047" i="2" s="1"/>
  <c r="Q1047" i="2"/>
  <c r="T1047" i="2"/>
  <c r="U1047" i="2"/>
  <c r="O1048" i="2"/>
  <c r="R1048" i="2" s="1"/>
  <c r="P1048" i="2"/>
  <c r="Q1048" i="2"/>
  <c r="S1048" i="2"/>
  <c r="T1048" i="2"/>
  <c r="U1048" i="2"/>
  <c r="O1049" i="2"/>
  <c r="P1049" i="2"/>
  <c r="Q1049" i="2"/>
  <c r="R1049" i="2"/>
  <c r="S1049" i="2"/>
  <c r="T1049" i="2"/>
  <c r="O1050" i="2"/>
  <c r="P1050" i="2"/>
  <c r="Q1050" i="2"/>
  <c r="T1050" i="2" s="1"/>
  <c r="R1050" i="2"/>
  <c r="S1050" i="2"/>
  <c r="O1051" i="2"/>
  <c r="P1051" i="2"/>
  <c r="S1051" i="2" s="1"/>
  <c r="Q1051" i="2"/>
  <c r="R1051" i="2"/>
  <c r="T1051" i="2"/>
  <c r="O1052" i="2"/>
  <c r="R1052" i="2" s="1"/>
  <c r="P1052" i="2"/>
  <c r="Q1052" i="2"/>
  <c r="S1052" i="2"/>
  <c r="T1052" i="2"/>
  <c r="O1053" i="2"/>
  <c r="P1053" i="2"/>
  <c r="Q1053" i="2"/>
  <c r="R1053" i="2"/>
  <c r="S1053" i="2"/>
  <c r="T1053" i="2"/>
  <c r="W1053" i="2"/>
  <c r="O1054" i="2"/>
  <c r="P1054" i="2"/>
  <c r="Q1054" i="2"/>
  <c r="T1054" i="2" s="1"/>
  <c r="R1054" i="2"/>
  <c r="S1054" i="2"/>
  <c r="W1054" i="2"/>
  <c r="O1055" i="2"/>
  <c r="P1055" i="2"/>
  <c r="S1055" i="2" s="1"/>
  <c r="Q1055" i="2"/>
  <c r="R1055" i="2"/>
  <c r="T1055" i="2"/>
  <c r="W1055" i="2"/>
  <c r="O1056" i="2"/>
  <c r="R1056" i="2" s="1"/>
  <c r="P1056" i="2"/>
  <c r="Q1056" i="2"/>
  <c r="S1056" i="2"/>
  <c r="T1056" i="2"/>
  <c r="O1057" i="2"/>
  <c r="P1057" i="2"/>
  <c r="Q1057" i="2"/>
  <c r="R1057" i="2"/>
  <c r="S1057" i="2"/>
  <c r="T1057" i="2"/>
  <c r="V1057" i="2"/>
  <c r="O1058" i="2"/>
  <c r="P1058" i="2"/>
  <c r="Q1058" i="2"/>
  <c r="T1058" i="2" s="1"/>
  <c r="R1058" i="2"/>
  <c r="S1058" i="2"/>
  <c r="V1058" i="2"/>
  <c r="O1059" i="2"/>
  <c r="P1059" i="2"/>
  <c r="S1059" i="2" s="1"/>
  <c r="Q1059" i="2"/>
  <c r="R1059" i="2"/>
  <c r="T1059" i="2"/>
  <c r="O1060" i="2"/>
  <c r="R1060" i="2" s="1"/>
  <c r="P1060" i="2"/>
  <c r="Q1060" i="2"/>
  <c r="S1060" i="2"/>
  <c r="T1060" i="2"/>
  <c r="V1060" i="2"/>
  <c r="O1061" i="2"/>
  <c r="P1061" i="2"/>
  <c r="Q1061" i="2"/>
  <c r="R1061" i="2"/>
  <c r="S1061" i="2"/>
  <c r="T1061" i="2"/>
  <c r="U1061" i="2"/>
  <c r="O1062" i="2"/>
  <c r="P1062" i="2"/>
  <c r="Q1062" i="2"/>
  <c r="T1062" i="2" s="1"/>
  <c r="R1062" i="2"/>
  <c r="S1062" i="2"/>
  <c r="O1063" i="2"/>
  <c r="P1063" i="2"/>
  <c r="S1063" i="2" s="1"/>
  <c r="Q1063" i="2"/>
  <c r="R1063" i="2"/>
  <c r="T1063" i="2"/>
  <c r="U1063" i="2"/>
  <c r="O1064" i="2"/>
  <c r="R1064" i="2" s="1"/>
  <c r="P1064" i="2"/>
  <c r="Q1064" i="2"/>
  <c r="S1064" i="2"/>
  <c r="T1064" i="2"/>
  <c r="U1064" i="2"/>
  <c r="O1065" i="2"/>
  <c r="P1065" i="2"/>
  <c r="Q1065" i="2"/>
  <c r="R1065" i="2"/>
  <c r="S1065" i="2"/>
  <c r="T1065" i="2"/>
  <c r="O1066" i="2"/>
  <c r="P1066" i="2"/>
  <c r="Q1066" i="2"/>
  <c r="T1066" i="2" s="1"/>
  <c r="R1066" i="2"/>
  <c r="S1066" i="2"/>
  <c r="O1067" i="2"/>
  <c r="P1067" i="2"/>
  <c r="S1067" i="2" s="1"/>
  <c r="Q1067" i="2"/>
  <c r="R1067" i="2"/>
  <c r="T1067" i="2"/>
  <c r="O1068" i="2"/>
  <c r="R1068" i="2" s="1"/>
  <c r="P1068" i="2"/>
  <c r="Q1068" i="2"/>
  <c r="S1068" i="2"/>
  <c r="T1068" i="2"/>
  <c r="O1069" i="2"/>
  <c r="P1069" i="2"/>
  <c r="Q1069" i="2"/>
  <c r="R1069" i="2"/>
  <c r="S1069" i="2"/>
  <c r="T1069" i="2"/>
  <c r="W1069" i="2"/>
  <c r="O1070" i="2"/>
  <c r="P1070" i="2"/>
  <c r="Q1070" i="2"/>
  <c r="T1070" i="2" s="1"/>
  <c r="R1070" i="2"/>
  <c r="S1070" i="2"/>
  <c r="W1070" i="2"/>
  <c r="O1071" i="2"/>
  <c r="P1071" i="2"/>
  <c r="S1071" i="2" s="1"/>
  <c r="Q1071" i="2"/>
  <c r="R1071" i="2"/>
  <c r="T1071" i="2"/>
  <c r="W1071" i="2"/>
  <c r="O1072" i="2"/>
  <c r="R1072" i="2" s="1"/>
  <c r="P1072" i="2"/>
  <c r="Q1072" i="2"/>
  <c r="S1072" i="2"/>
  <c r="T1072" i="2"/>
  <c r="I1045" i="2"/>
  <c r="U1045" i="2" s="1"/>
  <c r="J1045" i="2"/>
  <c r="V1045" i="2" s="1"/>
  <c r="K1045" i="2"/>
  <c r="I1046" i="2"/>
  <c r="U1046" i="2" s="1"/>
  <c r="J1046" i="2"/>
  <c r="V1046" i="2" s="1"/>
  <c r="K1046" i="2"/>
  <c r="W1046" i="2" s="1"/>
  <c r="I1047" i="2"/>
  <c r="J1047" i="2"/>
  <c r="V1047" i="2" s="1"/>
  <c r="K1047" i="2"/>
  <c r="W1047" i="2" s="1"/>
  <c r="I1048" i="2"/>
  <c r="J1048" i="2"/>
  <c r="V1048" i="2" s="1"/>
  <c r="K1048" i="2"/>
  <c r="W1048" i="2" s="1"/>
  <c r="I1049" i="2"/>
  <c r="U1049" i="2" s="1"/>
  <c r="J1049" i="2"/>
  <c r="V1049" i="2" s="1"/>
  <c r="K1049" i="2"/>
  <c r="W1049" i="2" s="1"/>
  <c r="I1050" i="2"/>
  <c r="U1050" i="2" s="1"/>
  <c r="J1050" i="2"/>
  <c r="V1050" i="2" s="1"/>
  <c r="K1050" i="2"/>
  <c r="W1050" i="2" s="1"/>
  <c r="I1051" i="2"/>
  <c r="U1051" i="2" s="1"/>
  <c r="J1051" i="2"/>
  <c r="V1051" i="2" s="1"/>
  <c r="K1051" i="2"/>
  <c r="W1051" i="2" s="1"/>
  <c r="I1052" i="2"/>
  <c r="U1052" i="2" s="1"/>
  <c r="J1052" i="2"/>
  <c r="V1052" i="2" s="1"/>
  <c r="K1052" i="2"/>
  <c r="W1052" i="2" s="1"/>
  <c r="I1053" i="2"/>
  <c r="U1053" i="2" s="1"/>
  <c r="J1053" i="2"/>
  <c r="V1053" i="2" s="1"/>
  <c r="K1053" i="2"/>
  <c r="I1054" i="2"/>
  <c r="U1054" i="2" s="1"/>
  <c r="J1054" i="2"/>
  <c r="V1054" i="2" s="1"/>
  <c r="K1054" i="2"/>
  <c r="I1055" i="2"/>
  <c r="U1055" i="2" s="1"/>
  <c r="J1055" i="2"/>
  <c r="V1055" i="2" s="1"/>
  <c r="K1055" i="2"/>
  <c r="I1056" i="2"/>
  <c r="U1056" i="2" s="1"/>
  <c r="J1056" i="2"/>
  <c r="V1056" i="2" s="1"/>
  <c r="K1056" i="2"/>
  <c r="W1056" i="2" s="1"/>
  <c r="I1057" i="2"/>
  <c r="U1057" i="2" s="1"/>
  <c r="J1057" i="2"/>
  <c r="K1057" i="2"/>
  <c r="W1057" i="2" s="1"/>
  <c r="I1058" i="2"/>
  <c r="U1058" i="2" s="1"/>
  <c r="J1058" i="2"/>
  <c r="K1058" i="2"/>
  <c r="W1058" i="2" s="1"/>
  <c r="I1059" i="2"/>
  <c r="U1059" i="2" s="1"/>
  <c r="J1059" i="2"/>
  <c r="V1059" i="2" s="1"/>
  <c r="K1059" i="2"/>
  <c r="W1059" i="2" s="1"/>
  <c r="I1060" i="2"/>
  <c r="U1060" i="2" s="1"/>
  <c r="J1060" i="2"/>
  <c r="K1060" i="2"/>
  <c r="W1060" i="2" s="1"/>
  <c r="I1061" i="2"/>
  <c r="J1061" i="2"/>
  <c r="V1061" i="2" s="1"/>
  <c r="K1061" i="2"/>
  <c r="W1061" i="2" s="1"/>
  <c r="I1062" i="2"/>
  <c r="U1062" i="2" s="1"/>
  <c r="J1062" i="2"/>
  <c r="V1062" i="2" s="1"/>
  <c r="K1062" i="2"/>
  <c r="W1062" i="2" s="1"/>
  <c r="I1063" i="2"/>
  <c r="J1063" i="2"/>
  <c r="V1063" i="2" s="1"/>
  <c r="K1063" i="2"/>
  <c r="W1063" i="2" s="1"/>
  <c r="I1064" i="2"/>
  <c r="J1064" i="2"/>
  <c r="V1064" i="2" s="1"/>
  <c r="K1064" i="2"/>
  <c r="W1064" i="2" s="1"/>
  <c r="I1065" i="2"/>
  <c r="U1065" i="2" s="1"/>
  <c r="J1065" i="2"/>
  <c r="V1065" i="2" s="1"/>
  <c r="K1065" i="2"/>
  <c r="W1065" i="2" s="1"/>
  <c r="I1066" i="2"/>
  <c r="U1066" i="2" s="1"/>
  <c r="J1066" i="2"/>
  <c r="V1066" i="2" s="1"/>
  <c r="K1066" i="2"/>
  <c r="W1066" i="2" s="1"/>
  <c r="I1067" i="2"/>
  <c r="U1067" i="2" s="1"/>
  <c r="J1067" i="2"/>
  <c r="V1067" i="2" s="1"/>
  <c r="K1067" i="2"/>
  <c r="W1067" i="2" s="1"/>
  <c r="I1068" i="2"/>
  <c r="U1068" i="2" s="1"/>
  <c r="J1068" i="2"/>
  <c r="V1068" i="2" s="1"/>
  <c r="K1068" i="2"/>
  <c r="W1068" i="2" s="1"/>
  <c r="I1069" i="2"/>
  <c r="U1069" i="2" s="1"/>
  <c r="J1069" i="2"/>
  <c r="V1069" i="2" s="1"/>
  <c r="K1069" i="2"/>
  <c r="I1070" i="2"/>
  <c r="U1070" i="2" s="1"/>
  <c r="J1070" i="2"/>
  <c r="V1070" i="2" s="1"/>
  <c r="K1070" i="2"/>
  <c r="I1071" i="2"/>
  <c r="U1071" i="2" s="1"/>
  <c r="J1071" i="2"/>
  <c r="V1071" i="2" s="1"/>
  <c r="K1071" i="2"/>
  <c r="I1072" i="2"/>
  <c r="U1072" i="2" s="1"/>
  <c r="J1072" i="2"/>
  <c r="V1072" i="2" s="1"/>
  <c r="K1072" i="2"/>
  <c r="W1072" i="2" s="1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Y793" i="1" l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C932" i="1" l="1"/>
  <c r="D932" i="1"/>
  <c r="F932" i="1"/>
  <c r="H932" i="1" s="1"/>
  <c r="P932" i="1" s="1"/>
  <c r="G932" i="1"/>
  <c r="O932" i="1" s="1"/>
  <c r="L932" i="1"/>
  <c r="N932" i="1" s="1"/>
  <c r="C933" i="1"/>
  <c r="G933" i="1" s="1"/>
  <c r="O933" i="1" s="1"/>
  <c r="D933" i="1"/>
  <c r="F933" i="1"/>
  <c r="K933" i="1" s="1"/>
  <c r="M933" i="1" s="1"/>
  <c r="H933" i="1"/>
  <c r="P933" i="1" s="1"/>
  <c r="L933" i="1"/>
  <c r="N933" i="1"/>
  <c r="C934" i="1"/>
  <c r="G934" i="1" s="1"/>
  <c r="D934" i="1"/>
  <c r="H934" i="1" s="1"/>
  <c r="P934" i="1" s="1"/>
  <c r="F934" i="1"/>
  <c r="K934" i="1"/>
  <c r="M934" i="1" s="1"/>
  <c r="L934" i="1"/>
  <c r="N934" i="1"/>
  <c r="O934" i="1"/>
  <c r="C935" i="1"/>
  <c r="G935" i="1" s="1"/>
  <c r="O935" i="1" s="1"/>
  <c r="D935" i="1"/>
  <c r="F935" i="1"/>
  <c r="K935" i="1" s="1"/>
  <c r="M935" i="1" s="1"/>
  <c r="L935" i="1"/>
  <c r="N935" i="1" s="1"/>
  <c r="C936" i="1"/>
  <c r="D936" i="1"/>
  <c r="F936" i="1"/>
  <c r="H936" i="1" s="1"/>
  <c r="P936" i="1" s="1"/>
  <c r="G936" i="1"/>
  <c r="O936" i="1" s="1"/>
  <c r="L936" i="1"/>
  <c r="N936" i="1" s="1"/>
  <c r="C937" i="1"/>
  <c r="G937" i="1" s="1"/>
  <c r="O937" i="1" s="1"/>
  <c r="D937" i="1"/>
  <c r="F937" i="1"/>
  <c r="H937" i="1"/>
  <c r="P937" i="1" s="1"/>
  <c r="K937" i="1"/>
  <c r="L937" i="1"/>
  <c r="M937" i="1"/>
  <c r="N937" i="1"/>
  <c r="C938" i="1"/>
  <c r="G938" i="1" s="1"/>
  <c r="O938" i="1" s="1"/>
  <c r="D938" i="1"/>
  <c r="H938" i="1" s="1"/>
  <c r="P938" i="1" s="1"/>
  <c r="F938" i="1"/>
  <c r="K938" i="1"/>
  <c r="M938" i="1" s="1"/>
  <c r="L938" i="1"/>
  <c r="N938" i="1"/>
  <c r="C939" i="1"/>
  <c r="D939" i="1"/>
  <c r="F939" i="1"/>
  <c r="C940" i="1"/>
  <c r="D940" i="1"/>
  <c r="F940" i="1"/>
  <c r="H940" i="1" s="1"/>
  <c r="P940" i="1" s="1"/>
  <c r="G940" i="1"/>
  <c r="O940" i="1" s="1"/>
  <c r="L940" i="1"/>
  <c r="N940" i="1" s="1"/>
  <c r="C941" i="1"/>
  <c r="G941" i="1" s="1"/>
  <c r="O941" i="1" s="1"/>
  <c r="D941" i="1"/>
  <c r="F941" i="1"/>
  <c r="H941" i="1"/>
  <c r="P941" i="1" s="1"/>
  <c r="K941" i="1"/>
  <c r="L941" i="1"/>
  <c r="M941" i="1"/>
  <c r="N941" i="1"/>
  <c r="C942" i="1"/>
  <c r="G942" i="1" s="1"/>
  <c r="D942" i="1"/>
  <c r="H942" i="1" s="1"/>
  <c r="P942" i="1" s="1"/>
  <c r="F942" i="1"/>
  <c r="K942" i="1"/>
  <c r="M942" i="1" s="1"/>
  <c r="L942" i="1"/>
  <c r="N942" i="1"/>
  <c r="O942" i="1"/>
  <c r="C943" i="1"/>
  <c r="D943" i="1"/>
  <c r="F943" i="1"/>
  <c r="L943" i="1" s="1"/>
  <c r="N943" i="1" s="1"/>
  <c r="C944" i="1"/>
  <c r="D944" i="1"/>
  <c r="F944" i="1"/>
  <c r="H944" i="1" s="1"/>
  <c r="P944" i="1" s="1"/>
  <c r="G944" i="1"/>
  <c r="O944" i="1" s="1"/>
  <c r="L944" i="1"/>
  <c r="N944" i="1" s="1"/>
  <c r="C945" i="1"/>
  <c r="G945" i="1" s="1"/>
  <c r="O945" i="1" s="1"/>
  <c r="D945" i="1"/>
  <c r="F945" i="1"/>
  <c r="H945" i="1"/>
  <c r="P945" i="1" s="1"/>
  <c r="K945" i="1"/>
  <c r="L945" i="1"/>
  <c r="M945" i="1"/>
  <c r="N945" i="1"/>
  <c r="C946" i="1"/>
  <c r="G946" i="1" s="1"/>
  <c r="O946" i="1" s="1"/>
  <c r="D946" i="1"/>
  <c r="H946" i="1" s="1"/>
  <c r="P946" i="1" s="1"/>
  <c r="F946" i="1"/>
  <c r="K946" i="1"/>
  <c r="M946" i="1" s="1"/>
  <c r="L946" i="1"/>
  <c r="N946" i="1"/>
  <c r="C947" i="1"/>
  <c r="D947" i="1"/>
  <c r="F947" i="1"/>
  <c r="C948" i="1"/>
  <c r="D948" i="1"/>
  <c r="F948" i="1"/>
  <c r="H948" i="1" s="1"/>
  <c r="P948" i="1" s="1"/>
  <c r="G948" i="1"/>
  <c r="O948" i="1" s="1"/>
  <c r="L948" i="1"/>
  <c r="N948" i="1" s="1"/>
  <c r="C949" i="1"/>
  <c r="G949" i="1" s="1"/>
  <c r="O949" i="1" s="1"/>
  <c r="D949" i="1"/>
  <c r="F949" i="1"/>
  <c r="H949" i="1"/>
  <c r="P949" i="1" s="1"/>
  <c r="K949" i="1"/>
  <c r="L949" i="1"/>
  <c r="M949" i="1"/>
  <c r="N949" i="1"/>
  <c r="C950" i="1"/>
  <c r="G950" i="1" s="1"/>
  <c r="D950" i="1"/>
  <c r="H950" i="1" s="1"/>
  <c r="P950" i="1" s="1"/>
  <c r="F950" i="1"/>
  <c r="K950" i="1"/>
  <c r="M950" i="1" s="1"/>
  <c r="L950" i="1"/>
  <c r="N950" i="1"/>
  <c r="O950" i="1"/>
  <c r="C951" i="1"/>
  <c r="D951" i="1"/>
  <c r="F951" i="1"/>
  <c r="L951" i="1" s="1"/>
  <c r="N951" i="1" s="1"/>
  <c r="C952" i="1"/>
  <c r="D952" i="1"/>
  <c r="F952" i="1"/>
  <c r="H952" i="1" s="1"/>
  <c r="P952" i="1" s="1"/>
  <c r="G952" i="1"/>
  <c r="O952" i="1" s="1"/>
  <c r="L952" i="1"/>
  <c r="N952" i="1" s="1"/>
  <c r="C953" i="1"/>
  <c r="G953" i="1" s="1"/>
  <c r="O953" i="1" s="1"/>
  <c r="D953" i="1"/>
  <c r="F953" i="1"/>
  <c r="H953" i="1"/>
  <c r="P953" i="1" s="1"/>
  <c r="K953" i="1"/>
  <c r="L953" i="1"/>
  <c r="M953" i="1"/>
  <c r="N953" i="1"/>
  <c r="C954" i="1"/>
  <c r="G954" i="1" s="1"/>
  <c r="O954" i="1" s="1"/>
  <c r="D954" i="1"/>
  <c r="H954" i="1" s="1"/>
  <c r="P954" i="1" s="1"/>
  <c r="F954" i="1"/>
  <c r="K954" i="1"/>
  <c r="M954" i="1" s="1"/>
  <c r="L954" i="1"/>
  <c r="N954" i="1"/>
  <c r="C955" i="1"/>
  <c r="D955" i="1"/>
  <c r="F955" i="1"/>
  <c r="C956" i="1"/>
  <c r="D956" i="1"/>
  <c r="F956" i="1"/>
  <c r="H956" i="1" s="1"/>
  <c r="P956" i="1" s="1"/>
  <c r="G956" i="1"/>
  <c r="O956" i="1" s="1"/>
  <c r="L956" i="1"/>
  <c r="N956" i="1" s="1"/>
  <c r="C957" i="1"/>
  <c r="G957" i="1" s="1"/>
  <c r="O957" i="1" s="1"/>
  <c r="D957" i="1"/>
  <c r="F957" i="1"/>
  <c r="H957" i="1"/>
  <c r="P957" i="1" s="1"/>
  <c r="K957" i="1"/>
  <c r="L957" i="1"/>
  <c r="M957" i="1"/>
  <c r="N957" i="1"/>
  <c r="C958" i="1"/>
  <c r="G958" i="1" s="1"/>
  <c r="D958" i="1"/>
  <c r="H958" i="1" s="1"/>
  <c r="P958" i="1" s="1"/>
  <c r="F958" i="1"/>
  <c r="K958" i="1"/>
  <c r="M958" i="1" s="1"/>
  <c r="L958" i="1"/>
  <c r="N958" i="1"/>
  <c r="O958" i="1"/>
  <c r="C959" i="1"/>
  <c r="D959" i="1"/>
  <c r="F959" i="1"/>
  <c r="L959" i="1" s="1"/>
  <c r="N959" i="1" s="1"/>
  <c r="C960" i="1"/>
  <c r="D960" i="1"/>
  <c r="F960" i="1"/>
  <c r="H960" i="1" s="1"/>
  <c r="P960" i="1" s="1"/>
  <c r="G960" i="1"/>
  <c r="O960" i="1" s="1"/>
  <c r="L960" i="1"/>
  <c r="N960" i="1" s="1"/>
  <c r="C961" i="1"/>
  <c r="G961" i="1" s="1"/>
  <c r="O961" i="1" s="1"/>
  <c r="D961" i="1"/>
  <c r="F961" i="1"/>
  <c r="H961" i="1"/>
  <c r="P961" i="1" s="1"/>
  <c r="K961" i="1"/>
  <c r="L961" i="1"/>
  <c r="M961" i="1"/>
  <c r="N961" i="1"/>
  <c r="C962" i="1"/>
  <c r="G962" i="1" s="1"/>
  <c r="O962" i="1" s="1"/>
  <c r="D962" i="1"/>
  <c r="H962" i="1" s="1"/>
  <c r="P962" i="1" s="1"/>
  <c r="F962" i="1"/>
  <c r="K962" i="1"/>
  <c r="M962" i="1" s="1"/>
  <c r="L962" i="1"/>
  <c r="N962" i="1"/>
  <c r="C963" i="1"/>
  <c r="D963" i="1"/>
  <c r="F963" i="1"/>
  <c r="C964" i="1"/>
  <c r="D964" i="1"/>
  <c r="F964" i="1"/>
  <c r="H964" i="1" s="1"/>
  <c r="P964" i="1" s="1"/>
  <c r="G964" i="1"/>
  <c r="O964" i="1" s="1"/>
  <c r="L964" i="1"/>
  <c r="N964" i="1" s="1"/>
  <c r="C965" i="1"/>
  <c r="G965" i="1" s="1"/>
  <c r="O965" i="1" s="1"/>
  <c r="D965" i="1"/>
  <c r="F965" i="1"/>
  <c r="H965" i="1"/>
  <c r="P965" i="1" s="1"/>
  <c r="K965" i="1"/>
  <c r="L965" i="1"/>
  <c r="M965" i="1"/>
  <c r="N965" i="1"/>
  <c r="C966" i="1"/>
  <c r="G966" i="1" s="1"/>
  <c r="D966" i="1"/>
  <c r="F966" i="1"/>
  <c r="H966" i="1"/>
  <c r="P966" i="1" s="1"/>
  <c r="K966" i="1"/>
  <c r="M966" i="1" s="1"/>
  <c r="L966" i="1"/>
  <c r="N966" i="1"/>
  <c r="O966" i="1"/>
  <c r="C967" i="1"/>
  <c r="D967" i="1"/>
  <c r="H967" i="1" s="1"/>
  <c r="P967" i="1" s="1"/>
  <c r="F967" i="1"/>
  <c r="G967" i="1" s="1"/>
  <c r="K967" i="1"/>
  <c r="M967" i="1" s="1"/>
  <c r="O967" i="1"/>
  <c r="C968" i="1"/>
  <c r="D968" i="1"/>
  <c r="F968" i="1"/>
  <c r="G968" i="1" s="1"/>
  <c r="O968" i="1" s="1"/>
  <c r="L968" i="1"/>
  <c r="N968" i="1" s="1"/>
  <c r="C969" i="1"/>
  <c r="D969" i="1"/>
  <c r="F969" i="1"/>
  <c r="G969" i="1"/>
  <c r="O969" i="1" s="1"/>
  <c r="H969" i="1"/>
  <c r="P969" i="1" s="1"/>
  <c r="K969" i="1"/>
  <c r="L969" i="1"/>
  <c r="M969" i="1"/>
  <c r="N969" i="1"/>
  <c r="C970" i="1"/>
  <c r="G970" i="1" s="1"/>
  <c r="O970" i="1" s="1"/>
  <c r="D970" i="1"/>
  <c r="F970" i="1"/>
  <c r="H970" i="1"/>
  <c r="P970" i="1" s="1"/>
  <c r="K970" i="1"/>
  <c r="M970" i="1" s="1"/>
  <c r="L970" i="1"/>
  <c r="N970" i="1"/>
  <c r="C971" i="1"/>
  <c r="D971" i="1"/>
  <c r="F971" i="1"/>
  <c r="G971" i="1" s="1"/>
  <c r="O971" i="1" s="1"/>
  <c r="L971" i="1"/>
  <c r="N971" i="1" s="1"/>
  <c r="C972" i="1"/>
  <c r="D972" i="1"/>
  <c r="F972" i="1"/>
  <c r="G972" i="1"/>
  <c r="O972" i="1" s="1"/>
  <c r="L972" i="1"/>
  <c r="N972" i="1" s="1"/>
  <c r="C973" i="1"/>
  <c r="G973" i="1" s="1"/>
  <c r="O973" i="1" s="1"/>
  <c r="D973" i="1"/>
  <c r="F973" i="1"/>
  <c r="H973" i="1"/>
  <c r="P973" i="1" s="1"/>
  <c r="K973" i="1"/>
  <c r="L973" i="1"/>
  <c r="M973" i="1"/>
  <c r="N973" i="1"/>
  <c r="C974" i="1"/>
  <c r="G974" i="1" s="1"/>
  <c r="D974" i="1"/>
  <c r="H974" i="1" s="1"/>
  <c r="P974" i="1" s="1"/>
  <c r="F974" i="1"/>
  <c r="K974" i="1"/>
  <c r="M974" i="1" s="1"/>
  <c r="L974" i="1"/>
  <c r="N974" i="1"/>
  <c r="O974" i="1"/>
  <c r="C975" i="1"/>
  <c r="D975" i="1"/>
  <c r="H975" i="1" s="1"/>
  <c r="P975" i="1" s="1"/>
  <c r="F975" i="1"/>
  <c r="G975" i="1" s="1"/>
  <c r="K975" i="1"/>
  <c r="M975" i="1" s="1"/>
  <c r="L975" i="1"/>
  <c r="N975" i="1" s="1"/>
  <c r="O975" i="1"/>
  <c r="C976" i="1"/>
  <c r="D976" i="1"/>
  <c r="F976" i="1"/>
  <c r="C977" i="1"/>
  <c r="D977" i="1"/>
  <c r="F977" i="1"/>
  <c r="G977" i="1"/>
  <c r="O977" i="1" s="1"/>
  <c r="H977" i="1"/>
  <c r="P977" i="1" s="1"/>
  <c r="K977" i="1"/>
  <c r="L977" i="1"/>
  <c r="M977" i="1"/>
  <c r="N977" i="1"/>
  <c r="C978" i="1"/>
  <c r="G978" i="1" s="1"/>
  <c r="O978" i="1" s="1"/>
  <c r="D978" i="1"/>
  <c r="H978" i="1" s="1"/>
  <c r="P978" i="1" s="1"/>
  <c r="F978" i="1"/>
  <c r="K978" i="1"/>
  <c r="M978" i="1" s="1"/>
  <c r="L978" i="1"/>
  <c r="N978" i="1"/>
  <c r="C979" i="1"/>
  <c r="D979" i="1"/>
  <c r="F979" i="1"/>
  <c r="C980" i="1"/>
  <c r="D980" i="1"/>
  <c r="F980" i="1"/>
  <c r="K980" i="1" s="1"/>
  <c r="G980" i="1"/>
  <c r="O980" i="1" s="1"/>
  <c r="H980" i="1"/>
  <c r="L980" i="1"/>
  <c r="N980" i="1" s="1"/>
  <c r="M980" i="1"/>
  <c r="P980" i="1"/>
  <c r="C981" i="1"/>
  <c r="D981" i="1"/>
  <c r="H981" i="1" s="1"/>
  <c r="P981" i="1" s="1"/>
  <c r="F981" i="1"/>
  <c r="G981" i="1"/>
  <c r="O981" i="1" s="1"/>
  <c r="K981" i="1"/>
  <c r="L981" i="1"/>
  <c r="N981" i="1" s="1"/>
  <c r="M981" i="1"/>
  <c r="C982" i="1"/>
  <c r="G982" i="1" s="1"/>
  <c r="O982" i="1" s="1"/>
  <c r="D982" i="1"/>
  <c r="F982" i="1"/>
  <c r="K982" i="1" s="1"/>
  <c r="M982" i="1" s="1"/>
  <c r="H982" i="1"/>
  <c r="P982" i="1" s="1"/>
  <c r="L982" i="1"/>
  <c r="N982" i="1"/>
  <c r="C983" i="1"/>
  <c r="D983" i="1"/>
  <c r="H983" i="1" s="1"/>
  <c r="P983" i="1" s="1"/>
  <c r="F983" i="1"/>
  <c r="G983" i="1"/>
  <c r="K983" i="1"/>
  <c r="M983" i="1" s="1"/>
  <c r="L983" i="1"/>
  <c r="N983" i="1"/>
  <c r="O983" i="1"/>
  <c r="C984" i="1"/>
  <c r="D984" i="1"/>
  <c r="F984" i="1"/>
  <c r="L984" i="1"/>
  <c r="N984" i="1" s="1"/>
  <c r="C985" i="1"/>
  <c r="D985" i="1"/>
  <c r="H985" i="1" s="1"/>
  <c r="P985" i="1" s="1"/>
  <c r="F985" i="1"/>
  <c r="G985" i="1"/>
  <c r="O985" i="1" s="1"/>
  <c r="K985" i="1"/>
  <c r="L985" i="1"/>
  <c r="N985" i="1" s="1"/>
  <c r="M985" i="1"/>
  <c r="C986" i="1"/>
  <c r="G986" i="1" s="1"/>
  <c r="O986" i="1" s="1"/>
  <c r="D986" i="1"/>
  <c r="F986" i="1"/>
  <c r="K986" i="1" s="1"/>
  <c r="M986" i="1" s="1"/>
  <c r="H986" i="1"/>
  <c r="P986" i="1" s="1"/>
  <c r="L986" i="1"/>
  <c r="N986" i="1"/>
  <c r="C987" i="1"/>
  <c r="D987" i="1"/>
  <c r="H987" i="1" s="1"/>
  <c r="P987" i="1" s="1"/>
  <c r="F987" i="1"/>
  <c r="G987" i="1"/>
  <c r="K987" i="1"/>
  <c r="M987" i="1" s="1"/>
  <c r="L987" i="1"/>
  <c r="N987" i="1"/>
  <c r="O987" i="1"/>
  <c r="C988" i="1"/>
  <c r="G988" i="1" s="1"/>
  <c r="O988" i="1" s="1"/>
  <c r="D988" i="1"/>
  <c r="F988" i="1"/>
  <c r="L988" i="1" s="1"/>
  <c r="N988" i="1" s="1"/>
  <c r="C989" i="1"/>
  <c r="D989" i="1"/>
  <c r="H989" i="1" s="1"/>
  <c r="P989" i="1" s="1"/>
  <c r="F989" i="1"/>
  <c r="G989" i="1"/>
  <c r="O989" i="1" s="1"/>
  <c r="K989" i="1"/>
  <c r="L989" i="1"/>
  <c r="N989" i="1" s="1"/>
  <c r="M989" i="1"/>
  <c r="C990" i="1"/>
  <c r="G990" i="1" s="1"/>
  <c r="O990" i="1" s="1"/>
  <c r="D990" i="1"/>
  <c r="F990" i="1"/>
  <c r="K990" i="1" s="1"/>
  <c r="M990" i="1" s="1"/>
  <c r="H990" i="1"/>
  <c r="P990" i="1" s="1"/>
  <c r="L990" i="1"/>
  <c r="N990" i="1"/>
  <c r="C991" i="1"/>
  <c r="D991" i="1"/>
  <c r="H991" i="1" s="1"/>
  <c r="P991" i="1" s="1"/>
  <c r="F991" i="1"/>
  <c r="G991" i="1"/>
  <c r="K991" i="1"/>
  <c r="M991" i="1" s="1"/>
  <c r="L991" i="1"/>
  <c r="N991" i="1"/>
  <c r="O991" i="1"/>
  <c r="C992" i="1"/>
  <c r="D992" i="1"/>
  <c r="F992" i="1"/>
  <c r="L992" i="1"/>
  <c r="N992" i="1" s="1"/>
  <c r="C993" i="1"/>
  <c r="D993" i="1"/>
  <c r="H993" i="1" s="1"/>
  <c r="P993" i="1" s="1"/>
  <c r="F993" i="1"/>
  <c r="K993" i="1" s="1"/>
  <c r="M993" i="1" s="1"/>
  <c r="G993" i="1"/>
  <c r="O993" i="1" s="1"/>
  <c r="L993" i="1"/>
  <c r="N993" i="1" s="1"/>
  <c r="C994" i="1"/>
  <c r="G994" i="1" s="1"/>
  <c r="O994" i="1" s="1"/>
  <c r="D994" i="1"/>
  <c r="F994" i="1"/>
  <c r="K994" i="1" s="1"/>
  <c r="M994" i="1" s="1"/>
  <c r="H994" i="1"/>
  <c r="P994" i="1" s="1"/>
  <c r="L994" i="1"/>
  <c r="N994" i="1"/>
  <c r="C995" i="1"/>
  <c r="G995" i="1" s="1"/>
  <c r="D995" i="1"/>
  <c r="H995" i="1" s="1"/>
  <c r="P995" i="1" s="1"/>
  <c r="F995" i="1"/>
  <c r="K995" i="1"/>
  <c r="M995" i="1" s="1"/>
  <c r="L995" i="1"/>
  <c r="N995" i="1"/>
  <c r="O995" i="1"/>
  <c r="C996" i="1"/>
  <c r="D996" i="1"/>
  <c r="F996" i="1"/>
  <c r="K996" i="1" s="1"/>
  <c r="M996" i="1" s="1"/>
  <c r="L996" i="1"/>
  <c r="N996" i="1" s="1"/>
  <c r="C997" i="1"/>
  <c r="D997" i="1"/>
  <c r="H997" i="1" s="1"/>
  <c r="P997" i="1" s="1"/>
  <c r="F997" i="1"/>
  <c r="K997" i="1" s="1"/>
  <c r="M997" i="1" s="1"/>
  <c r="G997" i="1"/>
  <c r="O997" i="1" s="1"/>
  <c r="L997" i="1"/>
  <c r="N997" i="1" s="1"/>
  <c r="C998" i="1"/>
  <c r="G998" i="1" s="1"/>
  <c r="O998" i="1" s="1"/>
  <c r="D998" i="1"/>
  <c r="F998" i="1"/>
  <c r="K998" i="1" s="1"/>
  <c r="M998" i="1" s="1"/>
  <c r="H998" i="1"/>
  <c r="P998" i="1" s="1"/>
  <c r="L998" i="1"/>
  <c r="N998" i="1"/>
  <c r="C999" i="1"/>
  <c r="G999" i="1" s="1"/>
  <c r="D999" i="1"/>
  <c r="H999" i="1" s="1"/>
  <c r="P999" i="1" s="1"/>
  <c r="F999" i="1"/>
  <c r="K999" i="1"/>
  <c r="M999" i="1" s="1"/>
  <c r="L999" i="1"/>
  <c r="N999" i="1"/>
  <c r="O999" i="1"/>
  <c r="C1000" i="1"/>
  <c r="D1000" i="1"/>
  <c r="F1000" i="1"/>
  <c r="K1000" i="1" s="1"/>
  <c r="M1000" i="1" s="1"/>
  <c r="L1000" i="1"/>
  <c r="N1000" i="1" s="1"/>
  <c r="C1001" i="1"/>
  <c r="D1001" i="1"/>
  <c r="H1001" i="1" s="1"/>
  <c r="P1001" i="1" s="1"/>
  <c r="F1001" i="1"/>
  <c r="K1001" i="1" s="1"/>
  <c r="M1001" i="1" s="1"/>
  <c r="G1001" i="1"/>
  <c r="O1001" i="1" s="1"/>
  <c r="L1001" i="1"/>
  <c r="N1001" i="1" s="1"/>
  <c r="C1002" i="1"/>
  <c r="G1002" i="1" s="1"/>
  <c r="O1002" i="1" s="1"/>
  <c r="D1002" i="1"/>
  <c r="F1002" i="1"/>
  <c r="K1002" i="1" s="1"/>
  <c r="M1002" i="1" s="1"/>
  <c r="H1002" i="1"/>
  <c r="P1002" i="1" s="1"/>
  <c r="L1002" i="1"/>
  <c r="N1002" i="1"/>
  <c r="C1003" i="1"/>
  <c r="G1003" i="1" s="1"/>
  <c r="D1003" i="1"/>
  <c r="H1003" i="1" s="1"/>
  <c r="P1003" i="1" s="1"/>
  <c r="F1003" i="1"/>
  <c r="K1003" i="1"/>
  <c r="M1003" i="1" s="1"/>
  <c r="L1003" i="1"/>
  <c r="N1003" i="1"/>
  <c r="O1003" i="1"/>
  <c r="C1004" i="1"/>
  <c r="D1004" i="1"/>
  <c r="F1004" i="1"/>
  <c r="L1004" i="1"/>
  <c r="N1004" i="1" s="1"/>
  <c r="C1005" i="1"/>
  <c r="D1005" i="1"/>
  <c r="F1005" i="1"/>
  <c r="H1005" i="1" s="1"/>
  <c r="P1005" i="1" s="1"/>
  <c r="G1005" i="1"/>
  <c r="O1005" i="1" s="1"/>
  <c r="L1005" i="1"/>
  <c r="N1005" i="1" s="1"/>
  <c r="C1006" i="1"/>
  <c r="G1006" i="1" s="1"/>
  <c r="O1006" i="1" s="1"/>
  <c r="D1006" i="1"/>
  <c r="F1006" i="1"/>
  <c r="H1006" i="1"/>
  <c r="P1006" i="1" s="1"/>
  <c r="K1006" i="1"/>
  <c r="L1006" i="1"/>
  <c r="M1006" i="1"/>
  <c r="N1006" i="1"/>
  <c r="C1007" i="1"/>
  <c r="G1007" i="1" s="1"/>
  <c r="O1007" i="1" s="1"/>
  <c r="D1007" i="1"/>
  <c r="H1007" i="1" s="1"/>
  <c r="P1007" i="1" s="1"/>
  <c r="F1007" i="1"/>
  <c r="K1007" i="1"/>
  <c r="M1007" i="1" s="1"/>
  <c r="L1007" i="1"/>
  <c r="N1007" i="1"/>
  <c r="C1008" i="1"/>
  <c r="D1008" i="1"/>
  <c r="H1008" i="1" s="1"/>
  <c r="P1008" i="1" s="1"/>
  <c r="F1008" i="1"/>
  <c r="L1008" i="1" s="1"/>
  <c r="N1008" i="1" s="1"/>
  <c r="C1009" i="1"/>
  <c r="D1009" i="1"/>
  <c r="F1009" i="1"/>
  <c r="H1009" i="1" s="1"/>
  <c r="P1009" i="1" s="1"/>
  <c r="G1009" i="1"/>
  <c r="O1009" i="1" s="1"/>
  <c r="L1009" i="1"/>
  <c r="N1009" i="1" s="1"/>
  <c r="C1010" i="1"/>
  <c r="G1010" i="1" s="1"/>
  <c r="O1010" i="1" s="1"/>
  <c r="D1010" i="1"/>
  <c r="F1010" i="1"/>
  <c r="H1010" i="1"/>
  <c r="P1010" i="1" s="1"/>
  <c r="K1010" i="1"/>
  <c r="L1010" i="1"/>
  <c r="M1010" i="1"/>
  <c r="N1010" i="1"/>
  <c r="C1011" i="1"/>
  <c r="G1011" i="1" s="1"/>
  <c r="D1011" i="1"/>
  <c r="H1011" i="1" s="1"/>
  <c r="P1011" i="1" s="1"/>
  <c r="F1011" i="1"/>
  <c r="K1011" i="1"/>
  <c r="M1011" i="1" s="1"/>
  <c r="L1011" i="1"/>
  <c r="N1011" i="1" s="1"/>
  <c r="O1011" i="1"/>
  <c r="C1012" i="1"/>
  <c r="D1012" i="1"/>
  <c r="H1012" i="1" s="1"/>
  <c r="F1012" i="1"/>
  <c r="L1012" i="1"/>
  <c r="N1012" i="1" s="1"/>
  <c r="P1012" i="1"/>
  <c r="C1013" i="1"/>
  <c r="D1013" i="1"/>
  <c r="F1013" i="1"/>
  <c r="H1013" i="1" s="1"/>
  <c r="P1013" i="1" s="1"/>
  <c r="G1013" i="1"/>
  <c r="O1013" i="1" s="1"/>
  <c r="L1013" i="1"/>
  <c r="N1013" i="1" s="1"/>
  <c r="C1014" i="1"/>
  <c r="G1014" i="1" s="1"/>
  <c r="O1014" i="1" s="1"/>
  <c r="D1014" i="1"/>
  <c r="F1014" i="1"/>
  <c r="H1014" i="1"/>
  <c r="P1014" i="1" s="1"/>
  <c r="K1014" i="1"/>
  <c r="M1014" i="1" s="1"/>
  <c r="L1014" i="1"/>
  <c r="N1014" i="1"/>
  <c r="C1015" i="1"/>
  <c r="G1015" i="1" s="1"/>
  <c r="D1015" i="1"/>
  <c r="H1015" i="1" s="1"/>
  <c r="P1015" i="1" s="1"/>
  <c r="F1015" i="1"/>
  <c r="K1015" i="1"/>
  <c r="M1015" i="1" s="1"/>
  <c r="L1015" i="1"/>
  <c r="N1015" i="1" s="1"/>
  <c r="O1015" i="1"/>
  <c r="C1016" i="1"/>
  <c r="D1016" i="1"/>
  <c r="H1016" i="1" s="1"/>
  <c r="F1016" i="1"/>
  <c r="L1016" i="1"/>
  <c r="N1016" i="1" s="1"/>
  <c r="P1016" i="1"/>
  <c r="C1017" i="1"/>
  <c r="D1017" i="1"/>
  <c r="F1017" i="1"/>
  <c r="K1017" i="1" s="1"/>
  <c r="G1017" i="1"/>
  <c r="O1017" i="1" s="1"/>
  <c r="H1017" i="1"/>
  <c r="P1017" i="1" s="1"/>
  <c r="L1017" i="1"/>
  <c r="M1017" i="1"/>
  <c r="N1017" i="1"/>
  <c r="C1018" i="1"/>
  <c r="G1018" i="1" s="1"/>
  <c r="O1018" i="1" s="1"/>
  <c r="D1018" i="1"/>
  <c r="F1018" i="1"/>
  <c r="H1018" i="1"/>
  <c r="P1018" i="1" s="1"/>
  <c r="K1018" i="1"/>
  <c r="M1018" i="1" s="1"/>
  <c r="L1018" i="1"/>
  <c r="N1018" i="1"/>
  <c r="C1019" i="1"/>
  <c r="G1019" i="1" s="1"/>
  <c r="O1019" i="1" s="1"/>
  <c r="D1019" i="1"/>
  <c r="H1019" i="1" s="1"/>
  <c r="P1019" i="1" s="1"/>
  <c r="F1019" i="1"/>
  <c r="K1019" i="1"/>
  <c r="M1019" i="1" s="1"/>
  <c r="L1019" i="1"/>
  <c r="N1019" i="1" s="1"/>
  <c r="C1020" i="1"/>
  <c r="D1020" i="1"/>
  <c r="H1020" i="1" s="1"/>
  <c r="P1020" i="1" s="1"/>
  <c r="F1020" i="1"/>
  <c r="K1020" i="1" s="1"/>
  <c r="L1020" i="1"/>
  <c r="N1020" i="1" s="1"/>
  <c r="M1020" i="1"/>
  <c r="C1021" i="1"/>
  <c r="G1021" i="1" s="1"/>
  <c r="O1021" i="1" s="1"/>
  <c r="D1021" i="1"/>
  <c r="F1021" i="1"/>
  <c r="K1021" i="1" s="1"/>
  <c r="H1021" i="1"/>
  <c r="L1021" i="1"/>
  <c r="N1021" i="1" s="1"/>
  <c r="M1021" i="1"/>
  <c r="P1021" i="1"/>
  <c r="C1022" i="1"/>
  <c r="G1022" i="1" s="1"/>
  <c r="O1022" i="1" s="1"/>
  <c r="D1022" i="1"/>
  <c r="F1022" i="1"/>
  <c r="H1022" i="1"/>
  <c r="P1022" i="1" s="1"/>
  <c r="K1022" i="1"/>
  <c r="L1022" i="1"/>
  <c r="M1022" i="1"/>
  <c r="N1022" i="1"/>
  <c r="C1023" i="1"/>
  <c r="G1023" i="1" s="1"/>
  <c r="O1023" i="1" s="1"/>
  <c r="D1023" i="1"/>
  <c r="H1023" i="1" s="1"/>
  <c r="P1023" i="1" s="1"/>
  <c r="F1023" i="1"/>
  <c r="K1023" i="1"/>
  <c r="M1023" i="1" s="1"/>
  <c r="L1023" i="1"/>
  <c r="N1023" i="1"/>
  <c r="C1024" i="1"/>
  <c r="D1024" i="1"/>
  <c r="H1024" i="1" s="1"/>
  <c r="P1024" i="1" s="1"/>
  <c r="F1024" i="1"/>
  <c r="G1024" i="1" s="1"/>
  <c r="O1024" i="1" s="1"/>
  <c r="C1025" i="1"/>
  <c r="D1025" i="1"/>
  <c r="F1025" i="1"/>
  <c r="H1025" i="1" s="1"/>
  <c r="P1025" i="1" s="1"/>
  <c r="G1025" i="1"/>
  <c r="O1025" i="1" s="1"/>
  <c r="L1025" i="1"/>
  <c r="N1025" i="1" s="1"/>
  <c r="C1026" i="1"/>
  <c r="G1026" i="1" s="1"/>
  <c r="O1026" i="1" s="1"/>
  <c r="D1026" i="1"/>
  <c r="F1026" i="1"/>
  <c r="H1026" i="1"/>
  <c r="P1026" i="1" s="1"/>
  <c r="K1026" i="1"/>
  <c r="L1026" i="1"/>
  <c r="M1026" i="1"/>
  <c r="N1026" i="1"/>
  <c r="C1027" i="1"/>
  <c r="G1027" i="1" s="1"/>
  <c r="O1027" i="1" s="1"/>
  <c r="D1027" i="1"/>
  <c r="H1027" i="1" s="1"/>
  <c r="P1027" i="1" s="1"/>
  <c r="F1027" i="1"/>
  <c r="K1027" i="1"/>
  <c r="M1027" i="1" s="1"/>
  <c r="L1027" i="1"/>
  <c r="N1027" i="1"/>
  <c r="C1028" i="1"/>
  <c r="D1028" i="1"/>
  <c r="H1028" i="1" s="1"/>
  <c r="P1028" i="1" s="1"/>
  <c r="F1028" i="1"/>
  <c r="G1028" i="1" s="1"/>
  <c r="O1028" i="1" s="1"/>
  <c r="C1029" i="1"/>
  <c r="D1029" i="1"/>
  <c r="F1029" i="1"/>
  <c r="H1029" i="1" s="1"/>
  <c r="P1029" i="1" s="1"/>
  <c r="G1029" i="1"/>
  <c r="O1029" i="1" s="1"/>
  <c r="L1029" i="1"/>
  <c r="N1029" i="1" s="1"/>
  <c r="C1030" i="1"/>
  <c r="G1030" i="1" s="1"/>
  <c r="O1030" i="1" s="1"/>
  <c r="D1030" i="1"/>
  <c r="F1030" i="1"/>
  <c r="H1030" i="1"/>
  <c r="P1030" i="1" s="1"/>
  <c r="K1030" i="1"/>
  <c r="L1030" i="1"/>
  <c r="M1030" i="1"/>
  <c r="N1030" i="1"/>
  <c r="C1031" i="1"/>
  <c r="G1031" i="1" s="1"/>
  <c r="O1031" i="1" s="1"/>
  <c r="D1031" i="1"/>
  <c r="H1031" i="1" s="1"/>
  <c r="P1031" i="1" s="1"/>
  <c r="F1031" i="1"/>
  <c r="K1031" i="1"/>
  <c r="M1031" i="1" s="1"/>
  <c r="L1031" i="1"/>
  <c r="N1031" i="1"/>
  <c r="C1032" i="1"/>
  <c r="D1032" i="1"/>
  <c r="H1032" i="1" s="1"/>
  <c r="P1032" i="1" s="1"/>
  <c r="F1032" i="1"/>
  <c r="G1032" i="1" s="1"/>
  <c r="O1032" i="1" s="1"/>
  <c r="C1033" i="1"/>
  <c r="D1033" i="1"/>
  <c r="F1033" i="1"/>
  <c r="H1033" i="1" s="1"/>
  <c r="P1033" i="1" s="1"/>
  <c r="G1033" i="1"/>
  <c r="O1033" i="1" s="1"/>
  <c r="L1033" i="1"/>
  <c r="N1033" i="1" s="1"/>
  <c r="C1034" i="1"/>
  <c r="G1034" i="1" s="1"/>
  <c r="O1034" i="1" s="1"/>
  <c r="D1034" i="1"/>
  <c r="F1034" i="1"/>
  <c r="H1034" i="1"/>
  <c r="P1034" i="1" s="1"/>
  <c r="K1034" i="1"/>
  <c r="L1034" i="1"/>
  <c r="M1034" i="1"/>
  <c r="N1034" i="1"/>
  <c r="C1035" i="1"/>
  <c r="G1035" i="1" s="1"/>
  <c r="O1035" i="1" s="1"/>
  <c r="D1035" i="1"/>
  <c r="H1035" i="1" s="1"/>
  <c r="P1035" i="1" s="1"/>
  <c r="F1035" i="1"/>
  <c r="K1035" i="1"/>
  <c r="M1035" i="1" s="1"/>
  <c r="L1035" i="1"/>
  <c r="N1035" i="1"/>
  <c r="C1036" i="1"/>
  <c r="D1036" i="1"/>
  <c r="H1036" i="1" s="1"/>
  <c r="P1036" i="1" s="1"/>
  <c r="F1036" i="1"/>
  <c r="G1036" i="1" s="1"/>
  <c r="O1036" i="1" s="1"/>
  <c r="C1037" i="1"/>
  <c r="D1037" i="1"/>
  <c r="F1037" i="1"/>
  <c r="H1037" i="1" s="1"/>
  <c r="P1037" i="1" s="1"/>
  <c r="G1037" i="1"/>
  <c r="O1037" i="1" s="1"/>
  <c r="L1037" i="1"/>
  <c r="N1037" i="1" s="1"/>
  <c r="C1038" i="1"/>
  <c r="G1038" i="1" s="1"/>
  <c r="O1038" i="1" s="1"/>
  <c r="D1038" i="1"/>
  <c r="F1038" i="1"/>
  <c r="H1038" i="1"/>
  <c r="P1038" i="1" s="1"/>
  <c r="K1038" i="1"/>
  <c r="L1038" i="1"/>
  <c r="M1038" i="1"/>
  <c r="N1038" i="1"/>
  <c r="C1039" i="1"/>
  <c r="G1039" i="1" s="1"/>
  <c r="O1039" i="1" s="1"/>
  <c r="D1039" i="1"/>
  <c r="H1039" i="1" s="1"/>
  <c r="P1039" i="1" s="1"/>
  <c r="F1039" i="1"/>
  <c r="K1039" i="1"/>
  <c r="M1039" i="1" s="1"/>
  <c r="L1039" i="1"/>
  <c r="N1039" i="1"/>
  <c r="C1040" i="1"/>
  <c r="D1040" i="1"/>
  <c r="H1040" i="1" s="1"/>
  <c r="P1040" i="1" s="1"/>
  <c r="F1040" i="1"/>
  <c r="G1040" i="1" s="1"/>
  <c r="O1040" i="1" s="1"/>
  <c r="C1041" i="1"/>
  <c r="D1041" i="1"/>
  <c r="F1041" i="1"/>
  <c r="H1041" i="1" s="1"/>
  <c r="P1041" i="1" s="1"/>
  <c r="G1041" i="1"/>
  <c r="O1041" i="1" s="1"/>
  <c r="L1041" i="1"/>
  <c r="N1041" i="1" s="1"/>
  <c r="C1042" i="1"/>
  <c r="G1042" i="1" s="1"/>
  <c r="O1042" i="1" s="1"/>
  <c r="D1042" i="1"/>
  <c r="F1042" i="1"/>
  <c r="H1042" i="1"/>
  <c r="P1042" i="1" s="1"/>
  <c r="K1042" i="1"/>
  <c r="L1042" i="1"/>
  <c r="M1042" i="1"/>
  <c r="N1042" i="1"/>
  <c r="C1043" i="1"/>
  <c r="G1043" i="1" s="1"/>
  <c r="O1043" i="1" s="1"/>
  <c r="D1043" i="1"/>
  <c r="H1043" i="1" s="1"/>
  <c r="P1043" i="1" s="1"/>
  <c r="F1043" i="1"/>
  <c r="K1043" i="1"/>
  <c r="M1043" i="1" s="1"/>
  <c r="L1043" i="1"/>
  <c r="N1043" i="1"/>
  <c r="C1044" i="1"/>
  <c r="D1044" i="1"/>
  <c r="H1044" i="1" s="1"/>
  <c r="P1044" i="1" s="1"/>
  <c r="F1044" i="1"/>
  <c r="G1044" i="1" s="1"/>
  <c r="O1044" i="1" s="1"/>
  <c r="O932" i="2"/>
  <c r="P932" i="2"/>
  <c r="Q932" i="2"/>
  <c r="R932" i="2"/>
  <c r="S932" i="2"/>
  <c r="T932" i="2"/>
  <c r="O933" i="2"/>
  <c r="P933" i="2"/>
  <c r="S933" i="2" s="1"/>
  <c r="Q933" i="2"/>
  <c r="T933" i="2" s="1"/>
  <c r="R933" i="2"/>
  <c r="O934" i="2"/>
  <c r="R934" i="2" s="1"/>
  <c r="P934" i="2"/>
  <c r="S934" i="2" s="1"/>
  <c r="Q934" i="2"/>
  <c r="T934" i="2"/>
  <c r="O935" i="2"/>
  <c r="R935" i="2" s="1"/>
  <c r="P935" i="2"/>
  <c r="Q935" i="2"/>
  <c r="S935" i="2"/>
  <c r="T935" i="2"/>
  <c r="O936" i="2"/>
  <c r="P936" i="2"/>
  <c r="Q936" i="2"/>
  <c r="T936" i="2" s="1"/>
  <c r="R936" i="2"/>
  <c r="S936" i="2"/>
  <c r="O937" i="2"/>
  <c r="P937" i="2"/>
  <c r="S937" i="2" s="1"/>
  <c r="Q937" i="2"/>
  <c r="T937" i="2" s="1"/>
  <c r="R937" i="2"/>
  <c r="O938" i="2"/>
  <c r="R938" i="2" s="1"/>
  <c r="P938" i="2"/>
  <c r="S938" i="2" s="1"/>
  <c r="Q938" i="2"/>
  <c r="T938" i="2"/>
  <c r="O939" i="2"/>
  <c r="R939" i="2" s="1"/>
  <c r="P939" i="2"/>
  <c r="Q939" i="2"/>
  <c r="S939" i="2"/>
  <c r="T939" i="2"/>
  <c r="O940" i="2"/>
  <c r="P940" i="2"/>
  <c r="Q940" i="2"/>
  <c r="T940" i="2" s="1"/>
  <c r="R940" i="2"/>
  <c r="S940" i="2"/>
  <c r="O941" i="2"/>
  <c r="P941" i="2"/>
  <c r="S941" i="2" s="1"/>
  <c r="Q941" i="2"/>
  <c r="T941" i="2" s="1"/>
  <c r="R941" i="2"/>
  <c r="O942" i="2"/>
  <c r="R942" i="2" s="1"/>
  <c r="P942" i="2"/>
  <c r="S942" i="2" s="1"/>
  <c r="Q942" i="2"/>
  <c r="T942" i="2"/>
  <c r="O943" i="2"/>
  <c r="R943" i="2" s="1"/>
  <c r="P943" i="2"/>
  <c r="Q943" i="2"/>
  <c r="S943" i="2"/>
  <c r="T943" i="2"/>
  <c r="O944" i="2"/>
  <c r="P944" i="2"/>
  <c r="Q944" i="2"/>
  <c r="T944" i="2" s="1"/>
  <c r="R944" i="2"/>
  <c r="S944" i="2"/>
  <c r="O945" i="2"/>
  <c r="P945" i="2"/>
  <c r="S945" i="2" s="1"/>
  <c r="Q945" i="2"/>
  <c r="T945" i="2" s="1"/>
  <c r="R945" i="2"/>
  <c r="O946" i="2"/>
  <c r="R946" i="2" s="1"/>
  <c r="P946" i="2"/>
  <c r="S946" i="2" s="1"/>
  <c r="Q946" i="2"/>
  <c r="T946" i="2"/>
  <c r="O947" i="2"/>
  <c r="R947" i="2" s="1"/>
  <c r="P947" i="2"/>
  <c r="Q947" i="2"/>
  <c r="S947" i="2"/>
  <c r="T947" i="2"/>
  <c r="O948" i="2"/>
  <c r="P948" i="2"/>
  <c r="Q948" i="2"/>
  <c r="T948" i="2" s="1"/>
  <c r="R948" i="2"/>
  <c r="S948" i="2"/>
  <c r="O949" i="2"/>
  <c r="P949" i="2"/>
  <c r="S949" i="2" s="1"/>
  <c r="Q949" i="2"/>
  <c r="T949" i="2" s="1"/>
  <c r="R949" i="2"/>
  <c r="O950" i="2"/>
  <c r="R950" i="2" s="1"/>
  <c r="P950" i="2"/>
  <c r="S950" i="2" s="1"/>
  <c r="Q950" i="2"/>
  <c r="T950" i="2"/>
  <c r="O951" i="2"/>
  <c r="R951" i="2" s="1"/>
  <c r="P951" i="2"/>
  <c r="Q951" i="2"/>
  <c r="S951" i="2"/>
  <c r="T951" i="2"/>
  <c r="O952" i="2"/>
  <c r="P952" i="2"/>
  <c r="Q952" i="2"/>
  <c r="T952" i="2" s="1"/>
  <c r="R952" i="2"/>
  <c r="S952" i="2"/>
  <c r="O953" i="2"/>
  <c r="P953" i="2"/>
  <c r="S953" i="2" s="1"/>
  <c r="Q953" i="2"/>
  <c r="T953" i="2" s="1"/>
  <c r="R953" i="2"/>
  <c r="O954" i="2"/>
  <c r="R954" i="2" s="1"/>
  <c r="P954" i="2"/>
  <c r="S954" i="2" s="1"/>
  <c r="Q954" i="2"/>
  <c r="T954" i="2"/>
  <c r="O955" i="2"/>
  <c r="R955" i="2" s="1"/>
  <c r="P955" i="2"/>
  <c r="Q955" i="2"/>
  <c r="S955" i="2"/>
  <c r="T955" i="2"/>
  <c r="O956" i="2"/>
  <c r="P956" i="2"/>
  <c r="Q956" i="2"/>
  <c r="T956" i="2" s="1"/>
  <c r="R956" i="2"/>
  <c r="S956" i="2"/>
  <c r="O957" i="2"/>
  <c r="P957" i="2"/>
  <c r="S957" i="2" s="1"/>
  <c r="Q957" i="2"/>
  <c r="T957" i="2" s="1"/>
  <c r="R957" i="2"/>
  <c r="O958" i="2"/>
  <c r="R958" i="2" s="1"/>
  <c r="P958" i="2"/>
  <c r="S958" i="2" s="1"/>
  <c r="Q958" i="2"/>
  <c r="T958" i="2"/>
  <c r="O959" i="2"/>
  <c r="R959" i="2" s="1"/>
  <c r="P959" i="2"/>
  <c r="Q959" i="2"/>
  <c r="S959" i="2"/>
  <c r="T959" i="2"/>
  <c r="O960" i="2"/>
  <c r="P960" i="2"/>
  <c r="Q960" i="2"/>
  <c r="T960" i="2" s="1"/>
  <c r="R960" i="2"/>
  <c r="S960" i="2"/>
  <c r="O961" i="2"/>
  <c r="P961" i="2"/>
  <c r="S961" i="2" s="1"/>
  <c r="Q961" i="2"/>
  <c r="T961" i="2" s="1"/>
  <c r="R961" i="2"/>
  <c r="O962" i="2"/>
  <c r="R962" i="2" s="1"/>
  <c r="P962" i="2"/>
  <c r="S962" i="2" s="1"/>
  <c r="Q962" i="2"/>
  <c r="T962" i="2"/>
  <c r="O963" i="2"/>
  <c r="R963" i="2" s="1"/>
  <c r="P963" i="2"/>
  <c r="Q963" i="2"/>
  <c r="S963" i="2"/>
  <c r="T963" i="2"/>
  <c r="O964" i="2"/>
  <c r="P964" i="2"/>
  <c r="Q964" i="2"/>
  <c r="T964" i="2" s="1"/>
  <c r="R964" i="2"/>
  <c r="S964" i="2"/>
  <c r="O965" i="2"/>
  <c r="P965" i="2"/>
  <c r="S965" i="2" s="1"/>
  <c r="Q965" i="2"/>
  <c r="T965" i="2" s="1"/>
  <c r="R965" i="2"/>
  <c r="O966" i="2"/>
  <c r="R966" i="2" s="1"/>
  <c r="P966" i="2"/>
  <c r="S966" i="2" s="1"/>
  <c r="Q966" i="2"/>
  <c r="T966" i="2"/>
  <c r="O967" i="2"/>
  <c r="R967" i="2" s="1"/>
  <c r="P967" i="2"/>
  <c r="Q967" i="2"/>
  <c r="S967" i="2"/>
  <c r="T967" i="2"/>
  <c r="O968" i="2"/>
  <c r="P968" i="2"/>
  <c r="Q968" i="2"/>
  <c r="T968" i="2" s="1"/>
  <c r="R968" i="2"/>
  <c r="S968" i="2"/>
  <c r="O969" i="2"/>
  <c r="P969" i="2"/>
  <c r="S969" i="2" s="1"/>
  <c r="Q969" i="2"/>
  <c r="T969" i="2" s="1"/>
  <c r="R969" i="2"/>
  <c r="O970" i="2"/>
  <c r="R970" i="2" s="1"/>
  <c r="P970" i="2"/>
  <c r="S970" i="2" s="1"/>
  <c r="Q970" i="2"/>
  <c r="T970" i="2"/>
  <c r="O971" i="2"/>
  <c r="R971" i="2" s="1"/>
  <c r="P971" i="2"/>
  <c r="Q971" i="2"/>
  <c r="S971" i="2"/>
  <c r="T971" i="2"/>
  <c r="O972" i="2"/>
  <c r="P972" i="2"/>
  <c r="Q972" i="2"/>
  <c r="T972" i="2" s="1"/>
  <c r="R972" i="2"/>
  <c r="S972" i="2"/>
  <c r="O973" i="2"/>
  <c r="P973" i="2"/>
  <c r="S973" i="2" s="1"/>
  <c r="Q973" i="2"/>
  <c r="T973" i="2" s="1"/>
  <c r="R973" i="2"/>
  <c r="O974" i="2"/>
  <c r="R974" i="2" s="1"/>
  <c r="P974" i="2"/>
  <c r="S974" i="2" s="1"/>
  <c r="Q974" i="2"/>
  <c r="T974" i="2"/>
  <c r="O975" i="2"/>
  <c r="R975" i="2" s="1"/>
  <c r="P975" i="2"/>
  <c r="Q975" i="2"/>
  <c r="S975" i="2"/>
  <c r="T975" i="2"/>
  <c r="O976" i="2"/>
  <c r="P976" i="2"/>
  <c r="Q976" i="2"/>
  <c r="T976" i="2" s="1"/>
  <c r="R976" i="2"/>
  <c r="S976" i="2"/>
  <c r="O977" i="2"/>
  <c r="P977" i="2"/>
  <c r="S977" i="2" s="1"/>
  <c r="Q977" i="2"/>
  <c r="T977" i="2" s="1"/>
  <c r="R977" i="2"/>
  <c r="O978" i="2"/>
  <c r="R978" i="2" s="1"/>
  <c r="P978" i="2"/>
  <c r="S978" i="2" s="1"/>
  <c r="Q978" i="2"/>
  <c r="T978" i="2"/>
  <c r="O979" i="2"/>
  <c r="R979" i="2" s="1"/>
  <c r="P979" i="2"/>
  <c r="Q979" i="2"/>
  <c r="S979" i="2"/>
  <c r="T979" i="2"/>
  <c r="O980" i="2"/>
  <c r="P980" i="2"/>
  <c r="Q980" i="2"/>
  <c r="T980" i="2" s="1"/>
  <c r="R980" i="2"/>
  <c r="S980" i="2"/>
  <c r="O981" i="2"/>
  <c r="P981" i="2"/>
  <c r="S981" i="2" s="1"/>
  <c r="Q981" i="2"/>
  <c r="T981" i="2" s="1"/>
  <c r="R981" i="2"/>
  <c r="O982" i="2"/>
  <c r="R982" i="2" s="1"/>
  <c r="P982" i="2"/>
  <c r="S982" i="2" s="1"/>
  <c r="Q982" i="2"/>
  <c r="T982" i="2"/>
  <c r="O983" i="2"/>
  <c r="R983" i="2" s="1"/>
  <c r="P983" i="2"/>
  <c r="Q983" i="2"/>
  <c r="S983" i="2"/>
  <c r="T983" i="2"/>
  <c r="O984" i="2"/>
  <c r="P984" i="2"/>
  <c r="Q984" i="2"/>
  <c r="T984" i="2" s="1"/>
  <c r="R984" i="2"/>
  <c r="S984" i="2"/>
  <c r="O985" i="2"/>
  <c r="P985" i="2"/>
  <c r="S985" i="2" s="1"/>
  <c r="Q985" i="2"/>
  <c r="T985" i="2" s="1"/>
  <c r="R985" i="2"/>
  <c r="O986" i="2"/>
  <c r="R986" i="2" s="1"/>
  <c r="P986" i="2"/>
  <c r="S986" i="2" s="1"/>
  <c r="Q986" i="2"/>
  <c r="T986" i="2"/>
  <c r="O987" i="2"/>
  <c r="R987" i="2" s="1"/>
  <c r="P987" i="2"/>
  <c r="Q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T989" i="2" s="1"/>
  <c r="R989" i="2"/>
  <c r="O990" i="2"/>
  <c r="R990" i="2" s="1"/>
  <c r="P990" i="2"/>
  <c r="S990" i="2" s="1"/>
  <c r="Q990" i="2"/>
  <c r="T990" i="2"/>
  <c r="O991" i="2"/>
  <c r="R991" i="2" s="1"/>
  <c r="P991" i="2"/>
  <c r="S991" i="2" s="1"/>
  <c r="Q991" i="2"/>
  <c r="T991" i="2"/>
  <c r="O992" i="2"/>
  <c r="R992" i="2" s="1"/>
  <c r="P992" i="2"/>
  <c r="Q992" i="2"/>
  <c r="T992" i="2" s="1"/>
  <c r="S992" i="2"/>
  <c r="O993" i="2"/>
  <c r="P993" i="2"/>
  <c r="S993" i="2" s="1"/>
  <c r="Q993" i="2"/>
  <c r="T993" i="2" s="1"/>
  <c r="R993" i="2"/>
  <c r="O994" i="2"/>
  <c r="R994" i="2" s="1"/>
  <c r="P994" i="2"/>
  <c r="S994" i="2" s="1"/>
  <c r="Q994" i="2"/>
  <c r="T994" i="2" s="1"/>
  <c r="O995" i="2"/>
  <c r="R995" i="2" s="1"/>
  <c r="P995" i="2"/>
  <c r="Q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T997" i="2" s="1"/>
  <c r="R997" i="2"/>
  <c r="O998" i="2"/>
  <c r="R998" i="2" s="1"/>
  <c r="P998" i="2"/>
  <c r="S998" i="2" s="1"/>
  <c r="Q998" i="2"/>
  <c r="T998" i="2"/>
  <c r="O999" i="2"/>
  <c r="R999" i="2" s="1"/>
  <c r="P999" i="2"/>
  <c r="S999" i="2" s="1"/>
  <c r="Q999" i="2"/>
  <c r="T999" i="2"/>
  <c r="O1000" i="2"/>
  <c r="R1000" i="2" s="1"/>
  <c r="P1000" i="2"/>
  <c r="Q1000" i="2"/>
  <c r="T1000" i="2" s="1"/>
  <c r="S1000" i="2"/>
  <c r="O1001" i="2"/>
  <c r="P1001" i="2"/>
  <c r="S1001" i="2" s="1"/>
  <c r="Q1001" i="2"/>
  <c r="T1001" i="2" s="1"/>
  <c r="R1001" i="2"/>
  <c r="O1002" i="2"/>
  <c r="R1002" i="2" s="1"/>
  <c r="P1002" i="2"/>
  <c r="S1002" i="2" s="1"/>
  <c r="Q1002" i="2"/>
  <c r="T1002" i="2" s="1"/>
  <c r="O1003" i="2"/>
  <c r="R1003" i="2" s="1"/>
  <c r="P1003" i="2"/>
  <c r="Q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T1005" i="2" s="1"/>
  <c r="R1005" i="2"/>
  <c r="O1006" i="2"/>
  <c r="R1006" i="2" s="1"/>
  <c r="P1006" i="2"/>
  <c r="S1006" i="2" s="1"/>
  <c r="Q1006" i="2"/>
  <c r="T1006" i="2"/>
  <c r="O1007" i="2"/>
  <c r="R1007" i="2" s="1"/>
  <c r="P1007" i="2"/>
  <c r="S1007" i="2" s="1"/>
  <c r="Q1007" i="2"/>
  <c r="T1007" i="2"/>
  <c r="O1008" i="2"/>
  <c r="R1008" i="2" s="1"/>
  <c r="P1008" i="2"/>
  <c r="Q1008" i="2"/>
  <c r="T1008" i="2" s="1"/>
  <c r="S1008" i="2"/>
  <c r="O1009" i="2"/>
  <c r="P1009" i="2"/>
  <c r="S1009" i="2" s="1"/>
  <c r="Q1009" i="2"/>
  <c r="T1009" i="2" s="1"/>
  <c r="R1009" i="2"/>
  <c r="O1010" i="2"/>
  <c r="R1010" i="2" s="1"/>
  <c r="P1010" i="2"/>
  <c r="S1010" i="2" s="1"/>
  <c r="Q1010" i="2"/>
  <c r="T1010" i="2" s="1"/>
  <c r="O1011" i="2"/>
  <c r="R1011" i="2" s="1"/>
  <c r="P1011" i="2"/>
  <c r="Q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T1013" i="2" s="1"/>
  <c r="R1013" i="2"/>
  <c r="O1014" i="2"/>
  <c r="R1014" i="2" s="1"/>
  <c r="P1014" i="2"/>
  <c r="S1014" i="2" s="1"/>
  <c r="Q1014" i="2"/>
  <c r="T1014" i="2"/>
  <c r="O1015" i="2"/>
  <c r="R1015" i="2" s="1"/>
  <c r="P1015" i="2"/>
  <c r="S1015" i="2" s="1"/>
  <c r="Q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R1018" i="2"/>
  <c r="T1018" i="2"/>
  <c r="O1019" i="2"/>
  <c r="R1019" i="2" s="1"/>
  <c r="P1019" i="2"/>
  <c r="Q1019" i="2"/>
  <c r="S1019" i="2"/>
  <c r="T1019" i="2"/>
  <c r="O1020" i="2"/>
  <c r="R1020" i="2" s="1"/>
  <c r="P1020" i="2"/>
  <c r="Q1020" i="2"/>
  <c r="S1020" i="2"/>
  <c r="T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Q1023" i="2"/>
  <c r="S1023" i="2"/>
  <c r="T1023" i="2"/>
  <c r="O1024" i="2"/>
  <c r="P1024" i="2"/>
  <c r="Q1024" i="2"/>
  <c r="R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T1026" i="2" s="1"/>
  <c r="R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S1031" i="2" s="1"/>
  <c r="Q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R1034" i="2"/>
  <c r="T1034" i="2"/>
  <c r="O1035" i="2"/>
  <c r="R1035" i="2" s="1"/>
  <c r="P1035" i="2"/>
  <c r="Q1035" i="2"/>
  <c r="S1035" i="2"/>
  <c r="T1035" i="2"/>
  <c r="O1036" i="2"/>
  <c r="R1036" i="2" s="1"/>
  <c r="P1036" i="2"/>
  <c r="Q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Q1039" i="2"/>
  <c r="S1039" i="2"/>
  <c r="T1039" i="2"/>
  <c r="O1040" i="2"/>
  <c r="P1040" i="2"/>
  <c r="Q1040" i="2"/>
  <c r="R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T1042" i="2" s="1"/>
  <c r="R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D932" i="2"/>
  <c r="E932" i="2"/>
  <c r="F932" i="2"/>
  <c r="K932" i="2" s="1"/>
  <c r="W932" i="2" s="1"/>
  <c r="D933" i="2"/>
  <c r="I933" i="2" s="1"/>
  <c r="U933" i="2" s="1"/>
  <c r="E933" i="2"/>
  <c r="F933" i="2"/>
  <c r="D934" i="2"/>
  <c r="I934" i="2" s="1"/>
  <c r="U934" i="2" s="1"/>
  <c r="E934" i="2"/>
  <c r="J934" i="2" s="1"/>
  <c r="V934" i="2" s="1"/>
  <c r="F934" i="2"/>
  <c r="D935" i="2"/>
  <c r="E935" i="2"/>
  <c r="J935" i="2" s="1"/>
  <c r="V935" i="2" s="1"/>
  <c r="F935" i="2"/>
  <c r="D936" i="2"/>
  <c r="E936" i="2"/>
  <c r="F936" i="2"/>
  <c r="K936" i="2" s="1"/>
  <c r="W936" i="2" s="1"/>
  <c r="D937" i="2"/>
  <c r="I937" i="2" s="1"/>
  <c r="U937" i="2" s="1"/>
  <c r="E937" i="2"/>
  <c r="F937" i="2"/>
  <c r="D938" i="2"/>
  <c r="I938" i="2" s="1"/>
  <c r="U938" i="2" s="1"/>
  <c r="E938" i="2"/>
  <c r="J938" i="2" s="1"/>
  <c r="V938" i="2" s="1"/>
  <c r="F938" i="2"/>
  <c r="D939" i="2"/>
  <c r="E939" i="2"/>
  <c r="J939" i="2" s="1"/>
  <c r="V939" i="2" s="1"/>
  <c r="F939" i="2"/>
  <c r="K939" i="2" s="1"/>
  <c r="W939" i="2" s="1"/>
  <c r="D940" i="2"/>
  <c r="E940" i="2"/>
  <c r="F940" i="2"/>
  <c r="K940" i="2" s="1"/>
  <c r="W940" i="2" s="1"/>
  <c r="D941" i="2"/>
  <c r="E941" i="2"/>
  <c r="F941" i="2"/>
  <c r="D942" i="2"/>
  <c r="I942" i="2" s="1"/>
  <c r="U942" i="2" s="1"/>
  <c r="E942" i="2"/>
  <c r="J942" i="2" s="1"/>
  <c r="V942" i="2" s="1"/>
  <c r="F942" i="2"/>
  <c r="D943" i="2"/>
  <c r="E943" i="2"/>
  <c r="J943" i="2" s="1"/>
  <c r="V943" i="2" s="1"/>
  <c r="F943" i="2"/>
  <c r="K943" i="2" s="1"/>
  <c r="W943" i="2" s="1"/>
  <c r="D944" i="2"/>
  <c r="E944" i="2"/>
  <c r="F944" i="2"/>
  <c r="K944" i="2" s="1"/>
  <c r="W944" i="2" s="1"/>
  <c r="D945" i="2"/>
  <c r="I945" i="2" s="1"/>
  <c r="U945" i="2" s="1"/>
  <c r="E945" i="2"/>
  <c r="F945" i="2"/>
  <c r="D946" i="2"/>
  <c r="I946" i="2" s="1"/>
  <c r="U946" i="2" s="1"/>
  <c r="E946" i="2"/>
  <c r="F946" i="2"/>
  <c r="D947" i="2"/>
  <c r="E947" i="2"/>
  <c r="J947" i="2" s="1"/>
  <c r="V947" i="2" s="1"/>
  <c r="F947" i="2"/>
  <c r="K947" i="2" s="1"/>
  <c r="W947" i="2" s="1"/>
  <c r="D948" i="2"/>
  <c r="E948" i="2"/>
  <c r="F948" i="2"/>
  <c r="K948" i="2" s="1"/>
  <c r="W948" i="2" s="1"/>
  <c r="D949" i="2"/>
  <c r="I949" i="2" s="1"/>
  <c r="U949" i="2" s="1"/>
  <c r="E949" i="2"/>
  <c r="F949" i="2"/>
  <c r="D950" i="2"/>
  <c r="I950" i="2" s="1"/>
  <c r="U950" i="2" s="1"/>
  <c r="E950" i="2"/>
  <c r="J950" i="2" s="1"/>
  <c r="V950" i="2" s="1"/>
  <c r="F950" i="2"/>
  <c r="D951" i="2"/>
  <c r="E951" i="2"/>
  <c r="J951" i="2" s="1"/>
  <c r="V951" i="2" s="1"/>
  <c r="F951" i="2"/>
  <c r="D952" i="2"/>
  <c r="E952" i="2"/>
  <c r="F952" i="2"/>
  <c r="K952" i="2" s="1"/>
  <c r="W952" i="2" s="1"/>
  <c r="D953" i="2"/>
  <c r="I953" i="2" s="1"/>
  <c r="U953" i="2" s="1"/>
  <c r="E953" i="2"/>
  <c r="F953" i="2"/>
  <c r="D954" i="2"/>
  <c r="I954" i="2" s="1"/>
  <c r="U954" i="2" s="1"/>
  <c r="E954" i="2"/>
  <c r="J954" i="2" s="1"/>
  <c r="V954" i="2" s="1"/>
  <c r="F954" i="2"/>
  <c r="D955" i="2"/>
  <c r="E955" i="2"/>
  <c r="J955" i="2" s="1"/>
  <c r="V955" i="2" s="1"/>
  <c r="F955" i="2"/>
  <c r="K955" i="2" s="1"/>
  <c r="W955" i="2" s="1"/>
  <c r="D956" i="2"/>
  <c r="E956" i="2"/>
  <c r="F956" i="2"/>
  <c r="K956" i="2" s="1"/>
  <c r="W956" i="2" s="1"/>
  <c r="D957" i="2"/>
  <c r="E957" i="2"/>
  <c r="F957" i="2"/>
  <c r="D958" i="2"/>
  <c r="I958" i="2" s="1"/>
  <c r="U958" i="2" s="1"/>
  <c r="E958" i="2"/>
  <c r="J958" i="2" s="1"/>
  <c r="V958" i="2" s="1"/>
  <c r="F958" i="2"/>
  <c r="D959" i="2"/>
  <c r="E959" i="2"/>
  <c r="J959" i="2" s="1"/>
  <c r="V959" i="2" s="1"/>
  <c r="F959" i="2"/>
  <c r="K959" i="2" s="1"/>
  <c r="W959" i="2" s="1"/>
  <c r="D960" i="2"/>
  <c r="E960" i="2"/>
  <c r="F960" i="2"/>
  <c r="K960" i="2" s="1"/>
  <c r="W960" i="2" s="1"/>
  <c r="D961" i="2"/>
  <c r="I961" i="2" s="1"/>
  <c r="U961" i="2" s="1"/>
  <c r="E961" i="2"/>
  <c r="F961" i="2"/>
  <c r="D962" i="2"/>
  <c r="I962" i="2" s="1"/>
  <c r="U962" i="2" s="1"/>
  <c r="E962" i="2"/>
  <c r="F962" i="2"/>
  <c r="D963" i="2"/>
  <c r="E963" i="2"/>
  <c r="J963" i="2" s="1"/>
  <c r="V963" i="2" s="1"/>
  <c r="F963" i="2"/>
  <c r="K963" i="2" s="1"/>
  <c r="W963" i="2" s="1"/>
  <c r="D964" i="2"/>
  <c r="E964" i="2"/>
  <c r="F964" i="2"/>
  <c r="K964" i="2" s="1"/>
  <c r="W964" i="2" s="1"/>
  <c r="D965" i="2"/>
  <c r="I965" i="2" s="1"/>
  <c r="U965" i="2" s="1"/>
  <c r="E965" i="2"/>
  <c r="F965" i="2"/>
  <c r="D966" i="2"/>
  <c r="I966" i="2" s="1"/>
  <c r="U966" i="2" s="1"/>
  <c r="E966" i="2"/>
  <c r="J966" i="2" s="1"/>
  <c r="V966" i="2" s="1"/>
  <c r="F966" i="2"/>
  <c r="D967" i="2"/>
  <c r="E967" i="2"/>
  <c r="J967" i="2" s="1"/>
  <c r="V967" i="2" s="1"/>
  <c r="F967" i="2"/>
  <c r="D968" i="2"/>
  <c r="E968" i="2"/>
  <c r="F968" i="2"/>
  <c r="K968" i="2" s="1"/>
  <c r="W968" i="2" s="1"/>
  <c r="D969" i="2"/>
  <c r="I969" i="2" s="1"/>
  <c r="U969" i="2" s="1"/>
  <c r="E969" i="2"/>
  <c r="F969" i="2"/>
  <c r="D970" i="2"/>
  <c r="I970" i="2" s="1"/>
  <c r="U970" i="2" s="1"/>
  <c r="E970" i="2"/>
  <c r="J970" i="2" s="1"/>
  <c r="V970" i="2" s="1"/>
  <c r="F970" i="2"/>
  <c r="D971" i="2"/>
  <c r="E971" i="2"/>
  <c r="J971" i="2" s="1"/>
  <c r="V971" i="2" s="1"/>
  <c r="F971" i="2"/>
  <c r="K971" i="2" s="1"/>
  <c r="W971" i="2" s="1"/>
  <c r="D972" i="2"/>
  <c r="E972" i="2"/>
  <c r="F972" i="2"/>
  <c r="K972" i="2" s="1"/>
  <c r="W972" i="2" s="1"/>
  <c r="D973" i="2"/>
  <c r="E973" i="2"/>
  <c r="F973" i="2"/>
  <c r="D974" i="2"/>
  <c r="I974" i="2" s="1"/>
  <c r="U974" i="2" s="1"/>
  <c r="E974" i="2"/>
  <c r="J974" i="2" s="1"/>
  <c r="V974" i="2" s="1"/>
  <c r="F974" i="2"/>
  <c r="D975" i="2"/>
  <c r="E975" i="2"/>
  <c r="J975" i="2" s="1"/>
  <c r="V975" i="2" s="1"/>
  <c r="F975" i="2"/>
  <c r="K975" i="2" s="1"/>
  <c r="W975" i="2" s="1"/>
  <c r="D976" i="2"/>
  <c r="E976" i="2"/>
  <c r="F976" i="2"/>
  <c r="K976" i="2" s="1"/>
  <c r="W976" i="2" s="1"/>
  <c r="D977" i="2"/>
  <c r="I977" i="2" s="1"/>
  <c r="U977" i="2" s="1"/>
  <c r="E977" i="2"/>
  <c r="F977" i="2"/>
  <c r="D978" i="2"/>
  <c r="I978" i="2" s="1"/>
  <c r="U978" i="2" s="1"/>
  <c r="E978" i="2"/>
  <c r="F978" i="2"/>
  <c r="D979" i="2"/>
  <c r="E979" i="2"/>
  <c r="J979" i="2" s="1"/>
  <c r="V979" i="2" s="1"/>
  <c r="F979" i="2"/>
  <c r="K979" i="2" s="1"/>
  <c r="W979" i="2" s="1"/>
  <c r="D980" i="2"/>
  <c r="E980" i="2"/>
  <c r="F980" i="2"/>
  <c r="K980" i="2" s="1"/>
  <c r="W980" i="2" s="1"/>
  <c r="D981" i="2"/>
  <c r="I981" i="2" s="1"/>
  <c r="U981" i="2" s="1"/>
  <c r="E981" i="2"/>
  <c r="F981" i="2"/>
  <c r="D982" i="2"/>
  <c r="I982" i="2" s="1"/>
  <c r="U982" i="2" s="1"/>
  <c r="E982" i="2"/>
  <c r="J982" i="2" s="1"/>
  <c r="V982" i="2" s="1"/>
  <c r="F982" i="2"/>
  <c r="D983" i="2"/>
  <c r="E983" i="2"/>
  <c r="J983" i="2" s="1"/>
  <c r="V983" i="2" s="1"/>
  <c r="F983" i="2"/>
  <c r="D984" i="2"/>
  <c r="E984" i="2"/>
  <c r="F984" i="2"/>
  <c r="K984" i="2" s="1"/>
  <c r="W984" i="2" s="1"/>
  <c r="D985" i="2"/>
  <c r="I985" i="2" s="1"/>
  <c r="U985" i="2" s="1"/>
  <c r="E985" i="2"/>
  <c r="F985" i="2"/>
  <c r="D986" i="2"/>
  <c r="I986" i="2" s="1"/>
  <c r="U986" i="2" s="1"/>
  <c r="E986" i="2"/>
  <c r="J986" i="2" s="1"/>
  <c r="V986" i="2" s="1"/>
  <c r="F986" i="2"/>
  <c r="D987" i="2"/>
  <c r="E987" i="2"/>
  <c r="J987" i="2" s="1"/>
  <c r="V987" i="2" s="1"/>
  <c r="F987" i="2"/>
  <c r="K987" i="2" s="1"/>
  <c r="W987" i="2" s="1"/>
  <c r="D988" i="2"/>
  <c r="E988" i="2"/>
  <c r="F988" i="2"/>
  <c r="K988" i="2" s="1"/>
  <c r="W988" i="2" s="1"/>
  <c r="D989" i="2"/>
  <c r="E989" i="2"/>
  <c r="F989" i="2"/>
  <c r="D990" i="2"/>
  <c r="I990" i="2" s="1"/>
  <c r="U990" i="2" s="1"/>
  <c r="E990" i="2"/>
  <c r="J990" i="2" s="1"/>
  <c r="V990" i="2" s="1"/>
  <c r="F990" i="2"/>
  <c r="D991" i="2"/>
  <c r="E991" i="2"/>
  <c r="J991" i="2" s="1"/>
  <c r="V991" i="2" s="1"/>
  <c r="F991" i="2"/>
  <c r="K991" i="2" s="1"/>
  <c r="W991" i="2" s="1"/>
  <c r="D992" i="2"/>
  <c r="E992" i="2"/>
  <c r="F992" i="2"/>
  <c r="K992" i="2" s="1"/>
  <c r="W992" i="2" s="1"/>
  <c r="D993" i="2"/>
  <c r="I993" i="2" s="1"/>
  <c r="U993" i="2" s="1"/>
  <c r="E993" i="2"/>
  <c r="F993" i="2"/>
  <c r="D994" i="2"/>
  <c r="I994" i="2" s="1"/>
  <c r="U994" i="2" s="1"/>
  <c r="E994" i="2"/>
  <c r="F994" i="2"/>
  <c r="D995" i="2"/>
  <c r="E995" i="2"/>
  <c r="J995" i="2" s="1"/>
  <c r="V995" i="2" s="1"/>
  <c r="F995" i="2"/>
  <c r="K995" i="2" s="1"/>
  <c r="W995" i="2" s="1"/>
  <c r="D996" i="2"/>
  <c r="E996" i="2"/>
  <c r="F996" i="2"/>
  <c r="K996" i="2" s="1"/>
  <c r="W996" i="2" s="1"/>
  <c r="D997" i="2"/>
  <c r="I997" i="2" s="1"/>
  <c r="U997" i="2" s="1"/>
  <c r="E997" i="2"/>
  <c r="F997" i="2"/>
  <c r="D998" i="2"/>
  <c r="I998" i="2" s="1"/>
  <c r="U998" i="2" s="1"/>
  <c r="E998" i="2"/>
  <c r="J998" i="2" s="1"/>
  <c r="V998" i="2" s="1"/>
  <c r="F998" i="2"/>
  <c r="D999" i="2"/>
  <c r="E999" i="2"/>
  <c r="J999" i="2" s="1"/>
  <c r="V999" i="2" s="1"/>
  <c r="F999" i="2"/>
  <c r="D1000" i="2"/>
  <c r="E1000" i="2"/>
  <c r="F1000" i="2"/>
  <c r="K1000" i="2" s="1"/>
  <c r="W1000" i="2" s="1"/>
  <c r="D1001" i="2"/>
  <c r="I1001" i="2" s="1"/>
  <c r="U1001" i="2" s="1"/>
  <c r="E1001" i="2"/>
  <c r="F1001" i="2"/>
  <c r="D1002" i="2"/>
  <c r="I1002" i="2" s="1"/>
  <c r="U1002" i="2" s="1"/>
  <c r="E1002" i="2"/>
  <c r="J1002" i="2" s="1"/>
  <c r="V1002" i="2" s="1"/>
  <c r="F1002" i="2"/>
  <c r="D1003" i="2"/>
  <c r="E1003" i="2"/>
  <c r="J1003" i="2" s="1"/>
  <c r="V1003" i="2" s="1"/>
  <c r="F1003" i="2"/>
  <c r="K1003" i="2" s="1"/>
  <c r="W1003" i="2" s="1"/>
  <c r="D1004" i="2"/>
  <c r="E1004" i="2"/>
  <c r="F1004" i="2"/>
  <c r="K1004" i="2" s="1"/>
  <c r="W1004" i="2" s="1"/>
  <c r="D1005" i="2"/>
  <c r="E1005" i="2"/>
  <c r="F1005" i="2"/>
  <c r="D1006" i="2"/>
  <c r="I1006" i="2" s="1"/>
  <c r="U1006" i="2" s="1"/>
  <c r="E1006" i="2"/>
  <c r="J1006" i="2" s="1"/>
  <c r="V1006" i="2" s="1"/>
  <c r="F1006" i="2"/>
  <c r="D1007" i="2"/>
  <c r="E1007" i="2"/>
  <c r="J1007" i="2" s="1"/>
  <c r="V1007" i="2" s="1"/>
  <c r="F1007" i="2"/>
  <c r="K1007" i="2" s="1"/>
  <c r="W1007" i="2" s="1"/>
  <c r="D1008" i="2"/>
  <c r="E1008" i="2"/>
  <c r="F1008" i="2"/>
  <c r="K1008" i="2" s="1"/>
  <c r="W1008" i="2" s="1"/>
  <c r="D1009" i="2"/>
  <c r="I1009" i="2" s="1"/>
  <c r="U1009" i="2" s="1"/>
  <c r="E1009" i="2"/>
  <c r="F1009" i="2"/>
  <c r="D1010" i="2"/>
  <c r="I1010" i="2" s="1"/>
  <c r="U1010" i="2" s="1"/>
  <c r="E1010" i="2"/>
  <c r="F1010" i="2"/>
  <c r="D1011" i="2"/>
  <c r="E1011" i="2"/>
  <c r="J1011" i="2" s="1"/>
  <c r="V1011" i="2" s="1"/>
  <c r="F1011" i="2"/>
  <c r="K1011" i="2" s="1"/>
  <c r="W1011" i="2" s="1"/>
  <c r="D1012" i="2"/>
  <c r="E1012" i="2"/>
  <c r="F1012" i="2"/>
  <c r="K1012" i="2" s="1"/>
  <c r="W1012" i="2" s="1"/>
  <c r="D1013" i="2"/>
  <c r="I1013" i="2" s="1"/>
  <c r="U1013" i="2" s="1"/>
  <c r="E1013" i="2"/>
  <c r="F1013" i="2"/>
  <c r="D1014" i="2"/>
  <c r="I1014" i="2" s="1"/>
  <c r="U1014" i="2" s="1"/>
  <c r="E1014" i="2"/>
  <c r="J1014" i="2" s="1"/>
  <c r="V1014" i="2" s="1"/>
  <c r="F1014" i="2"/>
  <c r="D1015" i="2"/>
  <c r="E1015" i="2"/>
  <c r="J1015" i="2" s="1"/>
  <c r="V1015" i="2" s="1"/>
  <c r="F1015" i="2"/>
  <c r="D1016" i="2"/>
  <c r="E1016" i="2"/>
  <c r="F1016" i="2"/>
  <c r="K1016" i="2" s="1"/>
  <c r="W1016" i="2" s="1"/>
  <c r="D1017" i="2"/>
  <c r="I1017" i="2" s="1"/>
  <c r="U1017" i="2" s="1"/>
  <c r="E1017" i="2"/>
  <c r="F1017" i="2"/>
  <c r="D1018" i="2"/>
  <c r="I1018" i="2" s="1"/>
  <c r="U1018" i="2" s="1"/>
  <c r="E1018" i="2"/>
  <c r="J1018" i="2" s="1"/>
  <c r="V1018" i="2" s="1"/>
  <c r="F1018" i="2"/>
  <c r="D1019" i="2"/>
  <c r="E1019" i="2"/>
  <c r="J1019" i="2" s="1"/>
  <c r="V1019" i="2" s="1"/>
  <c r="F1019" i="2"/>
  <c r="K1019" i="2" s="1"/>
  <c r="W1019" i="2" s="1"/>
  <c r="D1020" i="2"/>
  <c r="E1020" i="2"/>
  <c r="F1020" i="2"/>
  <c r="K1020" i="2" s="1"/>
  <c r="W1020" i="2" s="1"/>
  <c r="D1021" i="2"/>
  <c r="E1021" i="2"/>
  <c r="F1021" i="2"/>
  <c r="D1022" i="2"/>
  <c r="I1022" i="2" s="1"/>
  <c r="U1022" i="2" s="1"/>
  <c r="E1022" i="2"/>
  <c r="J1022" i="2" s="1"/>
  <c r="V1022" i="2" s="1"/>
  <c r="F1022" i="2"/>
  <c r="D1023" i="2"/>
  <c r="E1023" i="2"/>
  <c r="J1023" i="2" s="1"/>
  <c r="V1023" i="2" s="1"/>
  <c r="F1023" i="2"/>
  <c r="K1023" i="2" s="1"/>
  <c r="W1023" i="2" s="1"/>
  <c r="D1024" i="2"/>
  <c r="E1024" i="2"/>
  <c r="F1024" i="2"/>
  <c r="K1024" i="2" s="1"/>
  <c r="W1024" i="2" s="1"/>
  <c r="D1025" i="2"/>
  <c r="I1025" i="2" s="1"/>
  <c r="U1025" i="2" s="1"/>
  <c r="E1025" i="2"/>
  <c r="F1025" i="2"/>
  <c r="D1026" i="2"/>
  <c r="I1026" i="2" s="1"/>
  <c r="U1026" i="2" s="1"/>
  <c r="E1026" i="2"/>
  <c r="F1026" i="2"/>
  <c r="D1027" i="2"/>
  <c r="E1027" i="2"/>
  <c r="J1027" i="2" s="1"/>
  <c r="V1027" i="2" s="1"/>
  <c r="F1027" i="2"/>
  <c r="K1027" i="2" s="1"/>
  <c r="W1027" i="2" s="1"/>
  <c r="D1028" i="2"/>
  <c r="E1028" i="2"/>
  <c r="F1028" i="2"/>
  <c r="K1028" i="2" s="1"/>
  <c r="W1028" i="2" s="1"/>
  <c r="D1029" i="2"/>
  <c r="I1029" i="2" s="1"/>
  <c r="U1029" i="2" s="1"/>
  <c r="E1029" i="2"/>
  <c r="F1029" i="2"/>
  <c r="D1030" i="2"/>
  <c r="I1030" i="2" s="1"/>
  <c r="U1030" i="2" s="1"/>
  <c r="E1030" i="2"/>
  <c r="J1030" i="2" s="1"/>
  <c r="V1030" i="2" s="1"/>
  <c r="F1030" i="2"/>
  <c r="D1031" i="2"/>
  <c r="E1031" i="2"/>
  <c r="J1031" i="2" s="1"/>
  <c r="V1031" i="2" s="1"/>
  <c r="F1031" i="2"/>
  <c r="D1032" i="2"/>
  <c r="E1032" i="2"/>
  <c r="F1032" i="2"/>
  <c r="K1032" i="2" s="1"/>
  <c r="W1032" i="2" s="1"/>
  <c r="D1033" i="2"/>
  <c r="I1033" i="2" s="1"/>
  <c r="U1033" i="2" s="1"/>
  <c r="E1033" i="2"/>
  <c r="F1033" i="2"/>
  <c r="D1034" i="2"/>
  <c r="I1034" i="2" s="1"/>
  <c r="U1034" i="2" s="1"/>
  <c r="E1034" i="2"/>
  <c r="J1034" i="2" s="1"/>
  <c r="V1034" i="2" s="1"/>
  <c r="F1034" i="2"/>
  <c r="D1035" i="2"/>
  <c r="E1035" i="2"/>
  <c r="J1035" i="2" s="1"/>
  <c r="V1035" i="2" s="1"/>
  <c r="F1035" i="2"/>
  <c r="K1035" i="2" s="1"/>
  <c r="W1035" i="2" s="1"/>
  <c r="D1036" i="2"/>
  <c r="E1036" i="2"/>
  <c r="F1036" i="2"/>
  <c r="K1036" i="2" s="1"/>
  <c r="W1036" i="2" s="1"/>
  <c r="D1037" i="2"/>
  <c r="I1037" i="2" s="1"/>
  <c r="U1037" i="2" s="1"/>
  <c r="E1037" i="2"/>
  <c r="F1037" i="2"/>
  <c r="D1038" i="2"/>
  <c r="I1038" i="2" s="1"/>
  <c r="U1038" i="2" s="1"/>
  <c r="E1038" i="2"/>
  <c r="J1038" i="2" s="1"/>
  <c r="V1038" i="2" s="1"/>
  <c r="F1038" i="2"/>
  <c r="D1039" i="2"/>
  <c r="E1039" i="2"/>
  <c r="J1039" i="2" s="1"/>
  <c r="V1039" i="2" s="1"/>
  <c r="F1039" i="2"/>
  <c r="K1039" i="2" s="1"/>
  <c r="W1039" i="2" s="1"/>
  <c r="D1040" i="2"/>
  <c r="E1040" i="2"/>
  <c r="F1040" i="2"/>
  <c r="K1040" i="2" s="1"/>
  <c r="W1040" i="2" s="1"/>
  <c r="D1041" i="2"/>
  <c r="I1041" i="2" s="1"/>
  <c r="U1041" i="2" s="1"/>
  <c r="E1041" i="2"/>
  <c r="F1041" i="2"/>
  <c r="D1042" i="2"/>
  <c r="I1042" i="2" s="1"/>
  <c r="U1042" i="2" s="1"/>
  <c r="E1042" i="2"/>
  <c r="J1042" i="2" s="1"/>
  <c r="V1042" i="2" s="1"/>
  <c r="F1042" i="2"/>
  <c r="D1043" i="2"/>
  <c r="E1043" i="2"/>
  <c r="J1043" i="2" s="1"/>
  <c r="V1043" i="2" s="1"/>
  <c r="F1043" i="2"/>
  <c r="K1043" i="2" s="1"/>
  <c r="W1043" i="2" s="1"/>
  <c r="D1044" i="2"/>
  <c r="E1044" i="2"/>
  <c r="F1044" i="2"/>
  <c r="K1044" i="2" s="1"/>
  <c r="W1044" i="2" s="1"/>
  <c r="I932" i="2"/>
  <c r="U932" i="2" s="1"/>
  <c r="J932" i="2"/>
  <c r="V932" i="2" s="1"/>
  <c r="J933" i="2"/>
  <c r="V933" i="2" s="1"/>
  <c r="K933" i="2"/>
  <c r="W933" i="2" s="1"/>
  <c r="K934" i="2"/>
  <c r="W934" i="2" s="1"/>
  <c r="I935" i="2"/>
  <c r="U935" i="2" s="1"/>
  <c r="K935" i="2"/>
  <c r="W935" i="2" s="1"/>
  <c r="I936" i="2"/>
  <c r="U936" i="2" s="1"/>
  <c r="J936" i="2"/>
  <c r="V936" i="2" s="1"/>
  <c r="J937" i="2"/>
  <c r="V937" i="2" s="1"/>
  <c r="K937" i="2"/>
  <c r="W937" i="2" s="1"/>
  <c r="K938" i="2"/>
  <c r="W938" i="2" s="1"/>
  <c r="I939" i="2"/>
  <c r="U939" i="2" s="1"/>
  <c r="I940" i="2"/>
  <c r="U940" i="2" s="1"/>
  <c r="J940" i="2"/>
  <c r="V940" i="2" s="1"/>
  <c r="I941" i="2"/>
  <c r="U941" i="2" s="1"/>
  <c r="J941" i="2"/>
  <c r="V941" i="2" s="1"/>
  <c r="K941" i="2"/>
  <c r="W941" i="2" s="1"/>
  <c r="K942" i="2"/>
  <c r="W942" i="2" s="1"/>
  <c r="I943" i="2"/>
  <c r="U943" i="2" s="1"/>
  <c r="I944" i="2"/>
  <c r="U944" i="2" s="1"/>
  <c r="J944" i="2"/>
  <c r="V944" i="2" s="1"/>
  <c r="J945" i="2"/>
  <c r="V945" i="2" s="1"/>
  <c r="K945" i="2"/>
  <c r="W945" i="2" s="1"/>
  <c r="J946" i="2"/>
  <c r="V946" i="2" s="1"/>
  <c r="K946" i="2"/>
  <c r="W946" i="2" s="1"/>
  <c r="I947" i="2"/>
  <c r="U947" i="2" s="1"/>
  <c r="I948" i="2"/>
  <c r="U948" i="2" s="1"/>
  <c r="J948" i="2"/>
  <c r="V948" i="2" s="1"/>
  <c r="J949" i="2"/>
  <c r="V949" i="2" s="1"/>
  <c r="K949" i="2"/>
  <c r="W949" i="2" s="1"/>
  <c r="K950" i="2"/>
  <c r="W950" i="2" s="1"/>
  <c r="I951" i="2"/>
  <c r="U951" i="2" s="1"/>
  <c r="K951" i="2"/>
  <c r="W951" i="2" s="1"/>
  <c r="I952" i="2"/>
  <c r="U952" i="2" s="1"/>
  <c r="J952" i="2"/>
  <c r="V952" i="2" s="1"/>
  <c r="J953" i="2"/>
  <c r="V953" i="2" s="1"/>
  <c r="K953" i="2"/>
  <c r="W953" i="2" s="1"/>
  <c r="K954" i="2"/>
  <c r="W954" i="2" s="1"/>
  <c r="I955" i="2"/>
  <c r="U955" i="2" s="1"/>
  <c r="I956" i="2"/>
  <c r="U956" i="2" s="1"/>
  <c r="J956" i="2"/>
  <c r="V956" i="2" s="1"/>
  <c r="I957" i="2"/>
  <c r="U957" i="2" s="1"/>
  <c r="J957" i="2"/>
  <c r="V957" i="2" s="1"/>
  <c r="K957" i="2"/>
  <c r="W957" i="2" s="1"/>
  <c r="K958" i="2"/>
  <c r="W958" i="2" s="1"/>
  <c r="I959" i="2"/>
  <c r="U959" i="2" s="1"/>
  <c r="I960" i="2"/>
  <c r="U960" i="2" s="1"/>
  <c r="J960" i="2"/>
  <c r="V960" i="2" s="1"/>
  <c r="J961" i="2"/>
  <c r="V961" i="2" s="1"/>
  <c r="K961" i="2"/>
  <c r="W961" i="2" s="1"/>
  <c r="J962" i="2"/>
  <c r="V962" i="2" s="1"/>
  <c r="K962" i="2"/>
  <c r="W962" i="2" s="1"/>
  <c r="I963" i="2"/>
  <c r="U963" i="2" s="1"/>
  <c r="I964" i="2"/>
  <c r="U964" i="2" s="1"/>
  <c r="J964" i="2"/>
  <c r="V964" i="2" s="1"/>
  <c r="J965" i="2"/>
  <c r="V965" i="2" s="1"/>
  <c r="K965" i="2"/>
  <c r="W965" i="2" s="1"/>
  <c r="K966" i="2"/>
  <c r="W966" i="2" s="1"/>
  <c r="I967" i="2"/>
  <c r="U967" i="2" s="1"/>
  <c r="K967" i="2"/>
  <c r="W967" i="2" s="1"/>
  <c r="I968" i="2"/>
  <c r="U968" i="2" s="1"/>
  <c r="J968" i="2"/>
  <c r="V968" i="2" s="1"/>
  <c r="J969" i="2"/>
  <c r="V969" i="2" s="1"/>
  <c r="K969" i="2"/>
  <c r="W969" i="2" s="1"/>
  <c r="K970" i="2"/>
  <c r="W970" i="2" s="1"/>
  <c r="I971" i="2"/>
  <c r="U971" i="2" s="1"/>
  <c r="I972" i="2"/>
  <c r="U972" i="2" s="1"/>
  <c r="J972" i="2"/>
  <c r="V972" i="2" s="1"/>
  <c r="I973" i="2"/>
  <c r="U973" i="2" s="1"/>
  <c r="J973" i="2"/>
  <c r="V973" i="2" s="1"/>
  <c r="K973" i="2"/>
  <c r="W973" i="2" s="1"/>
  <c r="K974" i="2"/>
  <c r="W974" i="2" s="1"/>
  <c r="I975" i="2"/>
  <c r="U975" i="2" s="1"/>
  <c r="I976" i="2"/>
  <c r="U976" i="2" s="1"/>
  <c r="J976" i="2"/>
  <c r="V976" i="2" s="1"/>
  <c r="J977" i="2"/>
  <c r="V977" i="2" s="1"/>
  <c r="K977" i="2"/>
  <c r="W977" i="2" s="1"/>
  <c r="J978" i="2"/>
  <c r="V978" i="2" s="1"/>
  <c r="K978" i="2"/>
  <c r="W978" i="2" s="1"/>
  <c r="I979" i="2"/>
  <c r="U979" i="2" s="1"/>
  <c r="I980" i="2"/>
  <c r="U980" i="2" s="1"/>
  <c r="J980" i="2"/>
  <c r="V980" i="2" s="1"/>
  <c r="J981" i="2"/>
  <c r="V981" i="2" s="1"/>
  <c r="K981" i="2"/>
  <c r="W981" i="2" s="1"/>
  <c r="K982" i="2"/>
  <c r="W982" i="2" s="1"/>
  <c r="I983" i="2"/>
  <c r="U983" i="2" s="1"/>
  <c r="K983" i="2"/>
  <c r="W983" i="2" s="1"/>
  <c r="I984" i="2"/>
  <c r="U984" i="2" s="1"/>
  <c r="J984" i="2"/>
  <c r="V984" i="2" s="1"/>
  <c r="J985" i="2"/>
  <c r="V985" i="2" s="1"/>
  <c r="K985" i="2"/>
  <c r="W985" i="2" s="1"/>
  <c r="K986" i="2"/>
  <c r="W986" i="2" s="1"/>
  <c r="I987" i="2"/>
  <c r="U987" i="2" s="1"/>
  <c r="I988" i="2"/>
  <c r="U988" i="2" s="1"/>
  <c r="J988" i="2"/>
  <c r="V988" i="2" s="1"/>
  <c r="I989" i="2"/>
  <c r="U989" i="2" s="1"/>
  <c r="J989" i="2"/>
  <c r="V989" i="2" s="1"/>
  <c r="K989" i="2"/>
  <c r="W989" i="2" s="1"/>
  <c r="K990" i="2"/>
  <c r="W990" i="2" s="1"/>
  <c r="I991" i="2"/>
  <c r="U991" i="2" s="1"/>
  <c r="I992" i="2"/>
  <c r="U992" i="2" s="1"/>
  <c r="J992" i="2"/>
  <c r="V992" i="2" s="1"/>
  <c r="J993" i="2"/>
  <c r="V993" i="2" s="1"/>
  <c r="K993" i="2"/>
  <c r="W993" i="2" s="1"/>
  <c r="J994" i="2"/>
  <c r="V994" i="2" s="1"/>
  <c r="K994" i="2"/>
  <c r="W994" i="2" s="1"/>
  <c r="I995" i="2"/>
  <c r="U995" i="2" s="1"/>
  <c r="I996" i="2"/>
  <c r="U996" i="2" s="1"/>
  <c r="J996" i="2"/>
  <c r="V996" i="2" s="1"/>
  <c r="J997" i="2"/>
  <c r="V997" i="2" s="1"/>
  <c r="K997" i="2"/>
  <c r="W997" i="2" s="1"/>
  <c r="K998" i="2"/>
  <c r="W998" i="2" s="1"/>
  <c r="I999" i="2"/>
  <c r="U999" i="2" s="1"/>
  <c r="K999" i="2"/>
  <c r="W999" i="2" s="1"/>
  <c r="I1000" i="2"/>
  <c r="U1000" i="2" s="1"/>
  <c r="J1000" i="2"/>
  <c r="V1000" i="2" s="1"/>
  <c r="J1001" i="2"/>
  <c r="V1001" i="2" s="1"/>
  <c r="K1001" i="2"/>
  <c r="W1001" i="2" s="1"/>
  <c r="K1002" i="2"/>
  <c r="W1002" i="2" s="1"/>
  <c r="I1003" i="2"/>
  <c r="U1003" i="2" s="1"/>
  <c r="I1004" i="2"/>
  <c r="U1004" i="2" s="1"/>
  <c r="J1004" i="2"/>
  <c r="V1004" i="2" s="1"/>
  <c r="I1005" i="2"/>
  <c r="U1005" i="2" s="1"/>
  <c r="J1005" i="2"/>
  <c r="V1005" i="2" s="1"/>
  <c r="K1005" i="2"/>
  <c r="W1005" i="2" s="1"/>
  <c r="K1006" i="2"/>
  <c r="W1006" i="2" s="1"/>
  <c r="I1007" i="2"/>
  <c r="U1007" i="2" s="1"/>
  <c r="I1008" i="2"/>
  <c r="U1008" i="2" s="1"/>
  <c r="J1008" i="2"/>
  <c r="V1008" i="2" s="1"/>
  <c r="J1009" i="2"/>
  <c r="V1009" i="2" s="1"/>
  <c r="K1009" i="2"/>
  <c r="W1009" i="2" s="1"/>
  <c r="J1010" i="2"/>
  <c r="V1010" i="2" s="1"/>
  <c r="K1010" i="2"/>
  <c r="W1010" i="2" s="1"/>
  <c r="I1011" i="2"/>
  <c r="U1011" i="2" s="1"/>
  <c r="I1012" i="2"/>
  <c r="U1012" i="2" s="1"/>
  <c r="J1012" i="2"/>
  <c r="V1012" i="2" s="1"/>
  <c r="J1013" i="2"/>
  <c r="V1013" i="2" s="1"/>
  <c r="K1013" i="2"/>
  <c r="W1013" i="2" s="1"/>
  <c r="K1014" i="2"/>
  <c r="W1014" i="2" s="1"/>
  <c r="I1015" i="2"/>
  <c r="U1015" i="2" s="1"/>
  <c r="K1015" i="2"/>
  <c r="W1015" i="2" s="1"/>
  <c r="I1016" i="2"/>
  <c r="U1016" i="2" s="1"/>
  <c r="J1016" i="2"/>
  <c r="V1016" i="2" s="1"/>
  <c r="J1017" i="2"/>
  <c r="V1017" i="2" s="1"/>
  <c r="K1017" i="2"/>
  <c r="W1017" i="2" s="1"/>
  <c r="K1018" i="2"/>
  <c r="W1018" i="2" s="1"/>
  <c r="I1019" i="2"/>
  <c r="U1019" i="2" s="1"/>
  <c r="I1020" i="2"/>
  <c r="U1020" i="2" s="1"/>
  <c r="J1020" i="2"/>
  <c r="V1020" i="2" s="1"/>
  <c r="I1021" i="2"/>
  <c r="U1021" i="2" s="1"/>
  <c r="J1021" i="2"/>
  <c r="V1021" i="2" s="1"/>
  <c r="K1021" i="2"/>
  <c r="W1021" i="2" s="1"/>
  <c r="K1022" i="2"/>
  <c r="W1022" i="2" s="1"/>
  <c r="I1023" i="2"/>
  <c r="U1023" i="2" s="1"/>
  <c r="I1024" i="2"/>
  <c r="U1024" i="2" s="1"/>
  <c r="J1024" i="2"/>
  <c r="V1024" i="2" s="1"/>
  <c r="J1025" i="2"/>
  <c r="V1025" i="2" s="1"/>
  <c r="K1025" i="2"/>
  <c r="W1025" i="2" s="1"/>
  <c r="J1026" i="2"/>
  <c r="V1026" i="2" s="1"/>
  <c r="K1026" i="2"/>
  <c r="W1026" i="2" s="1"/>
  <c r="I1027" i="2"/>
  <c r="U1027" i="2" s="1"/>
  <c r="I1028" i="2"/>
  <c r="U1028" i="2" s="1"/>
  <c r="J1028" i="2"/>
  <c r="V1028" i="2" s="1"/>
  <c r="J1029" i="2"/>
  <c r="V1029" i="2" s="1"/>
  <c r="K1029" i="2"/>
  <c r="W1029" i="2" s="1"/>
  <c r="K1030" i="2"/>
  <c r="W1030" i="2" s="1"/>
  <c r="I1031" i="2"/>
  <c r="U1031" i="2" s="1"/>
  <c r="K1031" i="2"/>
  <c r="W1031" i="2" s="1"/>
  <c r="I1032" i="2"/>
  <c r="U1032" i="2" s="1"/>
  <c r="J1032" i="2"/>
  <c r="V1032" i="2" s="1"/>
  <c r="J1033" i="2"/>
  <c r="V1033" i="2" s="1"/>
  <c r="K1033" i="2"/>
  <c r="W1033" i="2" s="1"/>
  <c r="K1034" i="2"/>
  <c r="W1034" i="2" s="1"/>
  <c r="I1035" i="2"/>
  <c r="U1035" i="2" s="1"/>
  <c r="I1036" i="2"/>
  <c r="U1036" i="2" s="1"/>
  <c r="J1036" i="2"/>
  <c r="V1036" i="2" s="1"/>
  <c r="J1037" i="2"/>
  <c r="V1037" i="2" s="1"/>
  <c r="K1037" i="2"/>
  <c r="W1037" i="2" s="1"/>
  <c r="K1038" i="2"/>
  <c r="W1038" i="2" s="1"/>
  <c r="I1039" i="2"/>
  <c r="U1039" i="2" s="1"/>
  <c r="I1040" i="2"/>
  <c r="U1040" i="2" s="1"/>
  <c r="J1040" i="2"/>
  <c r="V1040" i="2" s="1"/>
  <c r="J1041" i="2"/>
  <c r="V1041" i="2" s="1"/>
  <c r="K1041" i="2"/>
  <c r="W1041" i="2" s="1"/>
  <c r="K1042" i="2"/>
  <c r="W1042" i="2" s="1"/>
  <c r="I1043" i="2"/>
  <c r="U1043" i="2" s="1"/>
  <c r="I1044" i="2"/>
  <c r="U1044" i="2" s="1"/>
  <c r="J1044" i="2"/>
  <c r="V1044" i="2" s="1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C909" i="1"/>
  <c r="D909" i="1"/>
  <c r="F909" i="1"/>
  <c r="H909" i="1" s="1"/>
  <c r="P909" i="1" s="1"/>
  <c r="G909" i="1"/>
  <c r="O909" i="1" s="1"/>
  <c r="C910" i="1"/>
  <c r="G910" i="1" s="1"/>
  <c r="O910" i="1" s="1"/>
  <c r="D910" i="1"/>
  <c r="F910" i="1"/>
  <c r="K910" i="1" s="1"/>
  <c r="M910" i="1" s="1"/>
  <c r="H910" i="1"/>
  <c r="P910" i="1" s="1"/>
  <c r="L910" i="1"/>
  <c r="N910" i="1"/>
  <c r="C911" i="1"/>
  <c r="G911" i="1" s="1"/>
  <c r="O911" i="1" s="1"/>
  <c r="D911" i="1"/>
  <c r="H911" i="1" s="1"/>
  <c r="P911" i="1" s="1"/>
  <c r="F911" i="1"/>
  <c r="K911" i="1"/>
  <c r="M911" i="1" s="1"/>
  <c r="L911" i="1"/>
  <c r="N911" i="1"/>
  <c r="C912" i="1"/>
  <c r="G912" i="1" s="1"/>
  <c r="O912" i="1" s="1"/>
  <c r="D912" i="1"/>
  <c r="H912" i="1" s="1"/>
  <c r="P912" i="1" s="1"/>
  <c r="F912" i="1"/>
  <c r="L912" i="1" s="1"/>
  <c r="N912" i="1" s="1"/>
  <c r="C913" i="1"/>
  <c r="D913" i="1"/>
  <c r="H913" i="1" s="1"/>
  <c r="P913" i="1" s="1"/>
  <c r="F913" i="1"/>
  <c r="L913" i="1" s="1"/>
  <c r="N913" i="1" s="1"/>
  <c r="G913" i="1"/>
  <c r="O913" i="1" s="1"/>
  <c r="C914" i="1"/>
  <c r="G914" i="1" s="1"/>
  <c r="O914" i="1" s="1"/>
  <c r="D914" i="1"/>
  <c r="F914" i="1"/>
  <c r="K914" i="1" s="1"/>
  <c r="M914" i="1" s="1"/>
  <c r="H914" i="1"/>
  <c r="P914" i="1" s="1"/>
  <c r="L914" i="1"/>
  <c r="N914" i="1"/>
  <c r="C915" i="1"/>
  <c r="G915" i="1" s="1"/>
  <c r="O915" i="1" s="1"/>
  <c r="D915" i="1"/>
  <c r="H915" i="1" s="1"/>
  <c r="P915" i="1" s="1"/>
  <c r="F915" i="1"/>
  <c r="K915" i="1"/>
  <c r="M915" i="1" s="1"/>
  <c r="L915" i="1"/>
  <c r="N915" i="1"/>
  <c r="C916" i="1"/>
  <c r="D916" i="1"/>
  <c r="H916" i="1" s="1"/>
  <c r="P916" i="1" s="1"/>
  <c r="F916" i="1"/>
  <c r="G916" i="1" s="1"/>
  <c r="O916" i="1" s="1"/>
  <c r="C917" i="1"/>
  <c r="D917" i="1"/>
  <c r="F917" i="1"/>
  <c r="H917" i="1" s="1"/>
  <c r="P917" i="1" s="1"/>
  <c r="G917" i="1"/>
  <c r="O917" i="1" s="1"/>
  <c r="C918" i="1"/>
  <c r="G918" i="1" s="1"/>
  <c r="O918" i="1" s="1"/>
  <c r="D918" i="1"/>
  <c r="F918" i="1"/>
  <c r="H918" i="1"/>
  <c r="P918" i="1" s="1"/>
  <c r="K918" i="1"/>
  <c r="L918" i="1"/>
  <c r="M918" i="1"/>
  <c r="N918" i="1"/>
  <c r="C919" i="1"/>
  <c r="G919" i="1" s="1"/>
  <c r="O919" i="1" s="1"/>
  <c r="D919" i="1"/>
  <c r="H919" i="1" s="1"/>
  <c r="P919" i="1" s="1"/>
  <c r="F919" i="1"/>
  <c r="K919" i="1"/>
  <c r="M919" i="1" s="1"/>
  <c r="L919" i="1"/>
  <c r="N919" i="1"/>
  <c r="C920" i="1"/>
  <c r="G920" i="1" s="1"/>
  <c r="O920" i="1" s="1"/>
  <c r="D920" i="1"/>
  <c r="H920" i="1" s="1"/>
  <c r="P920" i="1" s="1"/>
  <c r="F920" i="1"/>
  <c r="K920" i="1" s="1"/>
  <c r="M920" i="1" s="1"/>
  <c r="C921" i="1"/>
  <c r="D921" i="1"/>
  <c r="F921" i="1"/>
  <c r="H921" i="1" s="1"/>
  <c r="P921" i="1" s="1"/>
  <c r="G921" i="1"/>
  <c r="O921" i="1" s="1"/>
  <c r="C922" i="1"/>
  <c r="G922" i="1" s="1"/>
  <c r="O922" i="1" s="1"/>
  <c r="D922" i="1"/>
  <c r="F922" i="1"/>
  <c r="H922" i="1"/>
  <c r="P922" i="1" s="1"/>
  <c r="K922" i="1"/>
  <c r="L922" i="1"/>
  <c r="M922" i="1"/>
  <c r="N922" i="1"/>
  <c r="C923" i="1"/>
  <c r="G923" i="1" s="1"/>
  <c r="O923" i="1" s="1"/>
  <c r="D923" i="1"/>
  <c r="H923" i="1" s="1"/>
  <c r="P923" i="1" s="1"/>
  <c r="F923" i="1"/>
  <c r="K923" i="1"/>
  <c r="M923" i="1" s="1"/>
  <c r="L923" i="1"/>
  <c r="N923" i="1"/>
  <c r="C924" i="1"/>
  <c r="D924" i="1"/>
  <c r="H924" i="1" s="1"/>
  <c r="P924" i="1" s="1"/>
  <c r="F924" i="1"/>
  <c r="G924" i="1" s="1"/>
  <c r="O924" i="1" s="1"/>
  <c r="C925" i="1"/>
  <c r="D925" i="1"/>
  <c r="H925" i="1" s="1"/>
  <c r="P925" i="1" s="1"/>
  <c r="F925" i="1"/>
  <c r="L925" i="1" s="1"/>
  <c r="N925" i="1" s="1"/>
  <c r="G925" i="1"/>
  <c r="O925" i="1" s="1"/>
  <c r="C926" i="1"/>
  <c r="G926" i="1" s="1"/>
  <c r="O926" i="1" s="1"/>
  <c r="D926" i="1"/>
  <c r="F926" i="1"/>
  <c r="K926" i="1" s="1"/>
  <c r="M926" i="1" s="1"/>
  <c r="H926" i="1"/>
  <c r="P926" i="1" s="1"/>
  <c r="L926" i="1"/>
  <c r="N926" i="1"/>
  <c r="C927" i="1"/>
  <c r="G927" i="1" s="1"/>
  <c r="O927" i="1" s="1"/>
  <c r="D927" i="1"/>
  <c r="H927" i="1" s="1"/>
  <c r="P927" i="1" s="1"/>
  <c r="F927" i="1"/>
  <c r="K927" i="1"/>
  <c r="M927" i="1" s="1"/>
  <c r="L927" i="1"/>
  <c r="N927" i="1"/>
  <c r="C928" i="1"/>
  <c r="G928" i="1" s="1"/>
  <c r="O928" i="1" s="1"/>
  <c r="D928" i="1"/>
  <c r="H928" i="1" s="1"/>
  <c r="P928" i="1" s="1"/>
  <c r="F928" i="1"/>
  <c r="L928" i="1" s="1"/>
  <c r="N928" i="1" s="1"/>
  <c r="C929" i="1"/>
  <c r="D929" i="1"/>
  <c r="H929" i="1" s="1"/>
  <c r="P929" i="1" s="1"/>
  <c r="F929" i="1"/>
  <c r="L929" i="1" s="1"/>
  <c r="N929" i="1" s="1"/>
  <c r="G929" i="1"/>
  <c r="O929" i="1" s="1"/>
  <c r="C930" i="1"/>
  <c r="G930" i="1" s="1"/>
  <c r="O930" i="1" s="1"/>
  <c r="D930" i="1"/>
  <c r="F930" i="1"/>
  <c r="K930" i="1" s="1"/>
  <c r="M930" i="1" s="1"/>
  <c r="H930" i="1"/>
  <c r="P930" i="1" s="1"/>
  <c r="L930" i="1"/>
  <c r="N930" i="1"/>
  <c r="C931" i="1"/>
  <c r="G931" i="1" s="1"/>
  <c r="O931" i="1" s="1"/>
  <c r="D931" i="1"/>
  <c r="H931" i="1" s="1"/>
  <c r="P931" i="1" s="1"/>
  <c r="F931" i="1"/>
  <c r="K931" i="1"/>
  <c r="M931" i="1" s="1"/>
  <c r="L931" i="1"/>
  <c r="N931" i="1"/>
  <c r="L1044" i="1" l="1"/>
  <c r="N1044" i="1" s="1"/>
  <c r="L1032" i="1"/>
  <c r="N1032" i="1" s="1"/>
  <c r="K1044" i="1"/>
  <c r="M1044" i="1" s="1"/>
  <c r="K1040" i="1"/>
  <c r="M1040" i="1" s="1"/>
  <c r="K1036" i="1"/>
  <c r="M1036" i="1" s="1"/>
  <c r="K1032" i="1"/>
  <c r="M1032" i="1" s="1"/>
  <c r="K1028" i="1"/>
  <c r="M1028" i="1" s="1"/>
  <c r="K1024" i="1"/>
  <c r="M1024" i="1" s="1"/>
  <c r="G1004" i="1"/>
  <c r="O1004" i="1" s="1"/>
  <c r="K1004" i="1"/>
  <c r="M1004" i="1" s="1"/>
  <c r="H992" i="1"/>
  <c r="P992" i="1" s="1"/>
  <c r="K992" i="1"/>
  <c r="M992" i="1" s="1"/>
  <c r="H984" i="1"/>
  <c r="P984" i="1" s="1"/>
  <c r="K984" i="1"/>
  <c r="M984" i="1" s="1"/>
  <c r="H976" i="1"/>
  <c r="P976" i="1" s="1"/>
  <c r="K976" i="1"/>
  <c r="M976" i="1" s="1"/>
  <c r="G976" i="1"/>
  <c r="O976" i="1" s="1"/>
  <c r="L976" i="1"/>
  <c r="N976" i="1" s="1"/>
  <c r="G955" i="1"/>
  <c r="O955" i="1" s="1"/>
  <c r="K955" i="1"/>
  <c r="M955" i="1" s="1"/>
  <c r="L955" i="1"/>
  <c r="N955" i="1" s="1"/>
  <c r="L1024" i="1"/>
  <c r="N1024" i="1" s="1"/>
  <c r="K1041" i="1"/>
  <c r="M1041" i="1" s="1"/>
  <c r="K1037" i="1"/>
  <c r="M1037" i="1" s="1"/>
  <c r="K1033" i="1"/>
  <c r="M1033" i="1" s="1"/>
  <c r="K1029" i="1"/>
  <c r="M1029" i="1" s="1"/>
  <c r="K1025" i="1"/>
  <c r="M1025" i="1" s="1"/>
  <c r="G1020" i="1"/>
  <c r="O1020" i="1" s="1"/>
  <c r="G1016" i="1"/>
  <c r="O1016" i="1" s="1"/>
  <c r="K1016" i="1"/>
  <c r="M1016" i="1" s="1"/>
  <c r="G1012" i="1"/>
  <c r="O1012" i="1" s="1"/>
  <c r="K1012" i="1"/>
  <c r="M1012" i="1" s="1"/>
  <c r="H1004" i="1"/>
  <c r="P1004" i="1" s="1"/>
  <c r="H1000" i="1"/>
  <c r="P1000" i="1" s="1"/>
  <c r="H996" i="1"/>
  <c r="P996" i="1" s="1"/>
  <c r="G979" i="1"/>
  <c r="O979" i="1" s="1"/>
  <c r="K979" i="1"/>
  <c r="M979" i="1" s="1"/>
  <c r="L979" i="1"/>
  <c r="N979" i="1" s="1"/>
  <c r="G963" i="1"/>
  <c r="O963" i="1" s="1"/>
  <c r="K963" i="1"/>
  <c r="M963" i="1" s="1"/>
  <c r="L963" i="1"/>
  <c r="N963" i="1" s="1"/>
  <c r="L1040" i="1"/>
  <c r="N1040" i="1" s="1"/>
  <c r="L1036" i="1"/>
  <c r="N1036" i="1" s="1"/>
  <c r="L1028" i="1"/>
  <c r="N1028" i="1" s="1"/>
  <c r="G947" i="1"/>
  <c r="O947" i="1" s="1"/>
  <c r="K947" i="1"/>
  <c r="M947" i="1" s="1"/>
  <c r="L947" i="1"/>
  <c r="N947" i="1" s="1"/>
  <c r="G1008" i="1"/>
  <c r="O1008" i="1" s="1"/>
  <c r="K1008" i="1"/>
  <c r="M1008" i="1" s="1"/>
  <c r="G1000" i="1"/>
  <c r="O1000" i="1" s="1"/>
  <c r="G996" i="1"/>
  <c r="O996" i="1" s="1"/>
  <c r="G992" i="1"/>
  <c r="O992" i="1" s="1"/>
  <c r="H988" i="1"/>
  <c r="P988" i="1" s="1"/>
  <c r="K988" i="1"/>
  <c r="M988" i="1" s="1"/>
  <c r="G984" i="1"/>
  <c r="O984" i="1" s="1"/>
  <c r="G939" i="1"/>
  <c r="O939" i="1" s="1"/>
  <c r="K939" i="1"/>
  <c r="M939" i="1" s="1"/>
  <c r="L939" i="1"/>
  <c r="N939" i="1" s="1"/>
  <c r="H979" i="1"/>
  <c r="P979" i="1" s="1"/>
  <c r="K971" i="1"/>
  <c r="M971" i="1" s="1"/>
  <c r="H963" i="1"/>
  <c r="P963" i="1" s="1"/>
  <c r="H955" i="1"/>
  <c r="P955" i="1" s="1"/>
  <c r="H947" i="1"/>
  <c r="P947" i="1" s="1"/>
  <c r="H939" i="1"/>
  <c r="P939" i="1" s="1"/>
  <c r="K1013" i="1"/>
  <c r="M1013" i="1" s="1"/>
  <c r="K1009" i="1"/>
  <c r="M1009" i="1" s="1"/>
  <c r="K1005" i="1"/>
  <c r="M1005" i="1" s="1"/>
  <c r="H968" i="1"/>
  <c r="P968" i="1" s="1"/>
  <c r="K968" i="1"/>
  <c r="M968" i="1" s="1"/>
  <c r="G959" i="1"/>
  <c r="O959" i="1" s="1"/>
  <c r="K959" i="1"/>
  <c r="M959" i="1" s="1"/>
  <c r="G951" i="1"/>
  <c r="O951" i="1" s="1"/>
  <c r="K951" i="1"/>
  <c r="M951" i="1" s="1"/>
  <c r="G943" i="1"/>
  <c r="O943" i="1" s="1"/>
  <c r="K943" i="1"/>
  <c r="M943" i="1" s="1"/>
  <c r="H972" i="1"/>
  <c r="P972" i="1" s="1"/>
  <c r="K972" i="1"/>
  <c r="M972" i="1" s="1"/>
  <c r="H971" i="1"/>
  <c r="P971" i="1" s="1"/>
  <c r="L967" i="1"/>
  <c r="N967" i="1" s="1"/>
  <c r="H959" i="1"/>
  <c r="P959" i="1" s="1"/>
  <c r="H951" i="1"/>
  <c r="P951" i="1" s="1"/>
  <c r="H943" i="1"/>
  <c r="P943" i="1" s="1"/>
  <c r="H935" i="1"/>
  <c r="P935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40" i="1"/>
  <c r="M940" i="1" s="1"/>
  <c r="K936" i="1"/>
  <c r="M936" i="1" s="1"/>
  <c r="K932" i="1"/>
  <c r="M932" i="1" s="1"/>
  <c r="L924" i="1"/>
  <c r="N924" i="1" s="1"/>
  <c r="L920" i="1"/>
  <c r="N920" i="1" s="1"/>
  <c r="L916" i="1"/>
  <c r="N916" i="1" s="1"/>
  <c r="K928" i="1"/>
  <c r="M928" i="1" s="1"/>
  <c r="K924" i="1"/>
  <c r="M924" i="1" s="1"/>
  <c r="L921" i="1"/>
  <c r="N921" i="1" s="1"/>
  <c r="K916" i="1"/>
  <c r="M916" i="1" s="1"/>
  <c r="K912" i="1"/>
  <c r="M912" i="1" s="1"/>
  <c r="K929" i="1"/>
  <c r="M929" i="1" s="1"/>
  <c r="K925" i="1"/>
  <c r="M925" i="1" s="1"/>
  <c r="K921" i="1"/>
  <c r="M921" i="1" s="1"/>
  <c r="K917" i="1"/>
  <c r="M917" i="1" s="1"/>
  <c r="K913" i="1"/>
  <c r="M913" i="1" s="1"/>
  <c r="K909" i="1"/>
  <c r="M909" i="1" s="1"/>
  <c r="L917" i="1"/>
  <c r="N917" i="1" s="1"/>
  <c r="L909" i="1"/>
  <c r="N909" i="1" s="1"/>
  <c r="D909" i="2" l="1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O909" i="2" l="1"/>
  <c r="P909" i="2"/>
  <c r="Q909" i="2"/>
  <c r="R909" i="2"/>
  <c r="S909" i="2"/>
  <c r="T909" i="2"/>
  <c r="O910" i="2"/>
  <c r="P910" i="2"/>
  <c r="S910" i="2" s="1"/>
  <c r="Q910" i="2"/>
  <c r="T910" i="2" s="1"/>
  <c r="R910" i="2"/>
  <c r="W910" i="2"/>
  <c r="O911" i="2"/>
  <c r="R911" i="2" s="1"/>
  <c r="P911" i="2"/>
  <c r="S911" i="2" s="1"/>
  <c r="Q911" i="2"/>
  <c r="T911" i="2"/>
  <c r="O912" i="2"/>
  <c r="R912" i="2" s="1"/>
  <c r="P912" i="2"/>
  <c r="Q912" i="2"/>
  <c r="S912" i="2"/>
  <c r="T912" i="2"/>
  <c r="O913" i="2"/>
  <c r="P913" i="2"/>
  <c r="Q913" i="2"/>
  <c r="R913" i="2"/>
  <c r="S913" i="2"/>
  <c r="T913" i="2"/>
  <c r="O914" i="2"/>
  <c r="P914" i="2"/>
  <c r="Q914" i="2"/>
  <c r="T914" i="2" s="1"/>
  <c r="R914" i="2"/>
  <c r="S914" i="2"/>
  <c r="O915" i="2"/>
  <c r="P915" i="2"/>
  <c r="S915" i="2" s="1"/>
  <c r="Q915" i="2"/>
  <c r="R915" i="2"/>
  <c r="T915" i="2"/>
  <c r="W915" i="2"/>
  <c r="O916" i="2"/>
  <c r="R916" i="2" s="1"/>
  <c r="P916" i="2"/>
  <c r="Q916" i="2"/>
  <c r="S916" i="2"/>
  <c r="T916" i="2"/>
  <c r="O917" i="2"/>
  <c r="P917" i="2"/>
  <c r="Q917" i="2"/>
  <c r="R917" i="2"/>
  <c r="S917" i="2"/>
  <c r="T917" i="2"/>
  <c r="V917" i="2"/>
  <c r="O918" i="2"/>
  <c r="P918" i="2"/>
  <c r="Q918" i="2"/>
  <c r="T918" i="2" s="1"/>
  <c r="R918" i="2"/>
  <c r="S918" i="2"/>
  <c r="O919" i="2"/>
  <c r="P919" i="2"/>
  <c r="S919" i="2" s="1"/>
  <c r="Q919" i="2"/>
  <c r="R919" i="2"/>
  <c r="T919" i="2"/>
  <c r="O920" i="2"/>
  <c r="R920" i="2" s="1"/>
  <c r="P920" i="2"/>
  <c r="Q920" i="2"/>
  <c r="S920" i="2"/>
  <c r="T920" i="2"/>
  <c r="O921" i="2"/>
  <c r="P921" i="2"/>
  <c r="Q921" i="2"/>
  <c r="R921" i="2"/>
  <c r="S921" i="2"/>
  <c r="T921" i="2"/>
  <c r="U921" i="2"/>
  <c r="O922" i="2"/>
  <c r="P922" i="2"/>
  <c r="Q922" i="2"/>
  <c r="T922" i="2" s="1"/>
  <c r="R922" i="2"/>
  <c r="S922" i="2"/>
  <c r="O923" i="2"/>
  <c r="P923" i="2"/>
  <c r="S923" i="2" s="1"/>
  <c r="Q923" i="2"/>
  <c r="R923" i="2"/>
  <c r="T923" i="2"/>
  <c r="O924" i="2"/>
  <c r="R924" i="2" s="1"/>
  <c r="P924" i="2"/>
  <c r="Q924" i="2"/>
  <c r="S924" i="2"/>
  <c r="T924" i="2"/>
  <c r="O925" i="2"/>
  <c r="P925" i="2"/>
  <c r="Q925" i="2"/>
  <c r="R925" i="2"/>
  <c r="S925" i="2"/>
  <c r="T925" i="2"/>
  <c r="O926" i="2"/>
  <c r="P926" i="2"/>
  <c r="Q926" i="2"/>
  <c r="T926" i="2" s="1"/>
  <c r="R926" i="2"/>
  <c r="S926" i="2"/>
  <c r="O927" i="2"/>
  <c r="P927" i="2"/>
  <c r="S927" i="2" s="1"/>
  <c r="Q927" i="2"/>
  <c r="R927" i="2"/>
  <c r="T927" i="2"/>
  <c r="O928" i="2"/>
  <c r="R928" i="2" s="1"/>
  <c r="P928" i="2"/>
  <c r="Q928" i="2"/>
  <c r="S928" i="2"/>
  <c r="T928" i="2"/>
  <c r="O929" i="2"/>
  <c r="P929" i="2"/>
  <c r="Q929" i="2"/>
  <c r="R929" i="2"/>
  <c r="S929" i="2"/>
  <c r="T929" i="2"/>
  <c r="O930" i="2"/>
  <c r="P930" i="2"/>
  <c r="Q930" i="2"/>
  <c r="T930" i="2" s="1"/>
  <c r="R930" i="2"/>
  <c r="S930" i="2"/>
  <c r="O931" i="2"/>
  <c r="P931" i="2"/>
  <c r="S931" i="2" s="1"/>
  <c r="Q931" i="2"/>
  <c r="R931" i="2"/>
  <c r="T931" i="2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I916" i="2"/>
  <c r="U916" i="2" s="1"/>
  <c r="J916" i="2"/>
  <c r="V916" i="2" s="1"/>
  <c r="K916" i="2"/>
  <c r="W916" i="2" s="1"/>
  <c r="I917" i="2"/>
  <c r="U917" i="2" s="1"/>
  <c r="J917" i="2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D793" i="2" l="1"/>
  <c r="E793" i="2"/>
  <c r="J793" i="2" s="1"/>
  <c r="V793" i="2" s="1"/>
  <c r="F793" i="2"/>
  <c r="D794" i="2"/>
  <c r="I794" i="2" s="1"/>
  <c r="U794" i="2" s="1"/>
  <c r="E794" i="2"/>
  <c r="F794" i="2"/>
  <c r="K794" i="2" s="1"/>
  <c r="W794" i="2" s="1"/>
  <c r="D795" i="2"/>
  <c r="E795" i="2"/>
  <c r="J795" i="2" s="1"/>
  <c r="V795" i="2" s="1"/>
  <c r="F795" i="2"/>
  <c r="D796" i="2"/>
  <c r="E796" i="2"/>
  <c r="F796" i="2"/>
  <c r="D797" i="2"/>
  <c r="E797" i="2"/>
  <c r="J797" i="2" s="1"/>
  <c r="V797" i="2" s="1"/>
  <c r="F797" i="2"/>
  <c r="D798" i="2"/>
  <c r="I798" i="2" s="1"/>
  <c r="U798" i="2" s="1"/>
  <c r="E798" i="2"/>
  <c r="F798" i="2"/>
  <c r="K798" i="2" s="1"/>
  <c r="W798" i="2" s="1"/>
  <c r="D799" i="2"/>
  <c r="E799" i="2"/>
  <c r="J799" i="2" s="1"/>
  <c r="V799" i="2" s="1"/>
  <c r="F799" i="2"/>
  <c r="D800" i="2"/>
  <c r="E800" i="2"/>
  <c r="F800" i="2"/>
  <c r="D801" i="2"/>
  <c r="E801" i="2"/>
  <c r="J801" i="2" s="1"/>
  <c r="V801" i="2" s="1"/>
  <c r="F801" i="2"/>
  <c r="D802" i="2"/>
  <c r="I802" i="2" s="1"/>
  <c r="U802" i="2" s="1"/>
  <c r="E802" i="2"/>
  <c r="F802" i="2"/>
  <c r="K802" i="2" s="1"/>
  <c r="W802" i="2" s="1"/>
  <c r="D803" i="2"/>
  <c r="E803" i="2"/>
  <c r="J803" i="2" s="1"/>
  <c r="V803" i="2" s="1"/>
  <c r="F803" i="2"/>
  <c r="D804" i="2"/>
  <c r="E804" i="2"/>
  <c r="F804" i="2"/>
  <c r="D805" i="2"/>
  <c r="E805" i="2"/>
  <c r="J805" i="2" s="1"/>
  <c r="V805" i="2" s="1"/>
  <c r="F805" i="2"/>
  <c r="D806" i="2"/>
  <c r="I806" i="2" s="1"/>
  <c r="U806" i="2" s="1"/>
  <c r="E806" i="2"/>
  <c r="F806" i="2"/>
  <c r="K806" i="2" s="1"/>
  <c r="W806" i="2" s="1"/>
  <c r="D807" i="2"/>
  <c r="E807" i="2"/>
  <c r="J807" i="2" s="1"/>
  <c r="V807" i="2" s="1"/>
  <c r="F807" i="2"/>
  <c r="D808" i="2"/>
  <c r="E808" i="2"/>
  <c r="F808" i="2"/>
  <c r="D809" i="2"/>
  <c r="E809" i="2"/>
  <c r="J809" i="2" s="1"/>
  <c r="V809" i="2" s="1"/>
  <c r="F809" i="2"/>
  <c r="D810" i="2"/>
  <c r="I810" i="2" s="1"/>
  <c r="U810" i="2" s="1"/>
  <c r="E810" i="2"/>
  <c r="F810" i="2"/>
  <c r="K810" i="2" s="1"/>
  <c r="W810" i="2" s="1"/>
  <c r="D811" i="2"/>
  <c r="E811" i="2"/>
  <c r="J811" i="2" s="1"/>
  <c r="V811" i="2" s="1"/>
  <c r="F811" i="2"/>
  <c r="D812" i="2"/>
  <c r="E812" i="2"/>
  <c r="F812" i="2"/>
  <c r="D813" i="2"/>
  <c r="E813" i="2"/>
  <c r="J813" i="2" s="1"/>
  <c r="V813" i="2" s="1"/>
  <c r="F813" i="2"/>
  <c r="D814" i="2"/>
  <c r="I814" i="2" s="1"/>
  <c r="U814" i="2" s="1"/>
  <c r="E814" i="2"/>
  <c r="F814" i="2"/>
  <c r="K814" i="2" s="1"/>
  <c r="W814" i="2" s="1"/>
  <c r="D815" i="2"/>
  <c r="E815" i="2"/>
  <c r="J815" i="2" s="1"/>
  <c r="V815" i="2" s="1"/>
  <c r="F815" i="2"/>
  <c r="D816" i="2"/>
  <c r="E816" i="2"/>
  <c r="F816" i="2"/>
  <c r="D817" i="2"/>
  <c r="E817" i="2"/>
  <c r="J817" i="2" s="1"/>
  <c r="V817" i="2" s="1"/>
  <c r="F817" i="2"/>
  <c r="D818" i="2"/>
  <c r="I818" i="2" s="1"/>
  <c r="U818" i="2" s="1"/>
  <c r="E818" i="2"/>
  <c r="F818" i="2"/>
  <c r="K818" i="2" s="1"/>
  <c r="W818" i="2" s="1"/>
  <c r="D819" i="2"/>
  <c r="E819" i="2"/>
  <c r="J819" i="2" s="1"/>
  <c r="V819" i="2" s="1"/>
  <c r="F819" i="2"/>
  <c r="D820" i="2"/>
  <c r="E820" i="2"/>
  <c r="F820" i="2"/>
  <c r="D821" i="2"/>
  <c r="E821" i="2"/>
  <c r="J821" i="2" s="1"/>
  <c r="V821" i="2" s="1"/>
  <c r="F821" i="2"/>
  <c r="D822" i="2"/>
  <c r="I822" i="2" s="1"/>
  <c r="U822" i="2" s="1"/>
  <c r="E822" i="2"/>
  <c r="F822" i="2"/>
  <c r="K822" i="2" s="1"/>
  <c r="W822" i="2" s="1"/>
  <c r="D823" i="2"/>
  <c r="E823" i="2"/>
  <c r="J823" i="2" s="1"/>
  <c r="V823" i="2" s="1"/>
  <c r="F823" i="2"/>
  <c r="D824" i="2"/>
  <c r="E824" i="2"/>
  <c r="F824" i="2"/>
  <c r="D825" i="2"/>
  <c r="E825" i="2"/>
  <c r="J825" i="2" s="1"/>
  <c r="V825" i="2" s="1"/>
  <c r="F825" i="2"/>
  <c r="D826" i="2"/>
  <c r="I826" i="2" s="1"/>
  <c r="U826" i="2" s="1"/>
  <c r="E826" i="2"/>
  <c r="F826" i="2"/>
  <c r="K826" i="2" s="1"/>
  <c r="W826" i="2" s="1"/>
  <c r="D827" i="2"/>
  <c r="E827" i="2"/>
  <c r="J827" i="2" s="1"/>
  <c r="V827" i="2" s="1"/>
  <c r="F827" i="2"/>
  <c r="D828" i="2"/>
  <c r="E828" i="2"/>
  <c r="F828" i="2"/>
  <c r="D829" i="2"/>
  <c r="E829" i="2"/>
  <c r="J829" i="2" s="1"/>
  <c r="V829" i="2" s="1"/>
  <c r="F829" i="2"/>
  <c r="D830" i="2"/>
  <c r="I830" i="2" s="1"/>
  <c r="U830" i="2" s="1"/>
  <c r="E830" i="2"/>
  <c r="F830" i="2"/>
  <c r="K830" i="2" s="1"/>
  <c r="W830" i="2" s="1"/>
  <c r="D831" i="2"/>
  <c r="E831" i="2"/>
  <c r="J831" i="2" s="1"/>
  <c r="V831" i="2" s="1"/>
  <c r="F831" i="2"/>
  <c r="D832" i="2"/>
  <c r="E832" i="2"/>
  <c r="F832" i="2"/>
  <c r="D833" i="2"/>
  <c r="E833" i="2"/>
  <c r="J833" i="2" s="1"/>
  <c r="V833" i="2" s="1"/>
  <c r="F833" i="2"/>
  <c r="D834" i="2"/>
  <c r="I834" i="2" s="1"/>
  <c r="U834" i="2" s="1"/>
  <c r="E834" i="2"/>
  <c r="F834" i="2"/>
  <c r="K834" i="2" s="1"/>
  <c r="W834" i="2" s="1"/>
  <c r="D835" i="2"/>
  <c r="E835" i="2"/>
  <c r="J835" i="2" s="1"/>
  <c r="V835" i="2" s="1"/>
  <c r="F835" i="2"/>
  <c r="D836" i="2"/>
  <c r="E836" i="2"/>
  <c r="F836" i="2"/>
  <c r="D837" i="2"/>
  <c r="E837" i="2"/>
  <c r="J837" i="2" s="1"/>
  <c r="V837" i="2" s="1"/>
  <c r="F837" i="2"/>
  <c r="D838" i="2"/>
  <c r="I838" i="2" s="1"/>
  <c r="U838" i="2" s="1"/>
  <c r="E838" i="2"/>
  <c r="F838" i="2"/>
  <c r="K838" i="2" s="1"/>
  <c r="W838" i="2" s="1"/>
  <c r="D839" i="2"/>
  <c r="E839" i="2"/>
  <c r="J839" i="2" s="1"/>
  <c r="V839" i="2" s="1"/>
  <c r="F839" i="2"/>
  <c r="D840" i="2"/>
  <c r="E840" i="2"/>
  <c r="F840" i="2"/>
  <c r="D841" i="2"/>
  <c r="E841" i="2"/>
  <c r="J841" i="2" s="1"/>
  <c r="V841" i="2" s="1"/>
  <c r="F841" i="2"/>
  <c r="D842" i="2"/>
  <c r="I842" i="2" s="1"/>
  <c r="U842" i="2" s="1"/>
  <c r="E842" i="2"/>
  <c r="F842" i="2"/>
  <c r="K842" i="2" s="1"/>
  <c r="W842" i="2" s="1"/>
  <c r="D843" i="2"/>
  <c r="E843" i="2"/>
  <c r="J843" i="2" s="1"/>
  <c r="V843" i="2" s="1"/>
  <c r="F843" i="2"/>
  <c r="D844" i="2"/>
  <c r="E844" i="2"/>
  <c r="F844" i="2"/>
  <c r="D845" i="2"/>
  <c r="E845" i="2"/>
  <c r="J845" i="2" s="1"/>
  <c r="V845" i="2" s="1"/>
  <c r="F845" i="2"/>
  <c r="D846" i="2"/>
  <c r="I846" i="2" s="1"/>
  <c r="U846" i="2" s="1"/>
  <c r="E846" i="2"/>
  <c r="F846" i="2"/>
  <c r="K846" i="2" s="1"/>
  <c r="W846" i="2" s="1"/>
  <c r="D847" i="2"/>
  <c r="E847" i="2"/>
  <c r="J847" i="2" s="1"/>
  <c r="V847" i="2" s="1"/>
  <c r="F847" i="2"/>
  <c r="D848" i="2"/>
  <c r="E848" i="2"/>
  <c r="F848" i="2"/>
  <c r="D849" i="2"/>
  <c r="E849" i="2"/>
  <c r="J849" i="2" s="1"/>
  <c r="V849" i="2" s="1"/>
  <c r="F849" i="2"/>
  <c r="D850" i="2"/>
  <c r="I850" i="2" s="1"/>
  <c r="U850" i="2" s="1"/>
  <c r="E850" i="2"/>
  <c r="F850" i="2"/>
  <c r="K850" i="2" s="1"/>
  <c r="W850" i="2" s="1"/>
  <c r="D851" i="2"/>
  <c r="E851" i="2"/>
  <c r="J851" i="2" s="1"/>
  <c r="V851" i="2" s="1"/>
  <c r="F851" i="2"/>
  <c r="D852" i="2"/>
  <c r="E852" i="2"/>
  <c r="F852" i="2"/>
  <c r="D853" i="2"/>
  <c r="E853" i="2"/>
  <c r="J853" i="2" s="1"/>
  <c r="F853" i="2"/>
  <c r="D854" i="2"/>
  <c r="I854" i="2" s="1"/>
  <c r="U854" i="2" s="1"/>
  <c r="E854" i="2"/>
  <c r="F854" i="2"/>
  <c r="K854" i="2" s="1"/>
  <c r="W854" i="2" s="1"/>
  <c r="D855" i="2"/>
  <c r="E855" i="2"/>
  <c r="J855" i="2" s="1"/>
  <c r="V855" i="2" s="1"/>
  <c r="F855" i="2"/>
  <c r="D856" i="2"/>
  <c r="E856" i="2"/>
  <c r="F856" i="2"/>
  <c r="D857" i="2"/>
  <c r="E857" i="2"/>
  <c r="J857" i="2" s="1"/>
  <c r="F857" i="2"/>
  <c r="D858" i="2"/>
  <c r="I858" i="2" s="1"/>
  <c r="U858" i="2" s="1"/>
  <c r="E858" i="2"/>
  <c r="F858" i="2"/>
  <c r="K858" i="2" s="1"/>
  <c r="W858" i="2" s="1"/>
  <c r="D859" i="2"/>
  <c r="E859" i="2"/>
  <c r="J859" i="2" s="1"/>
  <c r="V859" i="2" s="1"/>
  <c r="F859" i="2"/>
  <c r="D860" i="2"/>
  <c r="E860" i="2"/>
  <c r="F860" i="2"/>
  <c r="D861" i="2"/>
  <c r="E861" i="2"/>
  <c r="J861" i="2" s="1"/>
  <c r="F861" i="2"/>
  <c r="D862" i="2"/>
  <c r="I862" i="2" s="1"/>
  <c r="U862" i="2" s="1"/>
  <c r="E862" i="2"/>
  <c r="F862" i="2"/>
  <c r="K862" i="2" s="1"/>
  <c r="W862" i="2" s="1"/>
  <c r="D863" i="2"/>
  <c r="E863" i="2"/>
  <c r="J863" i="2" s="1"/>
  <c r="V863" i="2" s="1"/>
  <c r="F863" i="2"/>
  <c r="D864" i="2"/>
  <c r="E864" i="2"/>
  <c r="F864" i="2"/>
  <c r="D865" i="2"/>
  <c r="E865" i="2"/>
  <c r="J865" i="2" s="1"/>
  <c r="F865" i="2"/>
  <c r="D866" i="2"/>
  <c r="I866" i="2" s="1"/>
  <c r="U866" i="2" s="1"/>
  <c r="E866" i="2"/>
  <c r="F866" i="2"/>
  <c r="K866" i="2" s="1"/>
  <c r="W866" i="2" s="1"/>
  <c r="D867" i="2"/>
  <c r="E867" i="2"/>
  <c r="J867" i="2" s="1"/>
  <c r="V867" i="2" s="1"/>
  <c r="F867" i="2"/>
  <c r="D868" i="2"/>
  <c r="E868" i="2"/>
  <c r="F868" i="2"/>
  <c r="D869" i="2"/>
  <c r="E869" i="2"/>
  <c r="J869" i="2" s="1"/>
  <c r="F869" i="2"/>
  <c r="D870" i="2"/>
  <c r="I870" i="2" s="1"/>
  <c r="U870" i="2" s="1"/>
  <c r="E870" i="2"/>
  <c r="F870" i="2"/>
  <c r="K870" i="2" s="1"/>
  <c r="W870" i="2" s="1"/>
  <c r="D871" i="2"/>
  <c r="E871" i="2"/>
  <c r="J871" i="2" s="1"/>
  <c r="V871" i="2" s="1"/>
  <c r="F871" i="2"/>
  <c r="D872" i="2"/>
  <c r="E872" i="2"/>
  <c r="F872" i="2"/>
  <c r="D873" i="2"/>
  <c r="E873" i="2"/>
  <c r="J873" i="2" s="1"/>
  <c r="F873" i="2"/>
  <c r="D874" i="2"/>
  <c r="I874" i="2" s="1"/>
  <c r="U874" i="2" s="1"/>
  <c r="E874" i="2"/>
  <c r="F874" i="2"/>
  <c r="K874" i="2" s="1"/>
  <c r="W874" i="2" s="1"/>
  <c r="D875" i="2"/>
  <c r="E875" i="2"/>
  <c r="J875" i="2" s="1"/>
  <c r="V875" i="2" s="1"/>
  <c r="F875" i="2"/>
  <c r="D876" i="2"/>
  <c r="E876" i="2"/>
  <c r="F876" i="2"/>
  <c r="D877" i="2"/>
  <c r="E877" i="2"/>
  <c r="J877" i="2" s="1"/>
  <c r="F877" i="2"/>
  <c r="D878" i="2"/>
  <c r="I878" i="2" s="1"/>
  <c r="U878" i="2" s="1"/>
  <c r="E878" i="2"/>
  <c r="F878" i="2"/>
  <c r="K878" i="2" s="1"/>
  <c r="W878" i="2" s="1"/>
  <c r="D879" i="2"/>
  <c r="E879" i="2"/>
  <c r="J879" i="2" s="1"/>
  <c r="V879" i="2" s="1"/>
  <c r="F879" i="2"/>
  <c r="D880" i="2"/>
  <c r="E880" i="2"/>
  <c r="F880" i="2"/>
  <c r="D881" i="2"/>
  <c r="E881" i="2"/>
  <c r="J881" i="2" s="1"/>
  <c r="F881" i="2"/>
  <c r="D882" i="2"/>
  <c r="I882" i="2" s="1"/>
  <c r="U882" i="2" s="1"/>
  <c r="E882" i="2"/>
  <c r="F882" i="2"/>
  <c r="K882" i="2" s="1"/>
  <c r="W882" i="2" s="1"/>
  <c r="D883" i="2"/>
  <c r="E883" i="2"/>
  <c r="J883" i="2" s="1"/>
  <c r="V883" i="2" s="1"/>
  <c r="F883" i="2"/>
  <c r="D884" i="2"/>
  <c r="E884" i="2"/>
  <c r="F884" i="2"/>
  <c r="D885" i="2"/>
  <c r="E885" i="2"/>
  <c r="J885" i="2" s="1"/>
  <c r="F885" i="2"/>
  <c r="D886" i="2"/>
  <c r="I886" i="2" s="1"/>
  <c r="U886" i="2" s="1"/>
  <c r="E886" i="2"/>
  <c r="F886" i="2"/>
  <c r="K886" i="2" s="1"/>
  <c r="W886" i="2" s="1"/>
  <c r="D887" i="2"/>
  <c r="E887" i="2"/>
  <c r="J887" i="2" s="1"/>
  <c r="V887" i="2" s="1"/>
  <c r="F887" i="2"/>
  <c r="D888" i="2"/>
  <c r="E888" i="2"/>
  <c r="F888" i="2"/>
  <c r="D889" i="2"/>
  <c r="E889" i="2"/>
  <c r="J889" i="2" s="1"/>
  <c r="F889" i="2"/>
  <c r="D890" i="2"/>
  <c r="I890" i="2" s="1"/>
  <c r="U890" i="2" s="1"/>
  <c r="E890" i="2"/>
  <c r="F890" i="2"/>
  <c r="K890" i="2" s="1"/>
  <c r="W890" i="2" s="1"/>
  <c r="D891" i="2"/>
  <c r="E891" i="2"/>
  <c r="J891" i="2" s="1"/>
  <c r="V891" i="2" s="1"/>
  <c r="F891" i="2"/>
  <c r="D892" i="2"/>
  <c r="E892" i="2"/>
  <c r="F892" i="2"/>
  <c r="D893" i="2"/>
  <c r="E893" i="2"/>
  <c r="J893" i="2" s="1"/>
  <c r="F893" i="2"/>
  <c r="D894" i="2"/>
  <c r="I894" i="2" s="1"/>
  <c r="U894" i="2" s="1"/>
  <c r="E894" i="2"/>
  <c r="F894" i="2"/>
  <c r="K894" i="2" s="1"/>
  <c r="W894" i="2" s="1"/>
  <c r="D895" i="2"/>
  <c r="E895" i="2"/>
  <c r="J895" i="2" s="1"/>
  <c r="V895" i="2" s="1"/>
  <c r="F895" i="2"/>
  <c r="D896" i="2"/>
  <c r="E896" i="2"/>
  <c r="F896" i="2"/>
  <c r="D897" i="2"/>
  <c r="E897" i="2"/>
  <c r="J897" i="2" s="1"/>
  <c r="V897" i="2" s="1"/>
  <c r="F897" i="2"/>
  <c r="D898" i="2"/>
  <c r="E898" i="2"/>
  <c r="F898" i="2"/>
  <c r="D899" i="2"/>
  <c r="E899" i="2"/>
  <c r="J899" i="2" s="1"/>
  <c r="V899" i="2" s="1"/>
  <c r="F899" i="2"/>
  <c r="D900" i="2"/>
  <c r="E900" i="2"/>
  <c r="F900" i="2"/>
  <c r="D901" i="2"/>
  <c r="E901" i="2"/>
  <c r="J901" i="2" s="1"/>
  <c r="V901" i="2" s="1"/>
  <c r="F901" i="2"/>
  <c r="D902" i="2"/>
  <c r="E902" i="2"/>
  <c r="F902" i="2"/>
  <c r="D903" i="2"/>
  <c r="E903" i="2"/>
  <c r="J903" i="2" s="1"/>
  <c r="V903" i="2" s="1"/>
  <c r="F903" i="2"/>
  <c r="D904" i="2"/>
  <c r="E904" i="2"/>
  <c r="F904" i="2"/>
  <c r="D905" i="2"/>
  <c r="E905" i="2"/>
  <c r="J905" i="2" s="1"/>
  <c r="V905" i="2" s="1"/>
  <c r="F905" i="2"/>
  <c r="D906" i="2"/>
  <c r="E906" i="2"/>
  <c r="F906" i="2"/>
  <c r="D907" i="2"/>
  <c r="E907" i="2"/>
  <c r="J907" i="2" s="1"/>
  <c r="V907" i="2" s="1"/>
  <c r="F907" i="2"/>
  <c r="D908" i="2"/>
  <c r="E908" i="2"/>
  <c r="F908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V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V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V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V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V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V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V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V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V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V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V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V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V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V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U851" i="2"/>
  <c r="O852" i="2"/>
  <c r="R852" i="2" s="1"/>
  <c r="P852" i="2"/>
  <c r="Q852" i="2"/>
  <c r="T852" i="2" s="1"/>
  <c r="S852" i="2"/>
  <c r="V852" i="2"/>
  <c r="O853" i="2"/>
  <c r="P853" i="2"/>
  <c r="S853" i="2" s="1"/>
  <c r="Q853" i="2"/>
  <c r="R853" i="2"/>
  <c r="T853" i="2"/>
  <c r="V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U855" i="2"/>
  <c r="O856" i="2"/>
  <c r="R856" i="2" s="1"/>
  <c r="P856" i="2"/>
  <c r="Q856" i="2"/>
  <c r="T856" i="2" s="1"/>
  <c r="S856" i="2"/>
  <c r="V856" i="2"/>
  <c r="O857" i="2"/>
  <c r="P857" i="2"/>
  <c r="S857" i="2" s="1"/>
  <c r="Q857" i="2"/>
  <c r="R857" i="2"/>
  <c r="T857" i="2"/>
  <c r="V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U859" i="2"/>
  <c r="O860" i="2"/>
  <c r="R860" i="2" s="1"/>
  <c r="P860" i="2"/>
  <c r="Q860" i="2"/>
  <c r="T860" i="2" s="1"/>
  <c r="S860" i="2"/>
  <c r="V860" i="2"/>
  <c r="O861" i="2"/>
  <c r="P861" i="2"/>
  <c r="S861" i="2" s="1"/>
  <c r="Q861" i="2"/>
  <c r="R861" i="2"/>
  <c r="T861" i="2"/>
  <c r="V861" i="2"/>
  <c r="O862" i="2"/>
  <c r="R862" i="2" s="1"/>
  <c r="P862" i="2"/>
  <c r="Q862" i="2"/>
  <c r="T862" i="2" s="1"/>
  <c r="S862" i="2"/>
  <c r="O863" i="2"/>
  <c r="P863" i="2"/>
  <c r="S863" i="2" s="1"/>
  <c r="Q863" i="2"/>
  <c r="R863" i="2"/>
  <c r="T863" i="2"/>
  <c r="U863" i="2"/>
  <c r="O864" i="2"/>
  <c r="R864" i="2" s="1"/>
  <c r="P864" i="2"/>
  <c r="Q864" i="2"/>
  <c r="T864" i="2" s="1"/>
  <c r="S864" i="2"/>
  <c r="V864" i="2"/>
  <c r="O865" i="2"/>
  <c r="P865" i="2"/>
  <c r="S865" i="2" s="1"/>
  <c r="Q865" i="2"/>
  <c r="R865" i="2"/>
  <c r="T865" i="2"/>
  <c r="V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U867" i="2"/>
  <c r="O868" i="2"/>
  <c r="R868" i="2" s="1"/>
  <c r="P868" i="2"/>
  <c r="Q868" i="2"/>
  <c r="T868" i="2" s="1"/>
  <c r="S868" i="2"/>
  <c r="V868" i="2"/>
  <c r="O869" i="2"/>
  <c r="P869" i="2"/>
  <c r="S869" i="2" s="1"/>
  <c r="Q869" i="2"/>
  <c r="R869" i="2"/>
  <c r="T869" i="2"/>
  <c r="V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U871" i="2"/>
  <c r="O872" i="2"/>
  <c r="R872" i="2" s="1"/>
  <c r="P872" i="2"/>
  <c r="Q872" i="2"/>
  <c r="T872" i="2" s="1"/>
  <c r="S872" i="2"/>
  <c r="V872" i="2"/>
  <c r="O873" i="2"/>
  <c r="P873" i="2"/>
  <c r="S873" i="2" s="1"/>
  <c r="Q873" i="2"/>
  <c r="R873" i="2"/>
  <c r="T873" i="2"/>
  <c r="V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U875" i="2"/>
  <c r="O876" i="2"/>
  <c r="R876" i="2" s="1"/>
  <c r="P876" i="2"/>
  <c r="Q876" i="2"/>
  <c r="T876" i="2" s="1"/>
  <c r="S876" i="2"/>
  <c r="V876" i="2"/>
  <c r="O877" i="2"/>
  <c r="P877" i="2"/>
  <c r="S877" i="2" s="1"/>
  <c r="Q877" i="2"/>
  <c r="R877" i="2"/>
  <c r="T877" i="2"/>
  <c r="V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U879" i="2"/>
  <c r="O880" i="2"/>
  <c r="R880" i="2" s="1"/>
  <c r="P880" i="2"/>
  <c r="Q880" i="2"/>
  <c r="T880" i="2" s="1"/>
  <c r="S880" i="2"/>
  <c r="V880" i="2"/>
  <c r="O881" i="2"/>
  <c r="P881" i="2"/>
  <c r="S881" i="2" s="1"/>
  <c r="Q881" i="2"/>
  <c r="R881" i="2"/>
  <c r="T881" i="2"/>
  <c r="V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U883" i="2"/>
  <c r="O884" i="2"/>
  <c r="R884" i="2" s="1"/>
  <c r="P884" i="2"/>
  <c r="Q884" i="2"/>
  <c r="T884" i="2" s="1"/>
  <c r="S884" i="2"/>
  <c r="V884" i="2"/>
  <c r="O885" i="2"/>
  <c r="P885" i="2"/>
  <c r="S885" i="2" s="1"/>
  <c r="Q885" i="2"/>
  <c r="R885" i="2"/>
  <c r="T885" i="2"/>
  <c r="V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U887" i="2"/>
  <c r="O888" i="2"/>
  <c r="R888" i="2" s="1"/>
  <c r="P888" i="2"/>
  <c r="Q888" i="2"/>
  <c r="T888" i="2" s="1"/>
  <c r="S888" i="2"/>
  <c r="V888" i="2"/>
  <c r="O889" i="2"/>
  <c r="P889" i="2"/>
  <c r="S889" i="2" s="1"/>
  <c r="Q889" i="2"/>
  <c r="R889" i="2"/>
  <c r="T889" i="2"/>
  <c r="V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U891" i="2"/>
  <c r="O892" i="2"/>
  <c r="R892" i="2" s="1"/>
  <c r="P892" i="2"/>
  <c r="Q892" i="2"/>
  <c r="T892" i="2" s="1"/>
  <c r="S892" i="2"/>
  <c r="V892" i="2"/>
  <c r="O893" i="2"/>
  <c r="P893" i="2"/>
  <c r="S893" i="2" s="1"/>
  <c r="Q893" i="2"/>
  <c r="R893" i="2"/>
  <c r="T893" i="2"/>
  <c r="V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U895" i="2"/>
  <c r="O896" i="2"/>
  <c r="R896" i="2" s="1"/>
  <c r="P896" i="2"/>
  <c r="Q896" i="2"/>
  <c r="T896" i="2" s="1"/>
  <c r="S896" i="2"/>
  <c r="V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V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V904" i="2"/>
  <c r="O905" i="2"/>
  <c r="P905" i="2"/>
  <c r="S905" i="2" s="1"/>
  <c r="Q905" i="2"/>
  <c r="R905" i="2"/>
  <c r="T905" i="2"/>
  <c r="O906" i="2"/>
  <c r="R906" i="2" s="1"/>
  <c r="P906" i="2"/>
  <c r="Q906" i="2"/>
  <c r="S906" i="2"/>
  <c r="T906" i="2"/>
  <c r="V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H793" i="2"/>
  <c r="I793" i="2"/>
  <c r="U793" i="2" s="1"/>
  <c r="K793" i="2"/>
  <c r="W793" i="2" s="1"/>
  <c r="H794" i="2"/>
  <c r="J794" i="2"/>
  <c r="H795" i="2"/>
  <c r="I795" i="2"/>
  <c r="U795" i="2" s="1"/>
  <c r="K795" i="2"/>
  <c r="W795" i="2" s="1"/>
  <c r="H796" i="2"/>
  <c r="I796" i="2"/>
  <c r="U796" i="2" s="1"/>
  <c r="J796" i="2"/>
  <c r="V796" i="2" s="1"/>
  <c r="K796" i="2"/>
  <c r="W796" i="2" s="1"/>
  <c r="H797" i="2"/>
  <c r="I797" i="2"/>
  <c r="U797" i="2" s="1"/>
  <c r="K797" i="2"/>
  <c r="W797" i="2" s="1"/>
  <c r="H798" i="2"/>
  <c r="J798" i="2"/>
  <c r="H799" i="2"/>
  <c r="I799" i="2"/>
  <c r="U799" i="2" s="1"/>
  <c r="K799" i="2"/>
  <c r="W799" i="2" s="1"/>
  <c r="H800" i="2"/>
  <c r="I800" i="2"/>
  <c r="U800" i="2" s="1"/>
  <c r="J800" i="2"/>
  <c r="V800" i="2" s="1"/>
  <c r="K800" i="2"/>
  <c r="W800" i="2" s="1"/>
  <c r="H801" i="2"/>
  <c r="I801" i="2"/>
  <c r="U801" i="2" s="1"/>
  <c r="K801" i="2"/>
  <c r="W801" i="2" s="1"/>
  <c r="H802" i="2"/>
  <c r="J802" i="2"/>
  <c r="H803" i="2"/>
  <c r="I803" i="2"/>
  <c r="U803" i="2" s="1"/>
  <c r="K803" i="2"/>
  <c r="W803" i="2" s="1"/>
  <c r="H804" i="2"/>
  <c r="I804" i="2"/>
  <c r="U804" i="2" s="1"/>
  <c r="J804" i="2"/>
  <c r="V804" i="2" s="1"/>
  <c r="K804" i="2"/>
  <c r="W804" i="2" s="1"/>
  <c r="H805" i="2"/>
  <c r="I805" i="2"/>
  <c r="U805" i="2" s="1"/>
  <c r="K805" i="2"/>
  <c r="W805" i="2" s="1"/>
  <c r="H806" i="2"/>
  <c r="J806" i="2"/>
  <c r="H807" i="2"/>
  <c r="I807" i="2"/>
  <c r="U807" i="2" s="1"/>
  <c r="K807" i="2"/>
  <c r="W807" i="2" s="1"/>
  <c r="H808" i="2"/>
  <c r="I808" i="2"/>
  <c r="U808" i="2" s="1"/>
  <c r="J808" i="2"/>
  <c r="V808" i="2" s="1"/>
  <c r="K808" i="2"/>
  <c r="W808" i="2" s="1"/>
  <c r="H809" i="2"/>
  <c r="I809" i="2"/>
  <c r="U809" i="2" s="1"/>
  <c r="K809" i="2"/>
  <c r="W809" i="2" s="1"/>
  <c r="H810" i="2"/>
  <c r="J810" i="2"/>
  <c r="H811" i="2"/>
  <c r="I811" i="2"/>
  <c r="U811" i="2" s="1"/>
  <c r="K811" i="2"/>
  <c r="W811" i="2" s="1"/>
  <c r="H812" i="2"/>
  <c r="I812" i="2"/>
  <c r="U812" i="2" s="1"/>
  <c r="J812" i="2"/>
  <c r="V812" i="2" s="1"/>
  <c r="K812" i="2"/>
  <c r="W812" i="2" s="1"/>
  <c r="H813" i="2"/>
  <c r="I813" i="2"/>
  <c r="U813" i="2" s="1"/>
  <c r="K813" i="2"/>
  <c r="W813" i="2" s="1"/>
  <c r="H814" i="2"/>
  <c r="J814" i="2"/>
  <c r="H815" i="2"/>
  <c r="I815" i="2"/>
  <c r="U815" i="2" s="1"/>
  <c r="K815" i="2"/>
  <c r="W815" i="2" s="1"/>
  <c r="H816" i="2"/>
  <c r="I816" i="2"/>
  <c r="U816" i="2" s="1"/>
  <c r="J816" i="2"/>
  <c r="V816" i="2" s="1"/>
  <c r="K816" i="2"/>
  <c r="W816" i="2" s="1"/>
  <c r="H817" i="2"/>
  <c r="I817" i="2"/>
  <c r="U817" i="2" s="1"/>
  <c r="K817" i="2"/>
  <c r="W817" i="2" s="1"/>
  <c r="H818" i="2"/>
  <c r="J818" i="2"/>
  <c r="H819" i="2"/>
  <c r="I819" i="2"/>
  <c r="U819" i="2" s="1"/>
  <c r="K819" i="2"/>
  <c r="W819" i="2" s="1"/>
  <c r="H820" i="2"/>
  <c r="I820" i="2"/>
  <c r="U820" i="2" s="1"/>
  <c r="J820" i="2"/>
  <c r="V820" i="2" s="1"/>
  <c r="K820" i="2"/>
  <c r="W820" i="2" s="1"/>
  <c r="H821" i="2"/>
  <c r="I821" i="2"/>
  <c r="U821" i="2" s="1"/>
  <c r="K821" i="2"/>
  <c r="W821" i="2" s="1"/>
  <c r="H822" i="2"/>
  <c r="J822" i="2"/>
  <c r="H823" i="2"/>
  <c r="I823" i="2"/>
  <c r="U823" i="2" s="1"/>
  <c r="K823" i="2"/>
  <c r="W823" i="2" s="1"/>
  <c r="H824" i="2"/>
  <c r="I824" i="2"/>
  <c r="U824" i="2" s="1"/>
  <c r="J824" i="2"/>
  <c r="V824" i="2" s="1"/>
  <c r="K824" i="2"/>
  <c r="W824" i="2" s="1"/>
  <c r="H825" i="2"/>
  <c r="I825" i="2"/>
  <c r="U825" i="2" s="1"/>
  <c r="K825" i="2"/>
  <c r="W825" i="2" s="1"/>
  <c r="H826" i="2"/>
  <c r="J826" i="2"/>
  <c r="H827" i="2"/>
  <c r="I827" i="2"/>
  <c r="U827" i="2" s="1"/>
  <c r="K827" i="2"/>
  <c r="W827" i="2" s="1"/>
  <c r="H828" i="2"/>
  <c r="I828" i="2"/>
  <c r="U828" i="2" s="1"/>
  <c r="J828" i="2"/>
  <c r="V828" i="2" s="1"/>
  <c r="K828" i="2"/>
  <c r="W828" i="2" s="1"/>
  <c r="H829" i="2"/>
  <c r="I829" i="2"/>
  <c r="U829" i="2" s="1"/>
  <c r="K829" i="2"/>
  <c r="W829" i="2" s="1"/>
  <c r="H830" i="2"/>
  <c r="J830" i="2"/>
  <c r="H831" i="2"/>
  <c r="I831" i="2"/>
  <c r="U831" i="2" s="1"/>
  <c r="K831" i="2"/>
  <c r="W831" i="2" s="1"/>
  <c r="H832" i="2"/>
  <c r="I832" i="2"/>
  <c r="U832" i="2" s="1"/>
  <c r="J832" i="2"/>
  <c r="V832" i="2" s="1"/>
  <c r="K832" i="2"/>
  <c r="W832" i="2" s="1"/>
  <c r="H833" i="2"/>
  <c r="I833" i="2"/>
  <c r="U833" i="2" s="1"/>
  <c r="K833" i="2"/>
  <c r="W833" i="2" s="1"/>
  <c r="H834" i="2"/>
  <c r="J834" i="2"/>
  <c r="H835" i="2"/>
  <c r="I835" i="2"/>
  <c r="U835" i="2" s="1"/>
  <c r="K835" i="2"/>
  <c r="W835" i="2" s="1"/>
  <c r="H836" i="2"/>
  <c r="I836" i="2"/>
  <c r="U836" i="2" s="1"/>
  <c r="J836" i="2"/>
  <c r="V836" i="2" s="1"/>
  <c r="K836" i="2"/>
  <c r="W836" i="2" s="1"/>
  <c r="H837" i="2"/>
  <c r="I837" i="2"/>
  <c r="U837" i="2" s="1"/>
  <c r="K837" i="2"/>
  <c r="W837" i="2" s="1"/>
  <c r="H838" i="2"/>
  <c r="J838" i="2"/>
  <c r="H839" i="2"/>
  <c r="I839" i="2"/>
  <c r="U839" i="2" s="1"/>
  <c r="K839" i="2"/>
  <c r="W839" i="2" s="1"/>
  <c r="H840" i="2"/>
  <c r="I840" i="2"/>
  <c r="U840" i="2" s="1"/>
  <c r="J840" i="2"/>
  <c r="V840" i="2" s="1"/>
  <c r="K840" i="2"/>
  <c r="W840" i="2" s="1"/>
  <c r="H841" i="2"/>
  <c r="I841" i="2"/>
  <c r="U841" i="2" s="1"/>
  <c r="K841" i="2"/>
  <c r="W841" i="2" s="1"/>
  <c r="H842" i="2"/>
  <c r="J842" i="2"/>
  <c r="H843" i="2"/>
  <c r="I843" i="2"/>
  <c r="U843" i="2" s="1"/>
  <c r="K843" i="2"/>
  <c r="W843" i="2" s="1"/>
  <c r="H844" i="2"/>
  <c r="I844" i="2"/>
  <c r="U844" i="2" s="1"/>
  <c r="J844" i="2"/>
  <c r="V844" i="2" s="1"/>
  <c r="K844" i="2"/>
  <c r="W844" i="2" s="1"/>
  <c r="H845" i="2"/>
  <c r="I845" i="2"/>
  <c r="U845" i="2" s="1"/>
  <c r="K845" i="2"/>
  <c r="W845" i="2" s="1"/>
  <c r="H846" i="2"/>
  <c r="J846" i="2"/>
  <c r="H847" i="2"/>
  <c r="I847" i="2"/>
  <c r="U847" i="2" s="1"/>
  <c r="K847" i="2"/>
  <c r="W847" i="2" s="1"/>
  <c r="H848" i="2"/>
  <c r="I848" i="2"/>
  <c r="U848" i="2" s="1"/>
  <c r="J848" i="2"/>
  <c r="V848" i="2" s="1"/>
  <c r="K848" i="2"/>
  <c r="W848" i="2" s="1"/>
  <c r="H849" i="2"/>
  <c r="I849" i="2"/>
  <c r="U849" i="2" s="1"/>
  <c r="K849" i="2"/>
  <c r="W849" i="2" s="1"/>
  <c r="H850" i="2"/>
  <c r="J850" i="2"/>
  <c r="V850" i="2" s="1"/>
  <c r="H851" i="2"/>
  <c r="I851" i="2"/>
  <c r="K851" i="2"/>
  <c r="W851" i="2" s="1"/>
  <c r="H852" i="2"/>
  <c r="I852" i="2"/>
  <c r="U852" i="2" s="1"/>
  <c r="J852" i="2"/>
  <c r="K852" i="2"/>
  <c r="W852" i="2" s="1"/>
  <c r="H853" i="2"/>
  <c r="I853" i="2"/>
  <c r="U853" i="2" s="1"/>
  <c r="K853" i="2"/>
  <c r="W853" i="2" s="1"/>
  <c r="H854" i="2"/>
  <c r="J854" i="2"/>
  <c r="V854" i="2" s="1"/>
  <c r="H855" i="2"/>
  <c r="I855" i="2"/>
  <c r="K855" i="2"/>
  <c r="W855" i="2" s="1"/>
  <c r="H856" i="2"/>
  <c r="I856" i="2"/>
  <c r="U856" i="2" s="1"/>
  <c r="J856" i="2"/>
  <c r="K856" i="2"/>
  <c r="W856" i="2" s="1"/>
  <c r="H857" i="2"/>
  <c r="I857" i="2"/>
  <c r="U857" i="2" s="1"/>
  <c r="K857" i="2"/>
  <c r="W857" i="2" s="1"/>
  <c r="H858" i="2"/>
  <c r="J858" i="2"/>
  <c r="V858" i="2" s="1"/>
  <c r="H859" i="2"/>
  <c r="I859" i="2"/>
  <c r="K859" i="2"/>
  <c r="W859" i="2" s="1"/>
  <c r="H860" i="2"/>
  <c r="I860" i="2"/>
  <c r="U860" i="2" s="1"/>
  <c r="J860" i="2"/>
  <c r="K860" i="2"/>
  <c r="W860" i="2" s="1"/>
  <c r="H861" i="2"/>
  <c r="I861" i="2"/>
  <c r="U861" i="2" s="1"/>
  <c r="K861" i="2"/>
  <c r="W861" i="2" s="1"/>
  <c r="H862" i="2"/>
  <c r="J862" i="2"/>
  <c r="V862" i="2" s="1"/>
  <c r="H863" i="2"/>
  <c r="I863" i="2"/>
  <c r="K863" i="2"/>
  <c r="W863" i="2" s="1"/>
  <c r="H864" i="2"/>
  <c r="I864" i="2"/>
  <c r="U864" i="2" s="1"/>
  <c r="J864" i="2"/>
  <c r="K864" i="2"/>
  <c r="W864" i="2" s="1"/>
  <c r="H865" i="2"/>
  <c r="I865" i="2"/>
  <c r="U865" i="2" s="1"/>
  <c r="K865" i="2"/>
  <c r="W865" i="2" s="1"/>
  <c r="H866" i="2"/>
  <c r="J866" i="2"/>
  <c r="V866" i="2" s="1"/>
  <c r="H867" i="2"/>
  <c r="I867" i="2"/>
  <c r="K867" i="2"/>
  <c r="W867" i="2" s="1"/>
  <c r="H868" i="2"/>
  <c r="I868" i="2"/>
  <c r="U868" i="2" s="1"/>
  <c r="J868" i="2"/>
  <c r="K868" i="2"/>
  <c r="W868" i="2" s="1"/>
  <c r="H869" i="2"/>
  <c r="I869" i="2"/>
  <c r="U869" i="2" s="1"/>
  <c r="K869" i="2"/>
  <c r="W869" i="2" s="1"/>
  <c r="H870" i="2"/>
  <c r="J870" i="2"/>
  <c r="V870" i="2" s="1"/>
  <c r="H871" i="2"/>
  <c r="I871" i="2"/>
  <c r="K871" i="2"/>
  <c r="W871" i="2" s="1"/>
  <c r="H872" i="2"/>
  <c r="I872" i="2"/>
  <c r="U872" i="2" s="1"/>
  <c r="J872" i="2"/>
  <c r="K872" i="2"/>
  <c r="W872" i="2" s="1"/>
  <c r="H873" i="2"/>
  <c r="I873" i="2"/>
  <c r="U873" i="2" s="1"/>
  <c r="K873" i="2"/>
  <c r="W873" i="2" s="1"/>
  <c r="H874" i="2"/>
  <c r="J874" i="2"/>
  <c r="V874" i="2" s="1"/>
  <c r="H875" i="2"/>
  <c r="I875" i="2"/>
  <c r="K875" i="2"/>
  <c r="W875" i="2" s="1"/>
  <c r="H876" i="2"/>
  <c r="I876" i="2"/>
  <c r="U876" i="2" s="1"/>
  <c r="J876" i="2"/>
  <c r="K876" i="2"/>
  <c r="W876" i="2" s="1"/>
  <c r="H877" i="2"/>
  <c r="I877" i="2"/>
  <c r="U877" i="2" s="1"/>
  <c r="K877" i="2"/>
  <c r="W877" i="2" s="1"/>
  <c r="H878" i="2"/>
  <c r="J878" i="2"/>
  <c r="V878" i="2" s="1"/>
  <c r="H879" i="2"/>
  <c r="I879" i="2"/>
  <c r="K879" i="2"/>
  <c r="W879" i="2" s="1"/>
  <c r="H880" i="2"/>
  <c r="I880" i="2"/>
  <c r="U880" i="2" s="1"/>
  <c r="J880" i="2"/>
  <c r="K880" i="2"/>
  <c r="W880" i="2" s="1"/>
  <c r="H881" i="2"/>
  <c r="I881" i="2"/>
  <c r="U881" i="2" s="1"/>
  <c r="K881" i="2"/>
  <c r="W881" i="2" s="1"/>
  <c r="H882" i="2"/>
  <c r="J882" i="2"/>
  <c r="V882" i="2" s="1"/>
  <c r="H883" i="2"/>
  <c r="I883" i="2"/>
  <c r="K883" i="2"/>
  <c r="W883" i="2" s="1"/>
  <c r="H884" i="2"/>
  <c r="I884" i="2"/>
  <c r="U884" i="2" s="1"/>
  <c r="J884" i="2"/>
  <c r="K884" i="2"/>
  <c r="W884" i="2" s="1"/>
  <c r="H885" i="2"/>
  <c r="I885" i="2"/>
  <c r="U885" i="2" s="1"/>
  <c r="K885" i="2"/>
  <c r="W885" i="2" s="1"/>
  <c r="H886" i="2"/>
  <c r="J886" i="2"/>
  <c r="V886" i="2" s="1"/>
  <c r="H887" i="2"/>
  <c r="I887" i="2"/>
  <c r="K887" i="2"/>
  <c r="W887" i="2" s="1"/>
  <c r="H888" i="2"/>
  <c r="I888" i="2"/>
  <c r="U888" i="2" s="1"/>
  <c r="J888" i="2"/>
  <c r="K888" i="2"/>
  <c r="W888" i="2" s="1"/>
  <c r="H889" i="2"/>
  <c r="I889" i="2"/>
  <c r="U889" i="2" s="1"/>
  <c r="K889" i="2"/>
  <c r="W889" i="2" s="1"/>
  <c r="H890" i="2"/>
  <c r="J890" i="2"/>
  <c r="V890" i="2" s="1"/>
  <c r="H891" i="2"/>
  <c r="I891" i="2"/>
  <c r="K891" i="2"/>
  <c r="W891" i="2" s="1"/>
  <c r="H892" i="2"/>
  <c r="I892" i="2"/>
  <c r="U892" i="2" s="1"/>
  <c r="J892" i="2"/>
  <c r="K892" i="2"/>
  <c r="W892" i="2" s="1"/>
  <c r="H893" i="2"/>
  <c r="I893" i="2"/>
  <c r="U893" i="2" s="1"/>
  <c r="K893" i="2"/>
  <c r="W893" i="2" s="1"/>
  <c r="H894" i="2"/>
  <c r="J894" i="2"/>
  <c r="V894" i="2" s="1"/>
  <c r="H895" i="2"/>
  <c r="I895" i="2"/>
  <c r="K895" i="2"/>
  <c r="W895" i="2" s="1"/>
  <c r="H896" i="2"/>
  <c r="I896" i="2"/>
  <c r="U896" i="2" s="1"/>
  <c r="J896" i="2"/>
  <c r="K896" i="2"/>
  <c r="W896" i="2" s="1"/>
  <c r="H897" i="2"/>
  <c r="I897" i="2"/>
  <c r="U897" i="2" s="1"/>
  <c r="K897" i="2"/>
  <c r="W897" i="2" s="1"/>
  <c r="H898" i="2"/>
  <c r="I898" i="2"/>
  <c r="U898" i="2" s="1"/>
  <c r="J898" i="2"/>
  <c r="V898" i="2" s="1"/>
  <c r="K898" i="2"/>
  <c r="W898" i="2" s="1"/>
  <c r="H899" i="2"/>
  <c r="I899" i="2"/>
  <c r="U899" i="2" s="1"/>
  <c r="K899" i="2"/>
  <c r="W899" i="2" s="1"/>
  <c r="H900" i="2"/>
  <c r="I900" i="2"/>
  <c r="U900" i="2" s="1"/>
  <c r="J900" i="2"/>
  <c r="K900" i="2"/>
  <c r="W900" i="2" s="1"/>
  <c r="H901" i="2"/>
  <c r="I901" i="2"/>
  <c r="U901" i="2" s="1"/>
  <c r="K901" i="2"/>
  <c r="W901" i="2" s="1"/>
  <c r="H902" i="2"/>
  <c r="I902" i="2"/>
  <c r="U902" i="2" s="1"/>
  <c r="J902" i="2"/>
  <c r="V902" i="2" s="1"/>
  <c r="K902" i="2"/>
  <c r="W902" i="2" s="1"/>
  <c r="H903" i="2"/>
  <c r="I903" i="2"/>
  <c r="U903" i="2" s="1"/>
  <c r="K903" i="2"/>
  <c r="W903" i="2" s="1"/>
  <c r="H904" i="2"/>
  <c r="I904" i="2"/>
  <c r="U904" i="2" s="1"/>
  <c r="J904" i="2"/>
  <c r="K904" i="2"/>
  <c r="W904" i="2" s="1"/>
  <c r="H905" i="2"/>
  <c r="I905" i="2"/>
  <c r="U905" i="2" s="1"/>
  <c r="K905" i="2"/>
  <c r="W905" i="2" s="1"/>
  <c r="H906" i="2"/>
  <c r="I906" i="2"/>
  <c r="U906" i="2" s="1"/>
  <c r="J906" i="2"/>
  <c r="K906" i="2"/>
  <c r="W906" i="2" s="1"/>
  <c r="H907" i="2"/>
  <c r="I907" i="2"/>
  <c r="U907" i="2" s="1"/>
  <c r="K907" i="2"/>
  <c r="W907" i="2" s="1"/>
  <c r="H908" i="2"/>
  <c r="I908" i="2"/>
  <c r="U908" i="2" s="1"/>
  <c r="J908" i="2"/>
  <c r="V908" i="2" s="1"/>
  <c r="K908" i="2"/>
  <c r="W908" i="2" s="1"/>
  <c r="F793" i="1"/>
  <c r="G793" i="1"/>
  <c r="H793" i="1"/>
  <c r="K793" i="1"/>
  <c r="L793" i="1"/>
  <c r="M793" i="1"/>
  <c r="N793" i="1"/>
  <c r="O793" i="1"/>
  <c r="P793" i="1"/>
  <c r="F794" i="1"/>
  <c r="L794" i="1"/>
  <c r="N794" i="1" s="1"/>
  <c r="F795" i="1"/>
  <c r="G795" i="1"/>
  <c r="H795" i="1"/>
  <c r="K795" i="1"/>
  <c r="L795" i="1"/>
  <c r="M795" i="1"/>
  <c r="N795" i="1"/>
  <c r="O795" i="1"/>
  <c r="P795" i="1"/>
  <c r="F796" i="1"/>
  <c r="L796" i="1"/>
  <c r="N796" i="1" s="1"/>
  <c r="F797" i="1"/>
  <c r="G797" i="1"/>
  <c r="H797" i="1"/>
  <c r="K797" i="1"/>
  <c r="L797" i="1"/>
  <c r="M797" i="1"/>
  <c r="N797" i="1"/>
  <c r="O797" i="1"/>
  <c r="P797" i="1"/>
  <c r="F798" i="1"/>
  <c r="L798" i="1"/>
  <c r="N798" i="1" s="1"/>
  <c r="F799" i="1"/>
  <c r="G799" i="1"/>
  <c r="H799" i="1"/>
  <c r="K799" i="1"/>
  <c r="L799" i="1"/>
  <c r="M799" i="1"/>
  <c r="N799" i="1"/>
  <c r="O799" i="1"/>
  <c r="P799" i="1"/>
  <c r="F800" i="1"/>
  <c r="L800" i="1"/>
  <c r="N800" i="1" s="1"/>
  <c r="F801" i="1"/>
  <c r="G801" i="1"/>
  <c r="H801" i="1"/>
  <c r="K801" i="1"/>
  <c r="L801" i="1"/>
  <c r="M801" i="1"/>
  <c r="N801" i="1"/>
  <c r="O801" i="1"/>
  <c r="P801" i="1"/>
  <c r="F802" i="1"/>
  <c r="L802" i="1"/>
  <c r="N802" i="1" s="1"/>
  <c r="F803" i="1"/>
  <c r="G803" i="1"/>
  <c r="H803" i="1"/>
  <c r="K803" i="1"/>
  <c r="L803" i="1"/>
  <c r="M803" i="1"/>
  <c r="N803" i="1"/>
  <c r="O803" i="1"/>
  <c r="P803" i="1"/>
  <c r="F804" i="1"/>
  <c r="L804" i="1"/>
  <c r="N804" i="1" s="1"/>
  <c r="F805" i="1"/>
  <c r="G805" i="1"/>
  <c r="H805" i="1"/>
  <c r="K805" i="1"/>
  <c r="L805" i="1"/>
  <c r="M805" i="1"/>
  <c r="N805" i="1"/>
  <c r="O805" i="1"/>
  <c r="P805" i="1"/>
  <c r="F806" i="1"/>
  <c r="L806" i="1"/>
  <c r="N806" i="1" s="1"/>
  <c r="F807" i="1"/>
  <c r="G807" i="1"/>
  <c r="H807" i="1"/>
  <c r="K807" i="1"/>
  <c r="L807" i="1"/>
  <c r="M807" i="1"/>
  <c r="N807" i="1"/>
  <c r="O807" i="1"/>
  <c r="P807" i="1"/>
  <c r="F808" i="1"/>
  <c r="L808" i="1"/>
  <c r="N808" i="1" s="1"/>
  <c r="F809" i="1"/>
  <c r="G809" i="1"/>
  <c r="H809" i="1"/>
  <c r="K809" i="1"/>
  <c r="L809" i="1"/>
  <c r="M809" i="1"/>
  <c r="N809" i="1"/>
  <c r="O809" i="1"/>
  <c r="P809" i="1"/>
  <c r="F810" i="1"/>
  <c r="L810" i="1"/>
  <c r="N810" i="1" s="1"/>
  <c r="F811" i="1"/>
  <c r="G811" i="1"/>
  <c r="H811" i="1"/>
  <c r="K811" i="1"/>
  <c r="L811" i="1"/>
  <c r="M811" i="1"/>
  <c r="N811" i="1"/>
  <c r="O811" i="1"/>
  <c r="P811" i="1"/>
  <c r="F812" i="1"/>
  <c r="L812" i="1"/>
  <c r="N812" i="1" s="1"/>
  <c r="F813" i="1"/>
  <c r="G813" i="1"/>
  <c r="H813" i="1"/>
  <c r="K813" i="1"/>
  <c r="L813" i="1"/>
  <c r="M813" i="1"/>
  <c r="N813" i="1"/>
  <c r="O813" i="1"/>
  <c r="P813" i="1"/>
  <c r="F814" i="1"/>
  <c r="L814" i="1"/>
  <c r="N814" i="1" s="1"/>
  <c r="F815" i="1"/>
  <c r="G815" i="1"/>
  <c r="H815" i="1"/>
  <c r="K815" i="1"/>
  <c r="L815" i="1"/>
  <c r="M815" i="1"/>
  <c r="N815" i="1"/>
  <c r="O815" i="1"/>
  <c r="P815" i="1"/>
  <c r="F816" i="1"/>
  <c r="L816" i="1"/>
  <c r="N816" i="1" s="1"/>
  <c r="F817" i="1"/>
  <c r="G817" i="1"/>
  <c r="H817" i="1"/>
  <c r="K817" i="1"/>
  <c r="L817" i="1"/>
  <c r="M817" i="1"/>
  <c r="N817" i="1"/>
  <c r="O817" i="1"/>
  <c r="P817" i="1"/>
  <c r="F818" i="1"/>
  <c r="L818" i="1"/>
  <c r="N818" i="1" s="1"/>
  <c r="F819" i="1"/>
  <c r="G819" i="1"/>
  <c r="H819" i="1"/>
  <c r="K819" i="1"/>
  <c r="L819" i="1"/>
  <c r="M819" i="1"/>
  <c r="N819" i="1"/>
  <c r="O819" i="1"/>
  <c r="P819" i="1"/>
  <c r="F820" i="1"/>
  <c r="L820" i="1"/>
  <c r="N820" i="1" s="1"/>
  <c r="F821" i="1"/>
  <c r="G821" i="1"/>
  <c r="H821" i="1"/>
  <c r="K821" i="1"/>
  <c r="L821" i="1"/>
  <c r="M821" i="1"/>
  <c r="N821" i="1"/>
  <c r="O821" i="1"/>
  <c r="P821" i="1"/>
  <c r="F822" i="1"/>
  <c r="L822" i="1"/>
  <c r="N822" i="1" s="1"/>
  <c r="F823" i="1"/>
  <c r="G823" i="1"/>
  <c r="H823" i="1"/>
  <c r="K823" i="1"/>
  <c r="L823" i="1"/>
  <c r="M823" i="1"/>
  <c r="N823" i="1"/>
  <c r="O823" i="1"/>
  <c r="P823" i="1"/>
  <c r="F824" i="1"/>
  <c r="L824" i="1"/>
  <c r="N824" i="1" s="1"/>
  <c r="F825" i="1"/>
  <c r="G825" i="1"/>
  <c r="H825" i="1"/>
  <c r="K825" i="1"/>
  <c r="L825" i="1"/>
  <c r="M825" i="1"/>
  <c r="N825" i="1"/>
  <c r="O825" i="1"/>
  <c r="P825" i="1"/>
  <c r="F826" i="1"/>
  <c r="L826" i="1"/>
  <c r="N826" i="1" s="1"/>
  <c r="F827" i="1"/>
  <c r="G827" i="1"/>
  <c r="H827" i="1"/>
  <c r="K827" i="1"/>
  <c r="L827" i="1"/>
  <c r="M827" i="1"/>
  <c r="N827" i="1"/>
  <c r="O827" i="1"/>
  <c r="P827" i="1"/>
  <c r="F828" i="1"/>
  <c r="L828" i="1"/>
  <c r="N828" i="1" s="1"/>
  <c r="F829" i="1"/>
  <c r="G829" i="1"/>
  <c r="H829" i="1"/>
  <c r="K829" i="1"/>
  <c r="L829" i="1"/>
  <c r="M829" i="1"/>
  <c r="N829" i="1"/>
  <c r="O829" i="1"/>
  <c r="P829" i="1"/>
  <c r="F830" i="1"/>
  <c r="L830" i="1"/>
  <c r="N830" i="1" s="1"/>
  <c r="F831" i="1"/>
  <c r="G831" i="1"/>
  <c r="H831" i="1"/>
  <c r="K831" i="1"/>
  <c r="L831" i="1"/>
  <c r="M831" i="1"/>
  <c r="N831" i="1"/>
  <c r="O831" i="1"/>
  <c r="P831" i="1"/>
  <c r="F832" i="1"/>
  <c r="L832" i="1"/>
  <c r="N832" i="1" s="1"/>
  <c r="F833" i="1"/>
  <c r="G833" i="1"/>
  <c r="H833" i="1"/>
  <c r="K833" i="1"/>
  <c r="L833" i="1"/>
  <c r="M833" i="1"/>
  <c r="N833" i="1"/>
  <c r="O833" i="1"/>
  <c r="P833" i="1"/>
  <c r="F834" i="1"/>
  <c r="L834" i="1"/>
  <c r="N834" i="1" s="1"/>
  <c r="F835" i="1"/>
  <c r="G835" i="1"/>
  <c r="H835" i="1"/>
  <c r="K835" i="1"/>
  <c r="L835" i="1"/>
  <c r="M835" i="1"/>
  <c r="N835" i="1"/>
  <c r="O835" i="1"/>
  <c r="P835" i="1"/>
  <c r="F836" i="1"/>
  <c r="K836" i="1"/>
  <c r="M836" i="1" s="1"/>
  <c r="F837" i="1"/>
  <c r="H837" i="1"/>
  <c r="P837" i="1" s="1"/>
  <c r="L837" i="1"/>
  <c r="N837" i="1"/>
  <c r="F838" i="1"/>
  <c r="G838" i="1"/>
  <c r="H838" i="1"/>
  <c r="K838" i="1"/>
  <c r="L838" i="1"/>
  <c r="M838" i="1"/>
  <c r="N838" i="1"/>
  <c r="O838" i="1"/>
  <c r="P838" i="1"/>
  <c r="F839" i="1"/>
  <c r="H839" i="1"/>
  <c r="P839" i="1" s="1"/>
  <c r="L839" i="1"/>
  <c r="N839" i="1"/>
  <c r="F840" i="1"/>
  <c r="G840" i="1"/>
  <c r="H840" i="1"/>
  <c r="K840" i="1"/>
  <c r="L840" i="1"/>
  <c r="M840" i="1"/>
  <c r="N840" i="1"/>
  <c r="O840" i="1"/>
  <c r="P840" i="1"/>
  <c r="F841" i="1"/>
  <c r="H841" i="1"/>
  <c r="P841" i="1" s="1"/>
  <c r="L841" i="1"/>
  <c r="N841" i="1"/>
  <c r="F842" i="1"/>
  <c r="G842" i="1"/>
  <c r="H842" i="1"/>
  <c r="K842" i="1"/>
  <c r="L842" i="1"/>
  <c r="M842" i="1"/>
  <c r="N842" i="1"/>
  <c r="O842" i="1"/>
  <c r="P842" i="1"/>
  <c r="F843" i="1"/>
  <c r="H843" i="1"/>
  <c r="P843" i="1" s="1"/>
  <c r="L843" i="1"/>
  <c r="N843" i="1"/>
  <c r="F844" i="1"/>
  <c r="G844" i="1"/>
  <c r="H844" i="1"/>
  <c r="K844" i="1"/>
  <c r="L844" i="1"/>
  <c r="M844" i="1"/>
  <c r="N844" i="1"/>
  <c r="O844" i="1"/>
  <c r="P844" i="1"/>
  <c r="F845" i="1"/>
  <c r="H845" i="1"/>
  <c r="P845" i="1" s="1"/>
  <c r="L845" i="1"/>
  <c r="N845" i="1"/>
  <c r="F846" i="1"/>
  <c r="G846" i="1"/>
  <c r="H846" i="1"/>
  <c r="K846" i="1"/>
  <c r="L846" i="1"/>
  <c r="M846" i="1"/>
  <c r="N846" i="1"/>
  <c r="O846" i="1"/>
  <c r="P846" i="1"/>
  <c r="F847" i="1"/>
  <c r="H847" i="1"/>
  <c r="P847" i="1" s="1"/>
  <c r="L847" i="1"/>
  <c r="N847" i="1"/>
  <c r="F848" i="1"/>
  <c r="G848" i="1"/>
  <c r="H848" i="1"/>
  <c r="K848" i="1"/>
  <c r="L848" i="1"/>
  <c r="M848" i="1"/>
  <c r="N848" i="1"/>
  <c r="O848" i="1"/>
  <c r="P848" i="1"/>
  <c r="F849" i="1"/>
  <c r="H849" i="1"/>
  <c r="P849" i="1" s="1"/>
  <c r="L849" i="1"/>
  <c r="N849" i="1"/>
  <c r="F850" i="1"/>
  <c r="G850" i="1"/>
  <c r="H850" i="1"/>
  <c r="K850" i="1"/>
  <c r="L850" i="1"/>
  <c r="M850" i="1"/>
  <c r="N850" i="1"/>
  <c r="O850" i="1"/>
  <c r="P850" i="1"/>
  <c r="F851" i="1"/>
  <c r="H851" i="1"/>
  <c r="P851" i="1" s="1"/>
  <c r="L851" i="1"/>
  <c r="N851" i="1"/>
  <c r="F852" i="1"/>
  <c r="G852" i="1"/>
  <c r="H852" i="1"/>
  <c r="K852" i="1"/>
  <c r="L852" i="1"/>
  <c r="M852" i="1"/>
  <c r="N852" i="1"/>
  <c r="O852" i="1"/>
  <c r="P852" i="1"/>
  <c r="F853" i="1"/>
  <c r="H853" i="1"/>
  <c r="P853" i="1" s="1"/>
  <c r="L853" i="1"/>
  <c r="N853" i="1"/>
  <c r="F854" i="1"/>
  <c r="G854" i="1"/>
  <c r="H854" i="1"/>
  <c r="K854" i="1"/>
  <c r="L854" i="1"/>
  <c r="M854" i="1"/>
  <c r="N854" i="1"/>
  <c r="O854" i="1"/>
  <c r="P854" i="1"/>
  <c r="F855" i="1"/>
  <c r="H855" i="1"/>
  <c r="P855" i="1" s="1"/>
  <c r="L855" i="1"/>
  <c r="N855" i="1"/>
  <c r="F856" i="1"/>
  <c r="G856" i="1"/>
  <c r="H856" i="1"/>
  <c r="K856" i="1"/>
  <c r="L856" i="1"/>
  <c r="M856" i="1"/>
  <c r="N856" i="1"/>
  <c r="O856" i="1"/>
  <c r="P856" i="1"/>
  <c r="F857" i="1"/>
  <c r="H857" i="1"/>
  <c r="P857" i="1" s="1"/>
  <c r="L857" i="1"/>
  <c r="N857" i="1"/>
  <c r="F858" i="1"/>
  <c r="G858" i="1"/>
  <c r="H858" i="1"/>
  <c r="K858" i="1"/>
  <c r="L858" i="1"/>
  <c r="M858" i="1"/>
  <c r="N858" i="1"/>
  <c r="O858" i="1"/>
  <c r="P858" i="1"/>
  <c r="F859" i="1"/>
  <c r="H859" i="1"/>
  <c r="P859" i="1" s="1"/>
  <c r="L859" i="1"/>
  <c r="N859" i="1"/>
  <c r="F860" i="1"/>
  <c r="G860" i="1"/>
  <c r="H860" i="1"/>
  <c r="K860" i="1"/>
  <c r="L860" i="1"/>
  <c r="M860" i="1"/>
  <c r="N860" i="1"/>
  <c r="O860" i="1"/>
  <c r="P860" i="1"/>
  <c r="F861" i="1"/>
  <c r="H861" i="1"/>
  <c r="P861" i="1" s="1"/>
  <c r="L861" i="1"/>
  <c r="N861" i="1"/>
  <c r="F862" i="1"/>
  <c r="G862" i="1"/>
  <c r="H862" i="1"/>
  <c r="K862" i="1"/>
  <c r="L862" i="1"/>
  <c r="M862" i="1"/>
  <c r="N862" i="1"/>
  <c r="O862" i="1"/>
  <c r="P862" i="1"/>
  <c r="F863" i="1"/>
  <c r="H863" i="1"/>
  <c r="P863" i="1" s="1"/>
  <c r="L863" i="1"/>
  <c r="N863" i="1"/>
  <c r="F864" i="1"/>
  <c r="G864" i="1"/>
  <c r="H864" i="1"/>
  <c r="K864" i="1"/>
  <c r="L864" i="1"/>
  <c r="M864" i="1"/>
  <c r="N864" i="1"/>
  <c r="O864" i="1"/>
  <c r="P864" i="1"/>
  <c r="F865" i="1"/>
  <c r="H865" i="1"/>
  <c r="P865" i="1" s="1"/>
  <c r="L865" i="1"/>
  <c r="N865" i="1"/>
  <c r="F866" i="1"/>
  <c r="G866" i="1"/>
  <c r="H866" i="1"/>
  <c r="K866" i="1"/>
  <c r="L866" i="1"/>
  <c r="M866" i="1"/>
  <c r="N866" i="1"/>
  <c r="O866" i="1"/>
  <c r="P866" i="1"/>
  <c r="F867" i="1"/>
  <c r="H867" i="1"/>
  <c r="P867" i="1" s="1"/>
  <c r="L867" i="1"/>
  <c r="N867" i="1"/>
  <c r="F868" i="1"/>
  <c r="G868" i="1"/>
  <c r="H868" i="1"/>
  <c r="K868" i="1"/>
  <c r="L868" i="1"/>
  <c r="M868" i="1"/>
  <c r="N868" i="1"/>
  <c r="O868" i="1"/>
  <c r="P868" i="1"/>
  <c r="F869" i="1"/>
  <c r="H869" i="1"/>
  <c r="P869" i="1" s="1"/>
  <c r="L869" i="1"/>
  <c r="N869" i="1"/>
  <c r="F870" i="1"/>
  <c r="G870" i="1"/>
  <c r="H870" i="1"/>
  <c r="K870" i="1"/>
  <c r="L870" i="1"/>
  <c r="M870" i="1"/>
  <c r="N870" i="1"/>
  <c r="O870" i="1"/>
  <c r="P870" i="1"/>
  <c r="F871" i="1"/>
  <c r="H871" i="1"/>
  <c r="P871" i="1" s="1"/>
  <c r="L871" i="1"/>
  <c r="N871" i="1"/>
  <c r="F872" i="1"/>
  <c r="G872" i="1"/>
  <c r="H872" i="1"/>
  <c r="K872" i="1"/>
  <c r="L872" i="1"/>
  <c r="M872" i="1"/>
  <c r="N872" i="1"/>
  <c r="O872" i="1"/>
  <c r="P872" i="1"/>
  <c r="F873" i="1"/>
  <c r="H873" i="1"/>
  <c r="P873" i="1" s="1"/>
  <c r="L873" i="1"/>
  <c r="N873" i="1"/>
  <c r="F874" i="1"/>
  <c r="G874" i="1"/>
  <c r="H874" i="1"/>
  <c r="K874" i="1"/>
  <c r="L874" i="1"/>
  <c r="M874" i="1"/>
  <c r="N874" i="1"/>
  <c r="O874" i="1"/>
  <c r="P874" i="1"/>
  <c r="F875" i="1"/>
  <c r="H875" i="1"/>
  <c r="P875" i="1" s="1"/>
  <c r="L875" i="1"/>
  <c r="N875" i="1"/>
  <c r="F876" i="1"/>
  <c r="G876" i="1"/>
  <c r="H876" i="1"/>
  <c r="K876" i="1"/>
  <c r="L876" i="1"/>
  <c r="M876" i="1"/>
  <c r="N876" i="1"/>
  <c r="O876" i="1"/>
  <c r="P876" i="1"/>
  <c r="F877" i="1"/>
  <c r="H877" i="1"/>
  <c r="P877" i="1" s="1"/>
  <c r="L877" i="1"/>
  <c r="N877" i="1"/>
  <c r="F878" i="1"/>
  <c r="G878" i="1"/>
  <c r="H878" i="1"/>
  <c r="K878" i="1"/>
  <c r="L878" i="1"/>
  <c r="M878" i="1"/>
  <c r="N878" i="1"/>
  <c r="O878" i="1"/>
  <c r="P878" i="1"/>
  <c r="F879" i="1"/>
  <c r="H879" i="1"/>
  <c r="P879" i="1" s="1"/>
  <c r="L879" i="1"/>
  <c r="N879" i="1"/>
  <c r="F880" i="1"/>
  <c r="G880" i="1"/>
  <c r="H880" i="1"/>
  <c r="K880" i="1"/>
  <c r="L880" i="1"/>
  <c r="M880" i="1"/>
  <c r="N880" i="1"/>
  <c r="O880" i="1"/>
  <c r="P880" i="1"/>
  <c r="F881" i="1"/>
  <c r="H881" i="1"/>
  <c r="P881" i="1" s="1"/>
  <c r="L881" i="1"/>
  <c r="N881" i="1"/>
  <c r="F882" i="1"/>
  <c r="G882" i="1"/>
  <c r="H882" i="1"/>
  <c r="K882" i="1"/>
  <c r="L882" i="1"/>
  <c r="M882" i="1"/>
  <c r="N882" i="1"/>
  <c r="O882" i="1"/>
  <c r="P882" i="1"/>
  <c r="F883" i="1"/>
  <c r="H883" i="1"/>
  <c r="P883" i="1" s="1"/>
  <c r="L883" i="1"/>
  <c r="N883" i="1"/>
  <c r="F884" i="1"/>
  <c r="G884" i="1"/>
  <c r="H884" i="1"/>
  <c r="K884" i="1"/>
  <c r="L884" i="1"/>
  <c r="M884" i="1"/>
  <c r="N884" i="1"/>
  <c r="O884" i="1"/>
  <c r="P884" i="1"/>
  <c r="F885" i="1"/>
  <c r="H885" i="1"/>
  <c r="P885" i="1" s="1"/>
  <c r="L885" i="1"/>
  <c r="N885" i="1"/>
  <c r="F886" i="1"/>
  <c r="G886" i="1"/>
  <c r="H886" i="1"/>
  <c r="K886" i="1"/>
  <c r="L886" i="1"/>
  <c r="M886" i="1"/>
  <c r="N886" i="1"/>
  <c r="O886" i="1"/>
  <c r="P886" i="1"/>
  <c r="F887" i="1"/>
  <c r="H887" i="1"/>
  <c r="P887" i="1" s="1"/>
  <c r="L887" i="1"/>
  <c r="N887" i="1"/>
  <c r="F888" i="1"/>
  <c r="G888" i="1"/>
  <c r="H888" i="1"/>
  <c r="K888" i="1"/>
  <c r="L888" i="1"/>
  <c r="M888" i="1"/>
  <c r="N888" i="1"/>
  <c r="O888" i="1"/>
  <c r="P888" i="1"/>
  <c r="F889" i="1"/>
  <c r="H889" i="1"/>
  <c r="P889" i="1" s="1"/>
  <c r="L889" i="1"/>
  <c r="N889" i="1"/>
  <c r="F890" i="1"/>
  <c r="G890" i="1"/>
  <c r="H890" i="1"/>
  <c r="K890" i="1"/>
  <c r="L890" i="1"/>
  <c r="M890" i="1"/>
  <c r="N890" i="1"/>
  <c r="O890" i="1"/>
  <c r="P890" i="1"/>
  <c r="F891" i="1"/>
  <c r="H891" i="1"/>
  <c r="P891" i="1" s="1"/>
  <c r="L891" i="1"/>
  <c r="N891" i="1"/>
  <c r="F892" i="1"/>
  <c r="G892" i="1"/>
  <c r="H892" i="1"/>
  <c r="K892" i="1"/>
  <c r="L892" i="1"/>
  <c r="M892" i="1"/>
  <c r="N892" i="1"/>
  <c r="O892" i="1"/>
  <c r="P892" i="1"/>
  <c r="F893" i="1"/>
  <c r="H893" i="1"/>
  <c r="P893" i="1" s="1"/>
  <c r="L893" i="1"/>
  <c r="N893" i="1"/>
  <c r="F894" i="1"/>
  <c r="G894" i="1"/>
  <c r="H894" i="1"/>
  <c r="K894" i="1"/>
  <c r="L894" i="1"/>
  <c r="M894" i="1"/>
  <c r="N894" i="1"/>
  <c r="O894" i="1"/>
  <c r="P894" i="1"/>
  <c r="F895" i="1"/>
  <c r="H895" i="1"/>
  <c r="P895" i="1" s="1"/>
  <c r="L895" i="1"/>
  <c r="N895" i="1"/>
  <c r="F896" i="1"/>
  <c r="G896" i="1"/>
  <c r="H896" i="1"/>
  <c r="K896" i="1"/>
  <c r="L896" i="1"/>
  <c r="M896" i="1"/>
  <c r="N896" i="1"/>
  <c r="O896" i="1"/>
  <c r="P896" i="1"/>
  <c r="F897" i="1"/>
  <c r="H897" i="1"/>
  <c r="P897" i="1" s="1"/>
  <c r="L897" i="1"/>
  <c r="N897" i="1"/>
  <c r="F898" i="1"/>
  <c r="L898" i="1"/>
  <c r="N898" i="1" s="1"/>
  <c r="F899" i="1"/>
  <c r="G899" i="1"/>
  <c r="H899" i="1"/>
  <c r="K899" i="1"/>
  <c r="L899" i="1"/>
  <c r="M899" i="1"/>
  <c r="N899" i="1"/>
  <c r="O899" i="1"/>
  <c r="P899" i="1"/>
  <c r="F900" i="1"/>
  <c r="L900" i="1"/>
  <c r="N900" i="1" s="1"/>
  <c r="F901" i="1"/>
  <c r="G901" i="1"/>
  <c r="H901" i="1"/>
  <c r="K901" i="1"/>
  <c r="L901" i="1"/>
  <c r="M901" i="1"/>
  <c r="N901" i="1"/>
  <c r="O901" i="1"/>
  <c r="P901" i="1"/>
  <c r="F902" i="1"/>
  <c r="L902" i="1"/>
  <c r="N902" i="1" s="1"/>
  <c r="F903" i="1"/>
  <c r="G903" i="1"/>
  <c r="H903" i="1"/>
  <c r="K903" i="1"/>
  <c r="L903" i="1"/>
  <c r="M903" i="1"/>
  <c r="N903" i="1"/>
  <c r="O903" i="1"/>
  <c r="P903" i="1"/>
  <c r="F904" i="1"/>
  <c r="L904" i="1"/>
  <c r="N904" i="1"/>
  <c r="F905" i="1"/>
  <c r="G905" i="1"/>
  <c r="H905" i="1"/>
  <c r="K905" i="1"/>
  <c r="L905" i="1"/>
  <c r="M905" i="1"/>
  <c r="N905" i="1"/>
  <c r="O905" i="1"/>
  <c r="P905" i="1"/>
  <c r="F906" i="1"/>
  <c r="G906" i="1" s="1"/>
  <c r="O906" i="1" s="1"/>
  <c r="H906" i="1"/>
  <c r="L906" i="1"/>
  <c r="N906" i="1"/>
  <c r="P906" i="1"/>
  <c r="F907" i="1"/>
  <c r="G907" i="1"/>
  <c r="H907" i="1"/>
  <c r="K907" i="1"/>
  <c r="L907" i="1"/>
  <c r="M907" i="1"/>
  <c r="N907" i="1"/>
  <c r="O907" i="1"/>
  <c r="P907" i="1"/>
  <c r="F908" i="1"/>
  <c r="G908" i="1" s="1"/>
  <c r="O908" i="1" s="1"/>
  <c r="H908" i="1"/>
  <c r="L908" i="1"/>
  <c r="N908" i="1"/>
  <c r="P908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G904" i="1" l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G791" i="1" s="1"/>
  <c r="O791" i="1" s="1"/>
  <c r="K791" i="1"/>
  <c r="M791" i="1" s="1"/>
  <c r="L791" i="1"/>
  <c r="N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Q791" i="2"/>
  <c r="S791" i="2"/>
  <c r="T791" i="2"/>
  <c r="W791" i="2"/>
  <c r="O792" i="2"/>
  <c r="P792" i="2"/>
  <c r="S792" i="2" s="1"/>
  <c r="Q792" i="2"/>
  <c r="R792" i="2"/>
  <c r="T792" i="2"/>
  <c r="W792" i="2"/>
  <c r="D791" i="2"/>
  <c r="E791" i="2"/>
  <c r="F791" i="2"/>
  <c r="D792" i="2"/>
  <c r="I792" i="2" s="1"/>
  <c r="U792" i="2" s="1"/>
  <c r="E792" i="2"/>
  <c r="F792" i="2"/>
  <c r="I791" i="2"/>
  <c r="U791" i="2" s="1"/>
  <c r="J791" i="2"/>
  <c r="V791" i="2" s="1"/>
  <c r="K791" i="2"/>
  <c r="J792" i="2"/>
  <c r="V792" i="2" s="1"/>
  <c r="K792" i="2"/>
  <c r="H791" i="2"/>
  <c r="H792" i="2"/>
  <c r="H792" i="1" l="1"/>
  <c r="P792" i="1" s="1"/>
  <c r="G792" i="1"/>
  <c r="O792" i="1" s="1"/>
  <c r="H791" i="1"/>
  <c r="P791" i="1" s="1"/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<sst xmlns="http://schemas.openxmlformats.org/spreadsheetml/2006/main" count="14388" uniqueCount="423">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</sst>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1041" activePane="bottomLeft" state="frozen"/>
      <selection pane="bottomLeft" activeCell="A1046" sqref="A1046:XFD104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5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s="48" t="s">
        <v>24</v>
      </c>
      <c r="W2" s="16" t="s">
        <v>35</v>
      </c>
      <c r="X2" s="23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s="48" t="s">
        <v>24</v>
      </c>
      <c r="W3" s="16" t="s">
        <v>21</v>
      </c>
      <c r="X3" s="23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s="48" t="s">
        <v>24</v>
      </c>
      <c r="W4" s="16" t="s">
        <v>20</v>
      </c>
      <c r="X4" s="23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s="48" t="s">
        <v>24</v>
      </c>
      <c r="W5" s="16" t="s">
        <v>19</v>
      </c>
      <c r="X5" s="23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s="48" t="s">
        <v>24</v>
      </c>
      <c r="W6" s="16" t="s">
        <v>32</v>
      </c>
      <c r="X6" s="23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s="48" t="s">
        <v>24</v>
      </c>
      <c r="W7" s="16" t="s">
        <v>18</v>
      </c>
      <c r="X7" s="23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s="48" t="s">
        <v>24</v>
      </c>
      <c r="W8" s="16" t="s">
        <v>31</v>
      </c>
      <c r="X8" s="23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s="48" t="s">
        <v>24</v>
      </c>
      <c r="W9" s="16" t="s">
        <v>31</v>
      </c>
      <c r="X9" s="23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s="48" t="s">
        <v>25</v>
      </c>
      <c r="W10" s="16" t="s">
        <v>18</v>
      </c>
      <c r="X10" s="23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s="48" t="s">
        <v>25</v>
      </c>
      <c r="W11" s="16" t="s">
        <v>302</v>
      </c>
      <c r="X11" s="23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s="48" t="s">
        <v>25</v>
      </c>
      <c r="W12" s="16" t="s">
        <v>35</v>
      </c>
      <c r="X12" s="23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s="48" t="s">
        <v>25</v>
      </c>
      <c r="W13" s="16" t="s">
        <v>32</v>
      </c>
      <c r="X13" s="23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s="48" t="s">
        <v>25</v>
      </c>
      <c r="W14" s="16" t="s">
        <v>18</v>
      </c>
      <c r="X14" s="23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s="48" t="s">
        <v>25</v>
      </c>
      <c r="W15" s="16" t="s">
        <v>31</v>
      </c>
      <c r="X15" s="23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s="48" t="s">
        <v>25</v>
      </c>
      <c r="W16" s="16" t="s">
        <v>19</v>
      </c>
      <c r="X16" s="23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s="48" t="s">
        <v>25</v>
      </c>
      <c r="W17" s="16" t="s">
        <v>19</v>
      </c>
      <c r="X17" s="23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s="48" t="s">
        <v>25</v>
      </c>
      <c r="W18" s="16" t="s">
        <v>35</v>
      </c>
      <c r="X18" s="23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s="48" t="s">
        <v>25</v>
      </c>
      <c r="W19" s="16" t="s">
        <v>36</v>
      </c>
      <c r="X19" s="23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s="48" t="s">
        <v>25</v>
      </c>
      <c r="W20" s="16" t="s">
        <v>32</v>
      </c>
      <c r="X20" s="43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s="48" t="s">
        <v>25</v>
      </c>
      <c r="W21" s="16" t="s">
        <v>28</v>
      </c>
      <c r="X21" s="23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s="48" t="s">
        <v>25</v>
      </c>
      <c r="W22" s="16" t="s">
        <v>301</v>
      </c>
      <c r="X22" s="44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s="48" t="s">
        <v>25</v>
      </c>
      <c r="W23" s="16" t="s">
        <v>18</v>
      </c>
      <c r="X23" s="23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s="48" t="s">
        <v>25</v>
      </c>
      <c r="W24" s="16" t="s">
        <v>28</v>
      </c>
      <c r="X24" s="43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s="48" t="s">
        <v>25</v>
      </c>
      <c r="W25" s="16" t="s">
        <v>34</v>
      </c>
      <c r="X25" s="23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s="48" t="s">
        <v>25</v>
      </c>
      <c r="W26" s="16" t="s">
        <v>18</v>
      </c>
      <c r="X26" s="43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s="48" t="s">
        <v>25</v>
      </c>
      <c r="W27" s="16" t="s">
        <v>301</v>
      </c>
      <c r="X27" s="23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s="48" t="s">
        <v>25</v>
      </c>
      <c r="W28" s="16" t="s">
        <v>30</v>
      </c>
      <c r="X28" s="43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50" t="s">
        <v>25</v>
      </c>
      <c r="W29" s="16" t="s">
        <v>21</v>
      </c>
      <c r="X29" s="23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s="48" t="s">
        <v>25</v>
      </c>
      <c r="W30" s="16" t="s">
        <v>33</v>
      </c>
      <c r="X30" s="43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s="48" t="s">
        <v>25</v>
      </c>
      <c r="W31" s="16" t="s">
        <v>19</v>
      </c>
      <c r="X31" s="23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s="48" t="s">
        <v>25</v>
      </c>
      <c r="W32" s="16" t="s">
        <v>19</v>
      </c>
      <c r="X32" s="23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s="48" t="s">
        <v>25</v>
      </c>
      <c r="W33" s="16" t="s">
        <v>35</v>
      </c>
      <c r="X33" s="23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29" t="s">
        <v>101</v>
      </c>
      <c r="R34" s="29" t="s">
        <v>102</v>
      </c>
      <c r="S34" s="29" t="s">
        <v>261</v>
      </c>
      <c r="T34" s="16" t="s">
        <v>361</v>
      </c>
      <c r="U34" s="16" t="s">
        <v>17</v>
      </c>
      <c r="V34" s="51" t="s">
        <v>25</v>
      </c>
      <c r="W34" s="16" t="s">
        <v>18</v>
      </c>
      <c r="X34" s="23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s="48" t="s">
        <v>25</v>
      </c>
      <c r="W35" s="16" t="s">
        <v>16</v>
      </c>
      <c r="X35" s="23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s="48" t="s">
        <v>25</v>
      </c>
      <c r="W36" s="16" t="s">
        <v>21</v>
      </c>
      <c r="X36" s="23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s="48" t="s">
        <v>25</v>
      </c>
      <c r="W37" s="16" t="s">
        <v>36</v>
      </c>
      <c r="X37" s="43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s="48" t="s">
        <v>25</v>
      </c>
      <c r="W38" s="16" t="s">
        <v>35</v>
      </c>
      <c r="X38" s="43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s="48" t="s">
        <v>25</v>
      </c>
      <c r="W39" s="16" t="s">
        <v>31</v>
      </c>
      <c r="X39" s="23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s="48" t="s">
        <v>25</v>
      </c>
      <c r="W40" s="16" t="s">
        <v>28</v>
      </c>
      <c r="X40" s="43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s="48" t="s">
        <v>25</v>
      </c>
      <c r="X41" s="23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s="48" t="s">
        <v>25</v>
      </c>
      <c r="X42" s="23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s="48" t="s">
        <v>25</v>
      </c>
      <c r="W43" s="16" t="s">
        <v>18</v>
      </c>
      <c r="X43" s="43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s="48" t="s">
        <v>26</v>
      </c>
      <c r="W44" s="16" t="s">
        <v>32</v>
      </c>
      <c r="X44" s="23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s="48" t="s">
        <v>26</v>
      </c>
      <c r="W45" s="16" t="s">
        <v>16</v>
      </c>
      <c r="X45" s="23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s="48" t="s">
        <v>26</v>
      </c>
      <c r="W46" s="39" t="s">
        <v>28</v>
      </c>
      <c r="X46" s="43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s="48" t="s">
        <v>26</v>
      </c>
      <c r="W47" s="16" t="s">
        <v>35</v>
      </c>
      <c r="X47" s="23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s="48" t="s">
        <v>26</v>
      </c>
      <c r="W48" s="16" t="s">
        <v>33</v>
      </c>
      <c r="X48" s="23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s="48" t="s">
        <v>26</v>
      </c>
      <c r="W49" s="16" t="s">
        <v>19</v>
      </c>
      <c r="X49" s="23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s="48" t="s">
        <v>26</v>
      </c>
      <c r="W50" s="16" t="s">
        <v>17</v>
      </c>
      <c r="X50" s="43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s="48" t="s">
        <v>26</v>
      </c>
      <c r="W51" s="16" t="s">
        <v>29</v>
      </c>
      <c r="X51" s="43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s="48" t="s">
        <v>26</v>
      </c>
      <c r="W52" s="16" t="s">
        <v>332</v>
      </c>
      <c r="X52" s="23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s="48" t="s">
        <v>26</v>
      </c>
      <c r="W53" s="16" t="s">
        <v>35</v>
      </c>
      <c r="X53" s="23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s="48" t="s">
        <v>26</v>
      </c>
      <c r="W54" s="16" t="s">
        <v>17</v>
      </c>
      <c r="X54" s="23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s="48" t="s">
        <v>26</v>
      </c>
      <c r="W55" s="16" t="s">
        <v>18</v>
      </c>
      <c r="X55" s="23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s="48" t="s">
        <v>26</v>
      </c>
      <c r="X56" s="23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s="48" t="s">
        <v>26</v>
      </c>
      <c r="X57" s="23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s="48" t="s">
        <v>26</v>
      </c>
      <c r="X58" s="23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s="48" t="s">
        <v>26</v>
      </c>
      <c r="X59" s="23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s="48" t="s">
        <v>26</v>
      </c>
      <c r="W60" s="16" t="s">
        <v>32</v>
      </c>
      <c r="X60" s="23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s="48" t="s">
        <v>26</v>
      </c>
      <c r="W61" s="16" t="s">
        <v>19</v>
      </c>
      <c r="X61" s="23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s="48" t="s">
        <v>26</v>
      </c>
      <c r="W62" s="16" t="s">
        <v>32</v>
      </c>
      <c r="X62" s="23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s="48" t="s">
        <v>26</v>
      </c>
      <c r="W63" s="16" t="s">
        <v>32</v>
      </c>
      <c r="X63" s="23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s="48" t="s">
        <v>26</v>
      </c>
      <c r="W64" s="16" t="s">
        <v>19</v>
      </c>
      <c r="X64" s="23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s="48" t="s">
        <v>26</v>
      </c>
      <c r="W65" s="16" t="s">
        <v>35</v>
      </c>
      <c r="X65" s="43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s="48" t="s">
        <v>26</v>
      </c>
      <c r="W66" s="16" t="s">
        <v>16</v>
      </c>
      <c r="X66" s="43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s="48" t="s">
        <v>26</v>
      </c>
      <c r="W67" s="16" t="s">
        <v>32</v>
      </c>
      <c r="X67" s="23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s="48" t="s">
        <v>26</v>
      </c>
      <c r="W68" s="16" t="s">
        <v>330</v>
      </c>
      <c r="X68" s="23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s="48" t="s">
        <v>26</v>
      </c>
      <c r="W69" s="16" t="s">
        <v>20</v>
      </c>
      <c r="X69" s="23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s="48" t="s">
        <v>26</v>
      </c>
      <c r="W70" s="16" t="s">
        <v>28</v>
      </c>
      <c r="X70" s="23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s="48" t="s">
        <v>26</v>
      </c>
      <c r="W71" s="16" t="s">
        <v>28</v>
      </c>
      <c r="X71" s="23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s="48" t="s">
        <v>26</v>
      </c>
      <c r="W72" s="16" t="s">
        <v>300</v>
      </c>
      <c r="X72" s="43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s="48" t="s">
        <v>26</v>
      </c>
      <c r="W73" s="16" t="s">
        <v>30</v>
      </c>
      <c r="X73" s="43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s="48" t="s">
        <v>26</v>
      </c>
      <c r="W74" s="16" t="s">
        <v>16</v>
      </c>
      <c r="X74" s="43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s="48" t="s">
        <v>26</v>
      </c>
      <c r="W75" s="16" t="s">
        <v>35</v>
      </c>
      <c r="X75" s="43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s="48" t="s">
        <v>26</v>
      </c>
      <c r="W76" s="16" t="s">
        <v>18</v>
      </c>
      <c r="X76" s="43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s="48" t="s">
        <v>26</v>
      </c>
      <c r="W77" s="16" t="s">
        <v>19</v>
      </c>
      <c r="X77" s="23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s="48" t="s">
        <v>270</v>
      </c>
      <c r="W78" s="16" t="s">
        <v>17</v>
      </c>
      <c r="X78" s="23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s="48" t="s">
        <v>271</v>
      </c>
      <c r="W79" s="16" t="s">
        <v>31</v>
      </c>
      <c r="X79" s="23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s="48" t="s">
        <v>272</v>
      </c>
      <c r="W80" s="16" t="s">
        <v>31</v>
      </c>
      <c r="X80" s="23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s="48" t="s">
        <v>273</v>
      </c>
      <c r="W81" s="16" t="s">
        <v>17</v>
      </c>
      <c r="X81" s="23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s="48" t="s">
        <v>274</v>
      </c>
      <c r="W82" s="16" t="s">
        <v>16</v>
      </c>
      <c r="X82" s="23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s="48" t="s">
        <v>275</v>
      </c>
      <c r="W83" s="16" t="s">
        <v>17</v>
      </c>
      <c r="X83" s="23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s="48" t="s">
        <v>276</v>
      </c>
      <c r="W84" s="16" t="s">
        <v>33</v>
      </c>
      <c r="X84" s="23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s="48" t="s">
        <v>277</v>
      </c>
      <c r="W85" s="16" t="s">
        <v>29</v>
      </c>
      <c r="X85" s="23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s="48" t="s">
        <v>278</v>
      </c>
      <c r="W86" s="16" t="s">
        <v>29</v>
      </c>
      <c r="X86" s="23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s="48" t="s">
        <v>279</v>
      </c>
      <c r="W87" s="16" t="s">
        <v>19</v>
      </c>
      <c r="X87" s="23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s="48" t="s">
        <v>26</v>
      </c>
      <c r="W88" s="16" t="s">
        <v>20</v>
      </c>
      <c r="X88" s="23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s="48" t="s">
        <v>26</v>
      </c>
      <c r="W89" s="16" t="s">
        <v>17</v>
      </c>
      <c r="X89" s="23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s="48" t="s">
        <v>26</v>
      </c>
      <c r="W90" s="16" t="s">
        <v>329</v>
      </c>
      <c r="X90" s="23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s="48" t="s">
        <v>27</v>
      </c>
      <c r="W91" s="16" t="s">
        <v>18</v>
      </c>
      <c r="X91" s="23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s="48" t="s">
        <v>27</v>
      </c>
      <c r="W92" s="16" t="s">
        <v>28</v>
      </c>
      <c r="X92" s="23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s="48" t="s">
        <v>27</v>
      </c>
      <c r="W93" s="16" t="s">
        <v>32</v>
      </c>
      <c r="X93" s="23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s="48" t="s">
        <v>27</v>
      </c>
      <c r="W94" s="16" t="s">
        <v>35</v>
      </c>
      <c r="X94" s="23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s="48" t="s">
        <v>27</v>
      </c>
      <c r="W95" s="16" t="s">
        <v>35</v>
      </c>
      <c r="X95" s="23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s="48" t="s">
        <v>27</v>
      </c>
      <c r="W96" s="16" t="s">
        <v>19</v>
      </c>
      <c r="X96" s="23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s="48" t="s">
        <v>27</v>
      </c>
      <c r="W97" s="16" t="s">
        <v>16</v>
      </c>
      <c r="X97" s="23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s="48" t="s">
        <v>27</v>
      </c>
      <c r="W98" s="16" t="s">
        <v>29</v>
      </c>
      <c r="X98" s="23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s="48" t="s">
        <v>27</v>
      </c>
      <c r="W99" s="39" t="s">
        <v>19</v>
      </c>
      <c r="X99" s="43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s="48" t="s">
        <v>27</v>
      </c>
      <c r="X100" s="23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s="48" t="s">
        <v>27</v>
      </c>
      <c r="W101" s="16" t="s">
        <v>35</v>
      </c>
      <c r="X101" s="23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s="48" t="s">
        <v>27</v>
      </c>
      <c r="W102" s="16" t="s">
        <v>19</v>
      </c>
      <c r="X102" s="23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s="48" t="s">
        <v>27</v>
      </c>
      <c r="W103" s="16" t="s">
        <v>18</v>
      </c>
      <c r="X103" s="23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s="48" t="s">
        <v>27</v>
      </c>
      <c r="W104" s="16" t="s">
        <v>28</v>
      </c>
      <c r="X104" s="23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s="48" t="s">
        <v>27</v>
      </c>
      <c r="W105" s="16" t="s">
        <v>19</v>
      </c>
      <c r="X105" s="23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s="48" t="s">
        <v>27</v>
      </c>
      <c r="W106" s="16" t="s">
        <v>35</v>
      </c>
      <c r="X106" s="23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s="48" t="s">
        <v>27</v>
      </c>
      <c r="W107" s="16" t="s">
        <v>21</v>
      </c>
      <c r="X107" s="23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s="48" t="s">
        <v>256</v>
      </c>
      <c r="W108" s="16" t="s">
        <v>35</v>
      </c>
      <c r="X108" s="23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s="48" t="s">
        <v>256</v>
      </c>
      <c r="W109" s="16" t="s">
        <v>16</v>
      </c>
      <c r="X109" s="23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s="48" t="s">
        <v>256</v>
      </c>
      <c r="W110" s="16" t="s">
        <v>17</v>
      </c>
      <c r="X110" s="23">
        <v>3</v>
      </c>
      <c r="Y110" t="str">
        <f t="shared" si="31"/>
        <v>Y</v>
      </c>
    </row>
    <row r="111" spans="1:25" s="17" customFormat="1" x14ac:dyDescent="0.25">
      <c r="A111" s="37">
        <v>0.64312627605612793</v>
      </c>
      <c r="B111" s="37">
        <v>0.34341661519562405</v>
      </c>
      <c r="C111" s="31">
        <f t="shared" si="32"/>
        <v>1.5549045921935343</v>
      </c>
      <c r="D111" s="32">
        <f t="shared" si="33"/>
        <v>2.9119150202745998</v>
      </c>
      <c r="E111" s="33"/>
      <c r="F111" s="34">
        <f t="shared" si="42"/>
        <v>1</v>
      </c>
      <c r="G111" s="34">
        <f t="shared" si="34"/>
        <v>1.5549045921935343</v>
      </c>
      <c r="H111" s="34">
        <f t="shared" si="35"/>
        <v>2.9119150202745998</v>
      </c>
      <c r="K111" s="34">
        <f t="shared" si="36"/>
        <v>0</v>
      </c>
      <c r="L111" s="34">
        <f t="shared" si="37"/>
        <v>0</v>
      </c>
      <c r="M111" s="35" t="e">
        <f t="shared" si="38"/>
        <v>#DIV/0!</v>
      </c>
      <c r="N111" s="35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6" t="s">
        <v>361</v>
      </c>
      <c r="U111" s="36" t="s">
        <v>17</v>
      </c>
      <c r="V111" s="49" t="s">
        <v>256</v>
      </c>
      <c r="W111" s="16" t="s">
        <v>31</v>
      </c>
      <c r="X111" s="23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48" t="s">
        <v>369</v>
      </c>
      <c r="W112" s="16" t="s">
        <v>19</v>
      </c>
      <c r="X112" s="23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48" t="s">
        <v>369</v>
      </c>
      <c r="W113" s="16" t="s">
        <v>19</v>
      </c>
      <c r="X113" s="23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48" t="s">
        <v>369</v>
      </c>
      <c r="W114" s="16" t="s">
        <v>19</v>
      </c>
      <c r="X114" s="23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48" t="s">
        <v>369</v>
      </c>
      <c r="W115" s="16" t="s">
        <v>337</v>
      </c>
      <c r="X115" s="23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48" t="s">
        <v>369</v>
      </c>
      <c r="W116" s="16" t="s">
        <v>302</v>
      </c>
      <c r="X116" s="23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48" t="s">
        <v>369</v>
      </c>
      <c r="W117" s="16" t="s">
        <v>32</v>
      </c>
      <c r="X117" s="23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48" t="s">
        <v>369</v>
      </c>
      <c r="W118" s="16" t="s">
        <v>35</v>
      </c>
      <c r="X118" s="43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48" t="s">
        <v>369</v>
      </c>
      <c r="W119" s="16" t="s">
        <v>28</v>
      </c>
      <c r="X119" s="23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48" t="s">
        <v>369</v>
      </c>
      <c r="W120" s="16" t="s">
        <v>21</v>
      </c>
      <c r="X120" s="43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48" t="s">
        <v>369</v>
      </c>
      <c r="W121" s="16" t="s">
        <v>18</v>
      </c>
      <c r="X121" s="23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48" t="s">
        <v>369</v>
      </c>
      <c r="W122" s="16" t="s">
        <v>18</v>
      </c>
      <c r="X122" s="43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48" t="s">
        <v>369</v>
      </c>
      <c r="W123" s="16" t="s">
        <v>16</v>
      </c>
      <c r="X123" s="23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48" t="s">
        <v>369</v>
      </c>
      <c r="W124" s="16" t="s">
        <v>32</v>
      </c>
      <c r="X124" s="23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48" t="s">
        <v>369</v>
      </c>
      <c r="W125" s="16" t="s">
        <v>20</v>
      </c>
      <c r="X125" s="23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48" t="s">
        <v>369</v>
      </c>
      <c r="W126" s="16" t="s">
        <v>31</v>
      </c>
      <c r="X126" s="23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48" t="s">
        <v>369</v>
      </c>
      <c r="W127" s="39" t="s">
        <v>17</v>
      </c>
      <c r="X127" s="23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48" t="s">
        <v>369</v>
      </c>
      <c r="W128" s="16" t="s">
        <v>28</v>
      </c>
      <c r="X128" s="23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48" t="s">
        <v>369</v>
      </c>
      <c r="W129" s="16" t="s">
        <v>28</v>
      </c>
      <c r="X129" s="23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48" t="s">
        <v>369</v>
      </c>
      <c r="W130" s="16" t="s">
        <v>36</v>
      </c>
      <c r="X130" s="23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48" t="s">
        <v>369</v>
      </c>
      <c r="W131" s="39" t="s">
        <v>19</v>
      </c>
      <c r="X131" s="23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48" t="s">
        <v>369</v>
      </c>
      <c r="W132" s="16" t="s">
        <v>16</v>
      </c>
      <c r="X132" s="23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48" t="s">
        <v>369</v>
      </c>
      <c r="W133" s="16" t="s">
        <v>29</v>
      </c>
      <c r="X133" s="23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48" t="s">
        <v>369</v>
      </c>
      <c r="W134" s="16" t="s">
        <v>16</v>
      </c>
      <c r="X134" s="23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48" t="s">
        <v>369</v>
      </c>
      <c r="W135" s="16" t="s">
        <v>19</v>
      </c>
      <c r="X135" s="23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48" t="s">
        <v>369</v>
      </c>
      <c r="W136" s="16" t="s">
        <v>19</v>
      </c>
      <c r="X136" s="23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48" t="s">
        <v>369</v>
      </c>
      <c r="W137" s="16" t="s">
        <v>336</v>
      </c>
      <c r="X137" s="23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48" t="s">
        <v>369</v>
      </c>
      <c r="W138" s="16" t="s">
        <v>18</v>
      </c>
      <c r="X138" s="23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48" t="s">
        <v>369</v>
      </c>
      <c r="W139" s="16" t="s">
        <v>17</v>
      </c>
      <c r="X139" s="23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48" t="s">
        <v>369</v>
      </c>
      <c r="W140" s="39" t="s">
        <v>35</v>
      </c>
      <c r="X140" s="23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48" t="s">
        <v>369</v>
      </c>
      <c r="W141" s="16" t="s">
        <v>19</v>
      </c>
      <c r="X141" s="23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48" t="s">
        <v>369</v>
      </c>
      <c r="X142" s="23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48" t="s">
        <v>369</v>
      </c>
      <c r="X143" s="23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28" t="s">
        <v>360</v>
      </c>
      <c r="U144" s="16" t="s">
        <v>30</v>
      </c>
      <c r="V144" s="48" t="s">
        <v>369</v>
      </c>
      <c r="X144" s="23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48" t="s">
        <v>369</v>
      </c>
      <c r="W145" s="16" t="s">
        <v>32</v>
      </c>
      <c r="X145" s="23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48" t="s">
        <v>369</v>
      </c>
      <c r="W146" s="16" t="s">
        <v>17</v>
      </c>
      <c r="X146" s="23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48" t="s">
        <v>369</v>
      </c>
      <c r="W147" s="16" t="s">
        <v>32</v>
      </c>
      <c r="X147" s="23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48" t="s">
        <v>369</v>
      </c>
      <c r="W148" s="16" t="s">
        <v>16</v>
      </c>
      <c r="X148" s="23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48" t="s">
        <v>369</v>
      </c>
      <c r="W149" s="16" t="s">
        <v>18</v>
      </c>
      <c r="X149" s="43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48" t="s">
        <v>369</v>
      </c>
      <c r="W150" s="16" t="s">
        <v>20</v>
      </c>
      <c r="X150" s="23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48" t="s">
        <v>369</v>
      </c>
      <c r="W151" s="16" t="s">
        <v>19</v>
      </c>
      <c r="X151" s="23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48" t="s">
        <v>370</v>
      </c>
      <c r="W152" s="16" t="s">
        <v>19</v>
      </c>
      <c r="X152" s="23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48" t="s">
        <v>370</v>
      </c>
      <c r="W153" s="16" t="s">
        <v>19</v>
      </c>
      <c r="X153" s="24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48" t="s">
        <v>370</v>
      </c>
      <c r="W154" s="16" t="s">
        <v>36</v>
      </c>
      <c r="X154" s="23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48" t="s">
        <v>370</v>
      </c>
      <c r="W155" s="16" t="s">
        <v>31</v>
      </c>
      <c r="X155" s="23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48" t="s">
        <v>370</v>
      </c>
      <c r="W156" s="16" t="s">
        <v>20</v>
      </c>
      <c r="X156" s="43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48" t="s">
        <v>370</v>
      </c>
      <c r="W157" s="16" t="s">
        <v>338</v>
      </c>
      <c r="X157" s="23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48" t="s">
        <v>370</v>
      </c>
      <c r="W158" s="16" t="s">
        <v>338</v>
      </c>
      <c r="X158" s="23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48" t="s">
        <v>370</v>
      </c>
      <c r="W159" s="39" t="s">
        <v>19</v>
      </c>
      <c r="X159" s="23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48" t="s">
        <v>370</v>
      </c>
      <c r="W160" s="16" t="s">
        <v>35</v>
      </c>
      <c r="X160" s="23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48" t="s">
        <v>370</v>
      </c>
      <c r="W161" s="39" t="s">
        <v>16</v>
      </c>
      <c r="X161" s="23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48" t="s">
        <v>370</v>
      </c>
      <c r="W162" s="16" t="s">
        <v>36</v>
      </c>
      <c r="X162" s="23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48" t="s">
        <v>370</v>
      </c>
      <c r="W163" s="16" t="s">
        <v>16</v>
      </c>
      <c r="X163" s="23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48" t="s">
        <v>370</v>
      </c>
      <c r="W164" s="16" t="s">
        <v>35</v>
      </c>
      <c r="X164" s="23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48" t="s">
        <v>370</v>
      </c>
      <c r="W165" s="16" t="s">
        <v>16</v>
      </c>
      <c r="X165" s="23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48" t="s">
        <v>370</v>
      </c>
      <c r="W166" s="16" t="s">
        <v>16</v>
      </c>
      <c r="X166" s="23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48" t="s">
        <v>370</v>
      </c>
      <c r="W167" s="16" t="s">
        <v>19</v>
      </c>
      <c r="X167" s="23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48" t="s">
        <v>371</v>
      </c>
      <c r="W168" s="16" t="s">
        <v>32</v>
      </c>
      <c r="X168" s="24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48" t="s">
        <v>371</v>
      </c>
      <c r="W169" s="16" t="s">
        <v>18</v>
      </c>
      <c r="X169" s="24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48" t="s">
        <v>371</v>
      </c>
      <c r="W170" s="16" t="s">
        <v>19</v>
      </c>
      <c r="X170" s="24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s="48" t="s">
        <v>298</v>
      </c>
      <c r="W171" s="16" t="s">
        <v>334</v>
      </c>
      <c r="X171" s="23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s="48" t="s">
        <v>298</v>
      </c>
      <c r="W172" s="39" t="s">
        <v>28</v>
      </c>
      <c r="X172" s="23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s="48" t="s">
        <v>298</v>
      </c>
      <c r="W173" s="16" t="s">
        <v>19</v>
      </c>
      <c r="X173" s="23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s="48" t="s">
        <v>298</v>
      </c>
      <c r="W174" s="16" t="s">
        <v>17</v>
      </c>
      <c r="X174" s="23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s="48" t="s">
        <v>298</v>
      </c>
      <c r="W175" s="16" t="s">
        <v>35</v>
      </c>
      <c r="X175" s="23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s="48" t="s">
        <v>298</v>
      </c>
      <c r="W176" s="16" t="s">
        <v>29</v>
      </c>
      <c r="X176" s="23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s="48" t="s">
        <v>298</v>
      </c>
      <c r="W177" s="16" t="s">
        <v>16</v>
      </c>
      <c r="X177" s="23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s="48" t="s">
        <v>298</v>
      </c>
      <c r="W178" s="16" t="s">
        <v>36</v>
      </c>
      <c r="X178" s="23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s="48" t="s">
        <v>298</v>
      </c>
      <c r="W179" s="16" t="s">
        <v>31</v>
      </c>
      <c r="X179" s="23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s="48" t="s">
        <v>298</v>
      </c>
      <c r="W180" s="16" t="s">
        <v>36</v>
      </c>
      <c r="X180" s="23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s="48" t="s">
        <v>298</v>
      </c>
      <c r="W181" s="16" t="s">
        <v>21</v>
      </c>
      <c r="X181" s="23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s="48" t="s">
        <v>298</v>
      </c>
      <c r="W182" s="16" t="s">
        <v>20</v>
      </c>
      <c r="X182" s="23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s="48" t="s">
        <v>298</v>
      </c>
      <c r="W183" s="16" t="s">
        <v>32</v>
      </c>
      <c r="X183" s="23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s="48" t="s">
        <v>298</v>
      </c>
      <c r="W184" s="16" t="s">
        <v>30</v>
      </c>
      <c r="X184" s="23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s="48" t="s">
        <v>298</v>
      </c>
      <c r="W185" s="16" t="s">
        <v>18</v>
      </c>
      <c r="X185" s="23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s="48" t="s">
        <v>299</v>
      </c>
      <c r="W186" s="16" t="s">
        <v>35</v>
      </c>
      <c r="X186" s="23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s="48" t="s">
        <v>299</v>
      </c>
      <c r="W187" s="16" t="s">
        <v>19</v>
      </c>
      <c r="X187" s="23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s="48" t="s">
        <v>299</v>
      </c>
      <c r="W188" s="16" t="s">
        <v>35</v>
      </c>
      <c r="X188" s="23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s="48" t="s">
        <v>299</v>
      </c>
      <c r="W189" s="16" t="s">
        <v>33</v>
      </c>
      <c r="X189" s="23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s="48" t="s">
        <v>299</v>
      </c>
      <c r="W190" s="16" t="s">
        <v>16</v>
      </c>
      <c r="X190" s="23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s="48" t="s">
        <v>299</v>
      </c>
      <c r="W191" s="16" t="s">
        <v>19</v>
      </c>
      <c r="X191" s="23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s="48" t="s">
        <v>299</v>
      </c>
      <c r="W192" s="16" t="s">
        <v>32</v>
      </c>
      <c r="X192" s="23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s="48" t="s">
        <v>299</v>
      </c>
      <c r="W193" s="16" t="s">
        <v>20</v>
      </c>
      <c r="X193" s="23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s="48" t="s">
        <v>299</v>
      </c>
      <c r="W194" s="16" t="s">
        <v>18</v>
      </c>
      <c r="X194" s="23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s="48" t="s">
        <v>299</v>
      </c>
      <c r="W195" s="16" t="s">
        <v>17</v>
      </c>
      <c r="X195" s="23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s="48" t="s">
        <v>299</v>
      </c>
      <c r="W196" s="16" t="s">
        <v>35</v>
      </c>
      <c r="X196" s="23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s="48" t="s">
        <v>299</v>
      </c>
      <c r="W197" s="16" t="s">
        <v>31</v>
      </c>
      <c r="X197" s="23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s="48" t="s">
        <v>299</v>
      </c>
      <c r="W198" s="16" t="s">
        <v>338</v>
      </c>
      <c r="X198" s="24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s="48" t="s">
        <v>299</v>
      </c>
      <c r="W199" s="16" t="s">
        <v>32</v>
      </c>
      <c r="X199" s="24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s="48" t="s">
        <v>299</v>
      </c>
      <c r="W200" s="16" t="s">
        <v>31</v>
      </c>
      <c r="X200" s="24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s="48" t="s">
        <v>299</v>
      </c>
      <c r="W201" s="16" t="s">
        <v>17</v>
      </c>
      <c r="X201" s="24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s="48" t="s">
        <v>299</v>
      </c>
      <c r="W202" s="16" t="s">
        <v>31</v>
      </c>
      <c r="X202" s="24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s="48" t="s">
        <v>299</v>
      </c>
      <c r="W203" s="16" t="s">
        <v>17</v>
      </c>
      <c r="X203" s="24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s="48" t="s">
        <v>299</v>
      </c>
      <c r="W204" s="16" t="s">
        <v>31</v>
      </c>
      <c r="X204" s="23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s="48" t="s">
        <v>299</v>
      </c>
      <c r="W205" s="16" t="s">
        <v>20</v>
      </c>
      <c r="X205" s="23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s="48" t="s">
        <v>299</v>
      </c>
      <c r="W206" s="16" t="s">
        <v>36</v>
      </c>
      <c r="X206" s="23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s="48" t="s">
        <v>299</v>
      </c>
      <c r="W207" s="16" t="s">
        <v>17</v>
      </c>
      <c r="X207" s="43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s="48" t="s">
        <v>299</v>
      </c>
      <c r="W208" s="16" t="s">
        <v>35</v>
      </c>
      <c r="X208" s="43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s="48" t="s">
        <v>299</v>
      </c>
      <c r="W209" s="16" t="s">
        <v>330</v>
      </c>
      <c r="X209" s="24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s="48" t="s">
        <v>299</v>
      </c>
      <c r="W210" s="16" t="s">
        <v>16</v>
      </c>
      <c r="X210" s="23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s="48" t="s">
        <v>299</v>
      </c>
      <c r="W211" s="16" t="s">
        <v>19</v>
      </c>
      <c r="X211" s="23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2" t="s">
        <v>332</v>
      </c>
      <c r="V212" s="48" t="s">
        <v>299</v>
      </c>
      <c r="X212" s="23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s="48" t="s">
        <v>299</v>
      </c>
      <c r="X213" s="23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s="48" t="s">
        <v>299</v>
      </c>
      <c r="W214" s="16" t="s">
        <v>300</v>
      </c>
      <c r="X214" s="23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s="48" t="s">
        <v>299</v>
      </c>
      <c r="W215" s="16" t="s">
        <v>34</v>
      </c>
      <c r="X215" s="23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s="48" t="s">
        <v>299</v>
      </c>
      <c r="W216" s="16" t="s">
        <v>300</v>
      </c>
      <c r="X216" s="23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s="48" t="s">
        <v>299</v>
      </c>
      <c r="W217" s="16" t="s">
        <v>18</v>
      </c>
      <c r="X217" s="23">
        <v>1</v>
      </c>
      <c r="Y217" t="str">
        <f t="shared" si="65"/>
        <v>N</v>
      </c>
    </row>
    <row r="218" spans="1:25" s="17" customFormat="1" x14ac:dyDescent="0.25">
      <c r="A218" s="37">
        <v>0.43226357989741071</v>
      </c>
      <c r="B218" s="37">
        <v>0.56717398875543801</v>
      </c>
      <c r="C218" s="31">
        <f t="shared" si="55"/>
        <v>2.3134033180341733</v>
      </c>
      <c r="D218" s="32">
        <f t="shared" si="56"/>
        <v>1.7631273997496277</v>
      </c>
      <c r="E218" s="33"/>
      <c r="F218" s="34">
        <f t="shared" si="54"/>
        <v>1</v>
      </c>
      <c r="G218" s="34">
        <f t="shared" si="57"/>
        <v>2.3134033180341733</v>
      </c>
      <c r="H218" s="34">
        <f t="shared" si="58"/>
        <v>1.7631273997496277</v>
      </c>
      <c r="K218" s="34">
        <f t="shared" si="59"/>
        <v>0</v>
      </c>
      <c r="L218" s="34">
        <f t="shared" si="60"/>
        <v>0</v>
      </c>
      <c r="M218" s="35" t="e">
        <f t="shared" si="61"/>
        <v>#DIV/0!</v>
      </c>
      <c r="N218" s="35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6" t="s">
        <v>367</v>
      </c>
      <c r="U218" s="40" t="s">
        <v>19</v>
      </c>
      <c r="V218" s="49" t="s">
        <v>299</v>
      </c>
      <c r="W218" s="16" t="s">
        <v>330</v>
      </c>
      <c r="X218" s="23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48" t="s">
        <v>372</v>
      </c>
      <c r="W219" s="16" t="s">
        <v>31</v>
      </c>
      <c r="X219" s="23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48" t="s">
        <v>373</v>
      </c>
      <c r="W220" s="16" t="s">
        <v>334</v>
      </c>
      <c r="X220" s="23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48" t="s">
        <v>374</v>
      </c>
      <c r="W221" s="16" t="s">
        <v>35</v>
      </c>
      <c r="X221" s="23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48" t="s">
        <v>375</v>
      </c>
      <c r="W222" s="16" t="s">
        <v>28</v>
      </c>
      <c r="X222" s="43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48" t="s">
        <v>376</v>
      </c>
      <c r="W223" s="39" t="s">
        <v>35</v>
      </c>
      <c r="X223" s="43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48" t="s">
        <v>376</v>
      </c>
      <c r="W224" s="16" t="s">
        <v>32</v>
      </c>
      <c r="X224" s="43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48" t="s">
        <v>376</v>
      </c>
      <c r="W225" s="16" t="s">
        <v>19</v>
      </c>
      <c r="X225" s="43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48" t="s">
        <v>376</v>
      </c>
      <c r="W226" s="16" t="s">
        <v>16</v>
      </c>
      <c r="X226" s="23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48" t="s">
        <v>376</v>
      </c>
      <c r="W227" s="16" t="s">
        <v>335</v>
      </c>
      <c r="X227" s="23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48" t="s">
        <v>376</v>
      </c>
      <c r="W228" s="16" t="s">
        <v>32</v>
      </c>
      <c r="X228" s="23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48" t="s">
        <v>376</v>
      </c>
      <c r="W229" s="16" t="s">
        <v>300</v>
      </c>
      <c r="X229" s="23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48" t="s">
        <v>376</v>
      </c>
      <c r="W230" s="16" t="s">
        <v>300</v>
      </c>
      <c r="X230" s="23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48" t="s">
        <v>376</v>
      </c>
      <c r="W231" s="16" t="s">
        <v>29</v>
      </c>
      <c r="X231" s="23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48" t="s">
        <v>376</v>
      </c>
      <c r="W232" s="16" t="s">
        <v>330</v>
      </c>
      <c r="X232" s="23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48" t="s">
        <v>376</v>
      </c>
      <c r="W233" s="16" t="s">
        <v>18</v>
      </c>
      <c r="X233" s="23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48" t="s">
        <v>376</v>
      </c>
      <c r="W234" s="16" t="s">
        <v>331</v>
      </c>
      <c r="X234" s="23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48" t="s">
        <v>376</v>
      </c>
      <c r="W235" s="16" t="s">
        <v>28</v>
      </c>
      <c r="X235" s="23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48" t="s">
        <v>376</v>
      </c>
      <c r="W236" s="16" t="s">
        <v>17</v>
      </c>
      <c r="X236" s="23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48" t="s">
        <v>376</v>
      </c>
      <c r="W237" s="16" t="s">
        <v>18</v>
      </c>
      <c r="X237" s="23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48" t="s">
        <v>376</v>
      </c>
      <c r="W238" s="16" t="s">
        <v>19</v>
      </c>
      <c r="X238" s="23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48" t="s">
        <v>377</v>
      </c>
      <c r="W239" s="16" t="s">
        <v>35</v>
      </c>
      <c r="X239" s="23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48" t="s">
        <v>377</v>
      </c>
      <c r="W240" s="16" t="s">
        <v>18</v>
      </c>
      <c r="X240" s="23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48" t="s">
        <v>377</v>
      </c>
      <c r="W241" s="16" t="s">
        <v>33</v>
      </c>
      <c r="X241" s="23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48" t="s">
        <v>377</v>
      </c>
      <c r="W242" s="16" t="s">
        <v>18</v>
      </c>
      <c r="X242" s="23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48" t="s">
        <v>377</v>
      </c>
      <c r="W243" s="16" t="s">
        <v>333</v>
      </c>
      <c r="X243" s="23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48" t="s">
        <v>377</v>
      </c>
      <c r="W244" s="39" t="s">
        <v>17</v>
      </c>
      <c r="X244" s="23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48" t="s">
        <v>377</v>
      </c>
      <c r="W245" s="39" t="s">
        <v>36</v>
      </c>
      <c r="X245" s="23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48" t="s">
        <v>377</v>
      </c>
      <c r="W246" s="16" t="s">
        <v>16</v>
      </c>
      <c r="X246" s="23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48" t="s">
        <v>377</v>
      </c>
      <c r="W247" s="16" t="s">
        <v>35</v>
      </c>
      <c r="X247" s="23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48" t="s">
        <v>377</v>
      </c>
      <c r="W248" s="16" t="s">
        <v>18</v>
      </c>
      <c r="X248" s="45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48" t="s">
        <v>377</v>
      </c>
      <c r="W249" s="16" t="s">
        <v>35</v>
      </c>
      <c r="X249" s="23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48" t="s">
        <v>377</v>
      </c>
      <c r="W250" s="16" t="s">
        <v>18</v>
      </c>
      <c r="X250" s="45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48" t="s">
        <v>377</v>
      </c>
      <c r="W251" s="16" t="s">
        <v>19</v>
      </c>
      <c r="X251" s="23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48" t="s">
        <v>377</v>
      </c>
      <c r="W252" s="16" t="s">
        <v>16</v>
      </c>
      <c r="X252" s="45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48" t="s">
        <v>377</v>
      </c>
      <c r="W253" s="16" t="s">
        <v>31</v>
      </c>
      <c r="X253" s="23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48" t="s">
        <v>377</v>
      </c>
      <c r="W254" s="16" t="s">
        <v>20</v>
      </c>
      <c r="X254" s="23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48" t="s">
        <v>377</v>
      </c>
      <c r="W255" s="16" t="s">
        <v>35</v>
      </c>
      <c r="X255" s="23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48" t="s">
        <v>377</v>
      </c>
      <c r="W256" s="16" t="s">
        <v>35</v>
      </c>
      <c r="X256" s="23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48" t="s">
        <v>377</v>
      </c>
      <c r="W257" s="16" t="s">
        <v>16</v>
      </c>
      <c r="X257" s="23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48" t="s">
        <v>377</v>
      </c>
      <c r="W258" s="16" t="s">
        <v>18</v>
      </c>
      <c r="X258" s="23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48" t="s">
        <v>377</v>
      </c>
      <c r="W259" s="16" t="s">
        <v>34</v>
      </c>
      <c r="X259" s="23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48" t="s">
        <v>377</v>
      </c>
      <c r="W260" s="16" t="s">
        <v>17</v>
      </c>
      <c r="X260" s="23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48" t="s">
        <v>377</v>
      </c>
      <c r="W261" s="16" t="s">
        <v>16</v>
      </c>
      <c r="X261" s="23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48" t="s">
        <v>377</v>
      </c>
      <c r="W262" s="16" t="s">
        <v>32</v>
      </c>
      <c r="X262" s="23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48" t="s">
        <v>377</v>
      </c>
      <c r="W263" s="16" t="s">
        <v>20</v>
      </c>
      <c r="X263" s="23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2" t="s">
        <v>19</v>
      </c>
      <c r="V264" s="48" t="s">
        <v>377</v>
      </c>
      <c r="X264" s="23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2" t="s">
        <v>17</v>
      </c>
      <c r="V265" s="48" t="s">
        <v>377</v>
      </c>
      <c r="X265" s="23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48" t="s">
        <v>378</v>
      </c>
      <c r="W266" s="16" t="s">
        <v>17</v>
      </c>
      <c r="X266" s="23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48" t="s">
        <v>378</v>
      </c>
      <c r="W267" s="16" t="s">
        <v>35</v>
      </c>
      <c r="X267" s="23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48" t="s">
        <v>378</v>
      </c>
      <c r="W268" s="16" t="s">
        <v>18</v>
      </c>
      <c r="X268" s="23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48" t="s">
        <v>378</v>
      </c>
      <c r="W269" s="39" t="s">
        <v>19</v>
      </c>
      <c r="X269" s="23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48" t="s">
        <v>378</v>
      </c>
      <c r="W270" s="16" t="s">
        <v>29</v>
      </c>
      <c r="X270" s="23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48" t="s">
        <v>378</v>
      </c>
      <c r="W271" s="16" t="s">
        <v>35</v>
      </c>
      <c r="X271" s="23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48" t="s">
        <v>378</v>
      </c>
      <c r="W272" s="16" t="s">
        <v>19</v>
      </c>
      <c r="X272" s="23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48" t="s">
        <v>378</v>
      </c>
      <c r="W273" s="16" t="s">
        <v>19</v>
      </c>
      <c r="X273" s="23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48" t="s">
        <v>378</v>
      </c>
      <c r="W274" s="16" t="s">
        <v>330</v>
      </c>
      <c r="X274" s="23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48" t="s">
        <v>378</v>
      </c>
      <c r="W275" s="16" t="s">
        <v>35</v>
      </c>
      <c r="X275" s="43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48" t="s">
        <v>378</v>
      </c>
      <c r="W276" s="16" t="s">
        <v>16</v>
      </c>
      <c r="X276" s="43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48" t="s">
        <v>378</v>
      </c>
      <c r="W277" s="16" t="s">
        <v>32</v>
      </c>
      <c r="X277" s="45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48" t="s">
        <v>378</v>
      </c>
      <c r="W278" s="16" t="s">
        <v>32</v>
      </c>
      <c r="X278" s="23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48" t="s">
        <v>378</v>
      </c>
      <c r="W279" s="16" t="s">
        <v>331</v>
      </c>
      <c r="X279" s="23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48" t="s">
        <v>378</v>
      </c>
      <c r="W280" s="16" t="s">
        <v>35</v>
      </c>
      <c r="X280" s="23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48" t="s">
        <v>378</v>
      </c>
      <c r="W281" s="16" t="s">
        <v>334</v>
      </c>
      <c r="X281" s="45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48" t="s">
        <v>378</v>
      </c>
      <c r="W282" s="16" t="s">
        <v>28</v>
      </c>
      <c r="X282" s="23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48" t="s">
        <v>378</v>
      </c>
      <c r="W283" s="16" t="s">
        <v>35</v>
      </c>
      <c r="X283" s="23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48" t="s">
        <v>378</v>
      </c>
      <c r="W284" s="16" t="s">
        <v>300</v>
      </c>
      <c r="X284" s="46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48" t="s">
        <v>378</v>
      </c>
      <c r="W285" s="16" t="s">
        <v>20</v>
      </c>
      <c r="X285" s="23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48" t="s">
        <v>378</v>
      </c>
      <c r="W286" s="16" t="s">
        <v>302</v>
      </c>
      <c r="X286" s="46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48" t="s">
        <v>378</v>
      </c>
      <c r="W287" s="16" t="s">
        <v>35</v>
      </c>
      <c r="X287" s="24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48" t="s">
        <v>378</v>
      </c>
      <c r="W288" s="16" t="s">
        <v>28</v>
      </c>
      <c r="X288" s="24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48" t="s">
        <v>378</v>
      </c>
      <c r="W289" s="16" t="s">
        <v>19</v>
      </c>
      <c r="X289" s="24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48" t="s">
        <v>378</v>
      </c>
      <c r="W290" s="16" t="s">
        <v>21</v>
      </c>
      <c r="X290" s="24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48" t="s">
        <v>378</v>
      </c>
      <c r="W291" s="16" t="s">
        <v>330</v>
      </c>
      <c r="X291" s="23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48" t="s">
        <v>378</v>
      </c>
      <c r="W292" s="16" t="s">
        <v>339</v>
      </c>
      <c r="X292" s="23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48" t="s">
        <v>378</v>
      </c>
      <c r="W293" s="16" t="s">
        <v>19</v>
      </c>
      <c r="X293" s="23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48" t="s">
        <v>378</v>
      </c>
      <c r="W294" s="16" t="s">
        <v>34</v>
      </c>
      <c r="X294" s="23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48" t="s">
        <v>378</v>
      </c>
      <c r="W295" s="16" t="s">
        <v>36</v>
      </c>
      <c r="X295" s="23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48" t="s">
        <v>378</v>
      </c>
      <c r="W296" s="16" t="s">
        <v>35</v>
      </c>
      <c r="X296" s="23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48" t="s">
        <v>378</v>
      </c>
      <c r="W297" s="16" t="s">
        <v>16</v>
      </c>
      <c r="X297" s="23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48" t="s">
        <v>378</v>
      </c>
      <c r="W298" s="39" t="s">
        <v>19</v>
      </c>
      <c r="X298" s="23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48" t="s">
        <v>378</v>
      </c>
      <c r="W299" s="16" t="s">
        <v>35</v>
      </c>
      <c r="X299" s="23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48" t="s">
        <v>378</v>
      </c>
      <c r="W300" s="39" t="s">
        <v>17</v>
      </c>
      <c r="X300" s="23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48" t="s">
        <v>378</v>
      </c>
      <c r="W301" s="39" t="s">
        <v>19</v>
      </c>
      <c r="X301" s="23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48" t="s">
        <v>378</v>
      </c>
      <c r="W302" s="16" t="s">
        <v>17</v>
      </c>
      <c r="X302" s="23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48" t="s">
        <v>378</v>
      </c>
      <c r="W303" s="16" t="s">
        <v>17</v>
      </c>
      <c r="X303" s="23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48" t="s">
        <v>378</v>
      </c>
      <c r="W304" s="16" t="s">
        <v>302</v>
      </c>
      <c r="X304" s="23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48" t="s">
        <v>378</v>
      </c>
      <c r="W305" s="16" t="s">
        <v>329</v>
      </c>
      <c r="X305" s="23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48" t="s">
        <v>378</v>
      </c>
      <c r="W306" s="16" t="s">
        <v>29</v>
      </c>
      <c r="X306" s="23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48" t="s">
        <v>378</v>
      </c>
      <c r="W307" s="16" t="s">
        <v>32</v>
      </c>
      <c r="X307" s="23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48" t="s">
        <v>378</v>
      </c>
      <c r="X308" s="23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2" t="s">
        <v>332</v>
      </c>
      <c r="V309" s="48" t="s">
        <v>378</v>
      </c>
      <c r="X309" s="23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48" t="s">
        <v>378</v>
      </c>
      <c r="X310" s="23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48" t="s">
        <v>378</v>
      </c>
      <c r="W311" s="16" t="s">
        <v>330</v>
      </c>
      <c r="X311" s="23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48" t="s">
        <v>378</v>
      </c>
      <c r="W312" s="16" t="s">
        <v>19</v>
      </c>
      <c r="X312" s="23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48" t="s">
        <v>378</v>
      </c>
      <c r="W313" s="16" t="s">
        <v>28</v>
      </c>
      <c r="X313" s="23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48" t="s">
        <v>378</v>
      </c>
      <c r="W314" s="16" t="s">
        <v>20</v>
      </c>
      <c r="X314" s="43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48" t="s">
        <v>378</v>
      </c>
      <c r="W315" s="16" t="s">
        <v>28</v>
      </c>
      <c r="X315" s="43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48" t="s">
        <v>378</v>
      </c>
      <c r="W316" s="16" t="s">
        <v>32</v>
      </c>
      <c r="X316" s="23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48" t="s">
        <v>378</v>
      </c>
      <c r="W317" s="16" t="s">
        <v>34</v>
      </c>
      <c r="X317" s="23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48" t="s">
        <v>378</v>
      </c>
      <c r="W318" s="39" t="s">
        <v>17</v>
      </c>
      <c r="X318" s="23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48" t="s">
        <v>378</v>
      </c>
      <c r="W319" s="16" t="s">
        <v>17</v>
      </c>
      <c r="X319" s="23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48" t="s">
        <v>378</v>
      </c>
      <c r="W320" s="16" t="s">
        <v>17</v>
      </c>
      <c r="X320" s="45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48" t="s">
        <v>379</v>
      </c>
      <c r="W321" s="16" t="s">
        <v>35</v>
      </c>
      <c r="X321" s="23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48" t="s">
        <v>379</v>
      </c>
      <c r="W322" s="16" t="s">
        <v>35</v>
      </c>
      <c r="X322" s="45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48" t="s">
        <v>379</v>
      </c>
      <c r="W323" s="16" t="s">
        <v>20</v>
      </c>
      <c r="X323" s="23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48" t="s">
        <v>379</v>
      </c>
      <c r="W324" s="16" t="s">
        <v>36</v>
      </c>
      <c r="X324" s="23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48" t="s">
        <v>379</v>
      </c>
      <c r="W325" s="39" t="s">
        <v>17</v>
      </c>
      <c r="X325" s="46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48" t="s">
        <v>379</v>
      </c>
      <c r="W326" s="16" t="s">
        <v>20</v>
      </c>
      <c r="X326" s="23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48" t="s">
        <v>379</v>
      </c>
      <c r="W327" s="16" t="s">
        <v>16</v>
      </c>
      <c r="X327" s="24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48" t="s">
        <v>379</v>
      </c>
      <c r="W328" s="16" t="s">
        <v>28</v>
      </c>
      <c r="X328" s="24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48" t="s">
        <v>379</v>
      </c>
      <c r="W329" s="16" t="s">
        <v>19</v>
      </c>
      <c r="X329" s="24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48" t="s">
        <v>379</v>
      </c>
      <c r="W330" s="16" t="s">
        <v>32</v>
      </c>
      <c r="X330" s="24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48" t="s">
        <v>379</v>
      </c>
      <c r="W331" s="16" t="s">
        <v>31</v>
      </c>
      <c r="X331" s="23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48" t="s">
        <v>379</v>
      </c>
      <c r="W332" s="16" t="s">
        <v>35</v>
      </c>
      <c r="X332" s="23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48" t="s">
        <v>379</v>
      </c>
      <c r="W333" s="16" t="s">
        <v>16</v>
      </c>
      <c r="X333" s="23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48" t="s">
        <v>379</v>
      </c>
      <c r="W334" s="16" t="s">
        <v>17</v>
      </c>
      <c r="X334" s="23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48" t="s">
        <v>379</v>
      </c>
      <c r="W335" s="16" t="s">
        <v>35</v>
      </c>
      <c r="X335" s="23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48" t="s">
        <v>379</v>
      </c>
      <c r="W336" s="16" t="s">
        <v>35</v>
      </c>
      <c r="X336" s="23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48" t="s">
        <v>379</v>
      </c>
      <c r="W337" s="16" t="s">
        <v>29</v>
      </c>
      <c r="X337" s="23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48" t="s">
        <v>379</v>
      </c>
      <c r="W338" s="16" t="s">
        <v>28</v>
      </c>
      <c r="X338" s="23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48" t="s">
        <v>379</v>
      </c>
      <c r="W339" s="16" t="s">
        <v>16</v>
      </c>
      <c r="X339" s="23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48" t="s">
        <v>379</v>
      </c>
      <c r="W340" s="16" t="s">
        <v>32</v>
      </c>
      <c r="X340" s="23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48" t="s">
        <v>379</v>
      </c>
      <c r="W341" s="16" t="s">
        <v>17</v>
      </c>
      <c r="X341" s="24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48" t="s">
        <v>379</v>
      </c>
      <c r="W342" s="16" t="s">
        <v>17</v>
      </c>
      <c r="X342" s="24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48" t="s">
        <v>379</v>
      </c>
      <c r="W343" s="16" t="s">
        <v>19</v>
      </c>
      <c r="X343" s="23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48" t="s">
        <v>380</v>
      </c>
      <c r="W344" s="16" t="s">
        <v>16</v>
      </c>
      <c r="X344" s="23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48" t="s">
        <v>380</v>
      </c>
      <c r="W345" s="16" t="s">
        <v>17</v>
      </c>
      <c r="X345" s="45" t="s">
        <v>362</v>
      </c>
      <c r="Y345" t="str">
        <f t="shared" si="89"/>
        <v>Y</v>
      </c>
    </row>
    <row r="346" spans="1:25" s="17" customFormat="1" x14ac:dyDescent="0.25">
      <c r="A346" s="30">
        <v>0.26565763070746851</v>
      </c>
      <c r="B346" s="30">
        <v>0.73425672648327478</v>
      </c>
      <c r="C346" s="31">
        <f t="shared" si="78"/>
        <v>3.7642434638030773</v>
      </c>
      <c r="D346" s="32">
        <f t="shared" si="79"/>
        <v>1.361921469605738</v>
      </c>
      <c r="E346" s="33"/>
      <c r="F346" s="34">
        <f t="shared" si="80"/>
        <v>1</v>
      </c>
      <c r="G346" s="34">
        <f t="shared" si="81"/>
        <v>3.7642434638030773</v>
      </c>
      <c r="H346" s="34">
        <f t="shared" si="82"/>
        <v>1.361921469605738</v>
      </c>
      <c r="K346" s="34">
        <f t="shared" si="83"/>
        <v>0</v>
      </c>
      <c r="L346" s="34">
        <f t="shared" si="84"/>
        <v>0</v>
      </c>
      <c r="M346" s="35" t="e">
        <f t="shared" si="85"/>
        <v>#DIV/0!</v>
      </c>
      <c r="N346" s="35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6" t="s">
        <v>367</v>
      </c>
      <c r="U346" s="41" t="s">
        <v>19</v>
      </c>
      <c r="V346" s="48" t="s">
        <v>380</v>
      </c>
      <c r="W346" s="36" t="s">
        <v>18</v>
      </c>
      <c r="X346" s="23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48" t="s">
        <v>381</v>
      </c>
      <c r="W347" s="16" t="s">
        <v>17</v>
      </c>
      <c r="X347" s="23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48" t="s">
        <v>382</v>
      </c>
      <c r="W348" s="16" t="s">
        <v>17</v>
      </c>
      <c r="X348" s="43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48" t="s">
        <v>383</v>
      </c>
      <c r="W349" s="16" t="s">
        <v>19</v>
      </c>
      <c r="X349" s="23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48" t="s">
        <v>384</v>
      </c>
      <c r="W350" s="16" t="s">
        <v>329</v>
      </c>
      <c r="X350" s="23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48" t="s">
        <v>385</v>
      </c>
      <c r="W351" s="16" t="s">
        <v>28</v>
      </c>
      <c r="X351" s="23">
        <v>2</v>
      </c>
      <c r="Y351" t="str">
        <f t="shared" si="89"/>
        <v>N</v>
      </c>
    </row>
    <row r="352" spans="1:25" s="17" customFormat="1" x14ac:dyDescent="0.25">
      <c r="A352" s="30">
        <v>0.48708203913337289</v>
      </c>
      <c r="B352" s="30">
        <v>0.51197440073069889</v>
      </c>
      <c r="C352" s="31">
        <f t="shared" si="90"/>
        <v>2.0530422385913103</v>
      </c>
      <c r="D352" s="32">
        <f t="shared" si="91"/>
        <v>1.9532226583453829</v>
      </c>
      <c r="E352" s="33"/>
      <c r="F352" s="34">
        <f t="shared" si="92"/>
        <v>1</v>
      </c>
      <c r="G352" s="34">
        <f t="shared" si="93"/>
        <v>2.0530422385913103</v>
      </c>
      <c r="H352" s="34">
        <f t="shared" si="94"/>
        <v>1.9532226583453829</v>
      </c>
      <c r="K352" s="34">
        <f t="shared" si="95"/>
        <v>0</v>
      </c>
      <c r="L352" s="34">
        <f t="shared" si="96"/>
        <v>0</v>
      </c>
      <c r="M352" s="35" t="e">
        <f t="shared" si="97"/>
        <v>#DIV/0!</v>
      </c>
      <c r="N352" s="35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6" t="s">
        <v>367</v>
      </c>
      <c r="U352" s="41" t="s">
        <v>19</v>
      </c>
      <c r="V352" s="49" t="s">
        <v>340</v>
      </c>
      <c r="W352" s="36" t="s">
        <v>31</v>
      </c>
      <c r="X352" s="23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s="48" t="s">
        <v>340</v>
      </c>
      <c r="W353" s="16" t="s">
        <v>35</v>
      </c>
      <c r="X353" s="23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s="48" t="s">
        <v>340</v>
      </c>
      <c r="W354" s="16" t="s">
        <v>31</v>
      </c>
      <c r="X354" s="23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s="48" t="s">
        <v>340</v>
      </c>
      <c r="W355" s="16" t="s">
        <v>16</v>
      </c>
      <c r="X355" s="23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s="48" t="s">
        <v>340</v>
      </c>
      <c r="W356" s="16" t="s">
        <v>18</v>
      </c>
      <c r="X356" s="23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s="48" t="s">
        <v>340</v>
      </c>
      <c r="W357" s="16" t="s">
        <v>31</v>
      </c>
      <c r="X357" s="23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s="48" t="s">
        <v>340</v>
      </c>
      <c r="W358" s="16" t="s">
        <v>17</v>
      </c>
      <c r="X358" s="23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s="48" t="s">
        <v>340</v>
      </c>
      <c r="W359" s="16" t="s">
        <v>18</v>
      </c>
      <c r="X359" s="23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s="48" t="s">
        <v>340</v>
      </c>
      <c r="W360" s="16" t="s">
        <v>21</v>
      </c>
      <c r="X360" s="23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s="48" t="s">
        <v>340</v>
      </c>
      <c r="W361" s="16" t="s">
        <v>17</v>
      </c>
      <c r="X361" s="23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s="48" t="s">
        <v>340</v>
      </c>
      <c r="W362" s="16" t="s">
        <v>35</v>
      </c>
      <c r="X362" s="23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s="48" t="s">
        <v>340</v>
      </c>
      <c r="X363" s="23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s="48" t="s">
        <v>351</v>
      </c>
      <c r="W364" s="16" t="s">
        <v>32</v>
      </c>
      <c r="X364" s="23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s="48" t="s">
        <v>351</v>
      </c>
      <c r="W365" s="16" t="s">
        <v>20</v>
      </c>
      <c r="X365" s="23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s="48" t="s">
        <v>351</v>
      </c>
      <c r="W366" s="16" t="s">
        <v>28</v>
      </c>
      <c r="X366" s="23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s="48" t="s">
        <v>351</v>
      </c>
      <c r="W367" s="16" t="s">
        <v>28</v>
      </c>
      <c r="X367" s="23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s="48" t="s">
        <v>351</v>
      </c>
      <c r="W368" s="16" t="s">
        <v>18</v>
      </c>
      <c r="X368" s="45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s="48" t="s">
        <v>351</v>
      </c>
      <c r="W369" s="16" t="s">
        <v>19</v>
      </c>
      <c r="X369" s="23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s="48" t="s">
        <v>351</v>
      </c>
      <c r="W370" s="16" t="s">
        <v>20</v>
      </c>
      <c r="X370" s="23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s="48" t="s">
        <v>351</v>
      </c>
      <c r="W371" s="16" t="s">
        <v>16</v>
      </c>
      <c r="X371" s="23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s="48" t="s">
        <v>351</v>
      </c>
      <c r="W372" s="16" t="s">
        <v>28</v>
      </c>
      <c r="X372" s="23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s="48" t="s">
        <v>351</v>
      </c>
      <c r="W373" s="16" t="s">
        <v>28</v>
      </c>
      <c r="X373" s="23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s="48" t="s">
        <v>351</v>
      </c>
      <c r="W374" s="16" t="s">
        <v>338</v>
      </c>
      <c r="X374" s="24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s="48" t="s">
        <v>351</v>
      </c>
      <c r="W375" s="16" t="s">
        <v>30</v>
      </c>
      <c r="X375" s="23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s="48" t="s">
        <v>351</v>
      </c>
      <c r="W376" s="16" t="s">
        <v>34</v>
      </c>
      <c r="X376" s="23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s="48" t="s">
        <v>351</v>
      </c>
      <c r="W377" s="16" t="s">
        <v>32</v>
      </c>
      <c r="X377" s="23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s="48" t="s">
        <v>351</v>
      </c>
      <c r="W378" s="16" t="s">
        <v>338</v>
      </c>
      <c r="X378" s="23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s="48" t="s">
        <v>351</v>
      </c>
      <c r="W379" s="16" t="s">
        <v>17</v>
      </c>
      <c r="X379" s="23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s="48" t="s">
        <v>351</v>
      </c>
      <c r="W380" s="16" t="s">
        <v>32</v>
      </c>
      <c r="X380" s="23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s="48" t="s">
        <v>351</v>
      </c>
      <c r="W381" s="16" t="s">
        <v>19</v>
      </c>
      <c r="X381" s="23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s="48" t="s">
        <v>351</v>
      </c>
      <c r="W382" s="16" t="s">
        <v>19</v>
      </c>
      <c r="X382" s="23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s="48" t="s">
        <v>351</v>
      </c>
      <c r="W383" s="16" t="s">
        <v>32</v>
      </c>
      <c r="X383" s="43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s="48" t="s">
        <v>351</v>
      </c>
      <c r="W384" s="16" t="s">
        <v>332</v>
      </c>
      <c r="X384" s="43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s="48" t="s">
        <v>351</v>
      </c>
      <c r="W385" s="16" t="s">
        <v>35</v>
      </c>
      <c r="X385" s="23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s="48" t="s">
        <v>351</v>
      </c>
      <c r="W386" s="16" t="s">
        <v>333</v>
      </c>
      <c r="X386" s="24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s="48" t="s">
        <v>351</v>
      </c>
      <c r="W387" s="16" t="s">
        <v>29</v>
      </c>
      <c r="X387" s="23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s="48" t="s">
        <v>351</v>
      </c>
      <c r="W388" s="16" t="s">
        <v>31</v>
      </c>
      <c r="X388" s="23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s="48" t="s">
        <v>351</v>
      </c>
      <c r="X389" s="23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s="48" t="s">
        <v>351</v>
      </c>
      <c r="W390" s="16" t="s">
        <v>35</v>
      </c>
      <c r="X390" s="23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s="48" t="s">
        <v>351</v>
      </c>
      <c r="W391" s="16" t="s">
        <v>16</v>
      </c>
      <c r="X391" s="23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s="48" t="s">
        <v>351</v>
      </c>
      <c r="W392" s="16" t="s">
        <v>35</v>
      </c>
      <c r="X392" s="23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s="48" t="s">
        <v>351</v>
      </c>
      <c r="W393" s="16" t="s">
        <v>17</v>
      </c>
      <c r="X393" s="23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s="48" t="s">
        <v>351</v>
      </c>
      <c r="W394" s="16" t="s">
        <v>21</v>
      </c>
      <c r="X394" s="23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s="48" t="s">
        <v>351</v>
      </c>
      <c r="W395" s="16" t="s">
        <v>330</v>
      </c>
      <c r="X395" s="23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s="48" t="s">
        <v>351</v>
      </c>
      <c r="W396" s="16" t="s">
        <v>19</v>
      </c>
      <c r="X396" s="23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s="48" t="s">
        <v>351</v>
      </c>
      <c r="W397" s="16" t="s">
        <v>32</v>
      </c>
      <c r="X397" s="23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s="48" t="s">
        <v>351</v>
      </c>
      <c r="W398" s="16" t="s">
        <v>18</v>
      </c>
      <c r="X398" s="23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s="48" t="s">
        <v>352</v>
      </c>
      <c r="W399" s="16" t="s">
        <v>16</v>
      </c>
      <c r="X399" s="23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s="48" t="s">
        <v>352</v>
      </c>
      <c r="W400" s="16" t="s">
        <v>35</v>
      </c>
      <c r="X400" s="23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s="48" t="s">
        <v>352</v>
      </c>
      <c r="X401" s="23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s="48" t="s">
        <v>352</v>
      </c>
      <c r="W402" s="16" t="s">
        <v>35</v>
      </c>
      <c r="X402" s="23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s="48" t="s">
        <v>352</v>
      </c>
      <c r="W403" s="16" t="s">
        <v>17</v>
      </c>
      <c r="X403" s="23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s="48" t="s">
        <v>352</v>
      </c>
      <c r="W404" s="16" t="s">
        <v>19</v>
      </c>
      <c r="X404" s="23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s="48" t="s">
        <v>352</v>
      </c>
      <c r="W405" s="16" t="s">
        <v>21</v>
      </c>
      <c r="X405" s="43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s="48" t="s">
        <v>352</v>
      </c>
      <c r="W406" s="16" t="s">
        <v>17</v>
      </c>
      <c r="X406" s="23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s="48" t="s">
        <v>352</v>
      </c>
      <c r="W407" s="16" t="s">
        <v>36</v>
      </c>
      <c r="X407" s="43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s="48" t="s">
        <v>352</v>
      </c>
      <c r="W408" s="16" t="s">
        <v>28</v>
      </c>
      <c r="X408" s="23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s="48" t="s">
        <v>352</v>
      </c>
      <c r="W409" s="16" t="s">
        <v>16</v>
      </c>
      <c r="X409" s="43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s="48" t="s">
        <v>352</v>
      </c>
      <c r="W410" s="16" t="s">
        <v>35</v>
      </c>
      <c r="X410" s="23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s="48" t="s">
        <v>352</v>
      </c>
      <c r="W411" s="16" t="s">
        <v>19</v>
      </c>
      <c r="X411" s="43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s="48" t="s">
        <v>352</v>
      </c>
      <c r="W412" s="16" t="s">
        <v>36</v>
      </c>
      <c r="X412" s="23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s="48" t="s">
        <v>352</v>
      </c>
      <c r="W413" s="16" t="s">
        <v>19</v>
      </c>
      <c r="X413" s="43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s="48" t="s">
        <v>352</v>
      </c>
      <c r="W414" s="16" t="s">
        <v>329</v>
      </c>
      <c r="X414" s="23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s="48" t="s">
        <v>352</v>
      </c>
      <c r="W415" s="16" t="s">
        <v>19</v>
      </c>
      <c r="X415" s="23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s="48" t="s">
        <v>352</v>
      </c>
      <c r="W416" s="16" t="s">
        <v>21</v>
      </c>
      <c r="X416" s="23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s="48" t="s">
        <v>352</v>
      </c>
      <c r="W417" s="16" t="s">
        <v>35</v>
      </c>
      <c r="X417" s="23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s="48" t="s">
        <v>352</v>
      </c>
      <c r="W418" s="16" t="s">
        <v>33</v>
      </c>
      <c r="X418" s="23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s="48" t="s">
        <v>352</v>
      </c>
      <c r="W419" s="16" t="s">
        <v>35</v>
      </c>
      <c r="X419" s="23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s="48" t="s">
        <v>352</v>
      </c>
      <c r="W420" s="16" t="s">
        <v>35</v>
      </c>
      <c r="X420" s="23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s="48" t="s">
        <v>352</v>
      </c>
      <c r="W421" s="16" t="s">
        <v>18</v>
      </c>
      <c r="X421" s="23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s="48" t="s">
        <v>352</v>
      </c>
      <c r="W422" s="16" t="s">
        <v>35</v>
      </c>
      <c r="X422" s="23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s="48" t="s">
        <v>352</v>
      </c>
      <c r="W423" s="16" t="s">
        <v>332</v>
      </c>
      <c r="X423" s="23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s="48" t="s">
        <v>352</v>
      </c>
      <c r="W424" s="16" t="s">
        <v>29</v>
      </c>
      <c r="X424" s="23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s="48" t="s">
        <v>352</v>
      </c>
      <c r="W425" s="16" t="s">
        <v>17</v>
      </c>
      <c r="X425" s="23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s="48" t="s">
        <v>352</v>
      </c>
      <c r="W426" s="16" t="s">
        <v>29</v>
      </c>
      <c r="X426" s="23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s="48" t="s">
        <v>352</v>
      </c>
      <c r="W427" s="16" t="s">
        <v>33</v>
      </c>
      <c r="X427" s="23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s="48" t="s">
        <v>352</v>
      </c>
      <c r="W428" s="16" t="s">
        <v>36</v>
      </c>
      <c r="X428" s="23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s="48" t="s">
        <v>352</v>
      </c>
      <c r="W429" s="16" t="s">
        <v>18</v>
      </c>
      <c r="X429" s="23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s="48" t="s">
        <v>352</v>
      </c>
      <c r="W430" s="16" t="s">
        <v>18</v>
      </c>
      <c r="X430" s="23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s="48" t="s">
        <v>352</v>
      </c>
      <c r="W431" s="16" t="s">
        <v>16</v>
      </c>
      <c r="X431" s="23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s="48" t="s">
        <v>352</v>
      </c>
      <c r="W432" s="16" t="s">
        <v>334</v>
      </c>
      <c r="X432" s="23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s="48" t="s">
        <v>352</v>
      </c>
      <c r="W433" s="16" t="s">
        <v>19</v>
      </c>
      <c r="X433" s="23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s="48" t="s">
        <v>352</v>
      </c>
      <c r="W434" s="16" t="s">
        <v>34</v>
      </c>
      <c r="X434" s="23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s="48" t="s">
        <v>352</v>
      </c>
      <c r="W435" s="16" t="s">
        <v>34</v>
      </c>
      <c r="X435" s="23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s="48" t="s">
        <v>352</v>
      </c>
      <c r="W436" s="16" t="s">
        <v>32</v>
      </c>
      <c r="X436" s="23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s="48" t="s">
        <v>352</v>
      </c>
      <c r="W437" s="16" t="s">
        <v>28</v>
      </c>
      <c r="X437" s="45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s="48" t="s">
        <v>352</v>
      </c>
      <c r="W438" s="16" t="s">
        <v>31</v>
      </c>
      <c r="X438" s="23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s="48" t="s">
        <v>352</v>
      </c>
      <c r="X439" s="23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s="48" t="s">
        <v>352</v>
      </c>
      <c r="W440" s="16" t="s">
        <v>19</v>
      </c>
      <c r="X440" s="23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s="48" t="s">
        <v>352</v>
      </c>
      <c r="W441" s="16" t="s">
        <v>34</v>
      </c>
      <c r="X441" s="23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s="48" t="s">
        <v>352</v>
      </c>
      <c r="W442" s="16" t="s">
        <v>19</v>
      </c>
      <c r="X442" s="23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s="48" t="s">
        <v>352</v>
      </c>
      <c r="W443" s="16" t="s">
        <v>29</v>
      </c>
      <c r="X443" s="23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s="48" t="s">
        <v>352</v>
      </c>
      <c r="W444" s="16" t="s">
        <v>18</v>
      </c>
      <c r="X444" s="23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s="48" t="s">
        <v>352</v>
      </c>
      <c r="W445" s="16" t="s">
        <v>31</v>
      </c>
      <c r="X445" s="23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s="48" t="s">
        <v>352</v>
      </c>
      <c r="W446" s="16" t="s">
        <v>16</v>
      </c>
      <c r="X446" s="23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s="48" t="s">
        <v>352</v>
      </c>
      <c r="W447" s="16" t="s">
        <v>17</v>
      </c>
      <c r="X447" s="23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s="48" t="s">
        <v>352</v>
      </c>
      <c r="W448" s="16" t="s">
        <v>28</v>
      </c>
      <c r="X448" s="23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s="48" t="s">
        <v>352</v>
      </c>
      <c r="W449" s="16" t="s">
        <v>16</v>
      </c>
      <c r="X449" s="23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s="48" t="s">
        <v>352</v>
      </c>
      <c r="W450" s="16" t="s">
        <v>31</v>
      </c>
      <c r="X450" s="23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s="48" t="s">
        <v>352</v>
      </c>
      <c r="W451" s="16" t="s">
        <v>21</v>
      </c>
      <c r="X451" s="23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s="48" t="s">
        <v>352</v>
      </c>
      <c r="W452" s="16" t="s">
        <v>35</v>
      </c>
      <c r="X452" s="23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s="48" t="s">
        <v>352</v>
      </c>
      <c r="W453" s="16" t="s">
        <v>35</v>
      </c>
      <c r="X453" s="23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s="48" t="s">
        <v>352</v>
      </c>
      <c r="W454" s="16" t="s">
        <v>35</v>
      </c>
      <c r="X454" s="23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s="48" t="s">
        <v>353</v>
      </c>
      <c r="W455" s="16" t="s">
        <v>28</v>
      </c>
      <c r="X455" s="23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s="48" t="s">
        <v>353</v>
      </c>
      <c r="X456" s="23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s="48" t="s">
        <v>353</v>
      </c>
      <c r="W457" s="16" t="s">
        <v>334</v>
      </c>
      <c r="X457" s="23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s="48" t="s">
        <v>353</v>
      </c>
      <c r="W458" s="16" t="s">
        <v>18</v>
      </c>
      <c r="X458" s="23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s="48" t="s">
        <v>353</v>
      </c>
      <c r="X459" s="23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s="48" t="s">
        <v>353</v>
      </c>
      <c r="W460" s="16" t="s">
        <v>21</v>
      </c>
      <c r="X460" s="24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s="48" t="s">
        <v>353</v>
      </c>
      <c r="W461" s="16" t="s">
        <v>18</v>
      </c>
      <c r="X461" s="24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s="48" t="s">
        <v>353</v>
      </c>
      <c r="W462" s="16" t="s">
        <v>18</v>
      </c>
      <c r="X462" s="24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s="48" t="s">
        <v>353</v>
      </c>
      <c r="W463" s="16" t="s">
        <v>29</v>
      </c>
      <c r="X463" s="24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s="48" t="s">
        <v>353</v>
      </c>
      <c r="W464" s="16" t="s">
        <v>18</v>
      </c>
      <c r="X464" s="24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s="48" t="s">
        <v>353</v>
      </c>
      <c r="W465" s="16" t="s">
        <v>35</v>
      </c>
      <c r="X465" s="43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s="48" t="s">
        <v>353</v>
      </c>
      <c r="W466" s="16" t="s">
        <v>356</v>
      </c>
      <c r="X466" s="23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s="48" t="s">
        <v>353</v>
      </c>
      <c r="W467" s="16" t="s">
        <v>355</v>
      </c>
      <c r="X467" s="43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s="48" t="s">
        <v>354</v>
      </c>
      <c r="W468" s="16" t="s">
        <v>334</v>
      </c>
      <c r="X468" s="23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s="48" t="s">
        <v>354</v>
      </c>
      <c r="W469" s="16" t="s">
        <v>36</v>
      </c>
      <c r="X469" s="23">
        <v>4</v>
      </c>
      <c r="Y469" t="str">
        <f t="shared" si="124"/>
        <v>Y</v>
      </c>
    </row>
    <row r="470" spans="1:25" s="17" customFormat="1" x14ac:dyDescent="0.25">
      <c r="A470" s="37">
        <v>0.13458484449253985</v>
      </c>
      <c r="B470" s="37">
        <v>0.86532601064138315</v>
      </c>
      <c r="C470" s="31">
        <f t="shared" si="113"/>
        <v>7.4302571271717808</v>
      </c>
      <c r="D470" s="32">
        <f t="shared" si="114"/>
        <v>1.1556338162755513</v>
      </c>
      <c r="E470" s="33"/>
      <c r="F470" s="34">
        <f t="shared" si="115"/>
        <v>1</v>
      </c>
      <c r="G470" s="34">
        <f t="shared" si="116"/>
        <v>7.4302571271717808</v>
      </c>
      <c r="H470" s="34">
        <f t="shared" si="117"/>
        <v>1.1556338162755513</v>
      </c>
      <c r="K470" s="34">
        <f t="shared" si="118"/>
        <v>0</v>
      </c>
      <c r="L470" s="34">
        <f t="shared" si="119"/>
        <v>0</v>
      </c>
      <c r="M470" s="35" t="e">
        <f t="shared" si="120"/>
        <v>#DIV/0!</v>
      </c>
      <c r="N470" s="35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6" t="s">
        <v>360</v>
      </c>
      <c r="U470" s="36" t="s">
        <v>18</v>
      </c>
      <c r="V470" s="49" t="s">
        <v>354</v>
      </c>
      <c r="W470" s="36" t="s">
        <v>19</v>
      </c>
      <c r="X470" s="23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48" t="s">
        <v>354</v>
      </c>
      <c r="W471" s="16" t="s">
        <v>20</v>
      </c>
      <c r="X471" s="23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48" t="s">
        <v>386</v>
      </c>
      <c r="W472" s="16" t="s">
        <v>18</v>
      </c>
      <c r="X472" s="23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48" t="s">
        <v>386</v>
      </c>
      <c r="W473" s="16" t="s">
        <v>29</v>
      </c>
      <c r="X473" s="23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48" t="s">
        <v>386</v>
      </c>
      <c r="W474" s="16" t="s">
        <v>29</v>
      </c>
      <c r="X474" s="23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48" t="s">
        <v>386</v>
      </c>
      <c r="W475" s="16" t="s">
        <v>19</v>
      </c>
      <c r="X475" s="23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48" t="s">
        <v>386</v>
      </c>
      <c r="W476" s="16" t="s">
        <v>16</v>
      </c>
      <c r="X476" s="23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48" t="s">
        <v>386</v>
      </c>
      <c r="W477" s="16" t="s">
        <v>19</v>
      </c>
      <c r="X477" s="24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48" t="s">
        <v>387</v>
      </c>
      <c r="W478" s="16" t="s">
        <v>19</v>
      </c>
      <c r="X478" s="24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48" t="s">
        <v>387</v>
      </c>
      <c r="W479" s="16" t="s">
        <v>19</v>
      </c>
      <c r="X479" s="24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48" t="s">
        <v>387</v>
      </c>
      <c r="W480" s="16" t="s">
        <v>30</v>
      </c>
      <c r="X480" s="24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48" t="s">
        <v>387</v>
      </c>
      <c r="W481" s="16" t="s">
        <v>16</v>
      </c>
      <c r="X481" s="23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48" t="s">
        <v>387</v>
      </c>
      <c r="W482" s="16" t="s">
        <v>35</v>
      </c>
      <c r="X482" s="23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48" t="s">
        <v>387</v>
      </c>
      <c r="W483" s="16" t="s">
        <v>34</v>
      </c>
      <c r="X483" s="23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48" t="s">
        <v>387</v>
      </c>
      <c r="W484" s="16" t="s">
        <v>32</v>
      </c>
      <c r="X484" s="23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48" t="s">
        <v>387</v>
      </c>
      <c r="W485" s="16" t="s">
        <v>34</v>
      </c>
      <c r="X485" s="23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48" t="s">
        <v>387</v>
      </c>
      <c r="W486" s="16" t="s">
        <v>35</v>
      </c>
      <c r="X486" s="23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48" t="s">
        <v>387</v>
      </c>
      <c r="W487" s="16" t="s">
        <v>35</v>
      </c>
      <c r="X487" s="23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48" t="s">
        <v>387</v>
      </c>
      <c r="W488" s="16" t="s">
        <v>18</v>
      </c>
      <c r="X488" s="23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48" t="s">
        <v>387</v>
      </c>
      <c r="W489" s="16" t="s">
        <v>19</v>
      </c>
      <c r="X489" s="23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48" t="s">
        <v>387</v>
      </c>
      <c r="W490" s="16" t="s">
        <v>19</v>
      </c>
      <c r="X490" s="23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48" t="s">
        <v>387</v>
      </c>
      <c r="W491" s="16" t="s">
        <v>16</v>
      </c>
      <c r="X491" s="23">
        <v>3</v>
      </c>
      <c r="Y491" t="str">
        <f t="shared" si="124"/>
        <v>Y</v>
      </c>
    </row>
    <row r="492" spans="1:25" s="17" customFormat="1" x14ac:dyDescent="0.25">
      <c r="A492" s="37">
        <v>0.43394432002286776</v>
      </c>
      <c r="B492" s="37">
        <v>0.56553074042599649</v>
      </c>
      <c r="C492" s="31">
        <f t="shared" si="125"/>
        <v>2.3044431136863426</v>
      </c>
      <c r="D492" s="32">
        <f t="shared" si="126"/>
        <v>1.7682504743185694</v>
      </c>
      <c r="E492" s="33"/>
      <c r="F492" s="34">
        <f t="shared" si="127"/>
        <v>1</v>
      </c>
      <c r="G492" s="34">
        <f t="shared" si="128"/>
        <v>2.3044431136863426</v>
      </c>
      <c r="H492" s="34">
        <f t="shared" si="129"/>
        <v>1.7682504743185694</v>
      </c>
      <c r="K492" s="34">
        <f t="shared" si="130"/>
        <v>0</v>
      </c>
      <c r="L492" s="34">
        <f t="shared" si="131"/>
        <v>0</v>
      </c>
      <c r="M492" s="35" t="e">
        <f t="shared" si="132"/>
        <v>#DIV/0!</v>
      </c>
      <c r="N492" s="35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6" t="s">
        <v>367</v>
      </c>
      <c r="U492" s="36" t="s">
        <v>19</v>
      </c>
      <c r="V492" s="48" t="s">
        <v>387</v>
      </c>
      <c r="W492" s="36" t="s">
        <v>17</v>
      </c>
      <c r="X492" s="38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48" t="s">
        <v>388</v>
      </c>
      <c r="W493" s="16" t="s">
        <v>29</v>
      </c>
      <c r="X493" s="24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48" t="s">
        <v>388</v>
      </c>
      <c r="W494" s="16" t="s">
        <v>19</v>
      </c>
      <c r="X494" s="27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48" t="s">
        <v>388</v>
      </c>
      <c r="W495" s="16" t="s">
        <v>29</v>
      </c>
      <c r="X495" s="24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48" t="s">
        <v>388</v>
      </c>
      <c r="W496" s="16" t="s">
        <v>29</v>
      </c>
      <c r="X496" s="27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48" t="s">
        <v>388</v>
      </c>
      <c r="W497" s="16" t="s">
        <v>18</v>
      </c>
      <c r="X497" s="24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48" t="s">
        <v>388</v>
      </c>
      <c r="W498" s="16" t="s">
        <v>16</v>
      </c>
      <c r="X498" s="24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48" t="s">
        <v>388</v>
      </c>
      <c r="W499" s="16" t="s">
        <v>300</v>
      </c>
      <c r="X499" s="24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48" t="s">
        <v>388</v>
      </c>
      <c r="W500" s="16" t="s">
        <v>36</v>
      </c>
      <c r="X500" s="24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48" t="s">
        <v>388</v>
      </c>
      <c r="W501" s="16" t="s">
        <v>33</v>
      </c>
      <c r="X501" s="24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48" t="s">
        <v>388</v>
      </c>
      <c r="W502" s="16" t="s">
        <v>35</v>
      </c>
      <c r="X502" s="24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48" t="s">
        <v>388</v>
      </c>
      <c r="W503" s="16" t="s">
        <v>20</v>
      </c>
      <c r="X503" s="24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48" t="s">
        <v>388</v>
      </c>
      <c r="W504" s="16" t="s">
        <v>29</v>
      </c>
      <c r="X504" s="24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48" t="s">
        <v>389</v>
      </c>
      <c r="W505" s="16" t="s">
        <v>32</v>
      </c>
      <c r="X505" s="24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48" t="s">
        <v>389</v>
      </c>
      <c r="W506" s="16" t="s">
        <v>20</v>
      </c>
      <c r="X506" s="24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48" t="s">
        <v>389</v>
      </c>
      <c r="W507" s="16" t="s">
        <v>19</v>
      </c>
      <c r="X507" s="24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48" t="s">
        <v>389</v>
      </c>
      <c r="W508" s="16" t="s">
        <v>332</v>
      </c>
      <c r="X508" s="24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48" t="s">
        <v>389</v>
      </c>
      <c r="W509" s="16" t="s">
        <v>30</v>
      </c>
      <c r="X509" s="24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48" t="s">
        <v>389</v>
      </c>
      <c r="W510" s="16" t="s">
        <v>36</v>
      </c>
      <c r="X510" s="24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48" t="s">
        <v>389</v>
      </c>
      <c r="W511" s="16" t="s">
        <v>32</v>
      </c>
      <c r="X511" s="24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48" t="s">
        <v>389</v>
      </c>
      <c r="W512" s="16" t="s">
        <v>29</v>
      </c>
      <c r="X512" s="24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48" t="s">
        <v>389</v>
      </c>
      <c r="W513" s="16" t="s">
        <v>19</v>
      </c>
      <c r="X513" s="24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48" t="s">
        <v>389</v>
      </c>
      <c r="W514" s="16" t="s">
        <v>18</v>
      </c>
      <c r="X514" s="24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48" t="s">
        <v>389</v>
      </c>
      <c r="W515" s="16" t="s">
        <v>20</v>
      </c>
      <c r="X515" s="24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48" t="s">
        <v>389</v>
      </c>
      <c r="W516" s="16" t="s">
        <v>28</v>
      </c>
      <c r="X516" s="24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48" t="s">
        <v>389</v>
      </c>
      <c r="W517" s="16" t="s">
        <v>16</v>
      </c>
      <c r="X517" s="24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48" t="s">
        <v>389</v>
      </c>
      <c r="W518" s="16" t="s">
        <v>35</v>
      </c>
      <c r="X518" s="24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48" t="s">
        <v>389</v>
      </c>
      <c r="W519" s="16" t="s">
        <v>329</v>
      </c>
      <c r="X519" s="24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48" t="s">
        <v>389</v>
      </c>
      <c r="W520" s="16" t="s">
        <v>36</v>
      </c>
      <c r="X520" s="24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48" t="s">
        <v>389</v>
      </c>
      <c r="W521" s="16" t="s">
        <v>32</v>
      </c>
      <c r="X521" s="24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48" t="s">
        <v>389</v>
      </c>
      <c r="W522" s="16" t="s">
        <v>21</v>
      </c>
      <c r="X522" s="24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48" t="s">
        <v>389</v>
      </c>
      <c r="W523" s="16" t="s">
        <v>19</v>
      </c>
      <c r="X523" s="24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48" t="s">
        <v>389</v>
      </c>
      <c r="W524" s="16" t="s">
        <v>19</v>
      </c>
      <c r="X524" s="24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48" t="s">
        <v>389</v>
      </c>
      <c r="W525" s="16" t="s">
        <v>19</v>
      </c>
      <c r="X525" s="24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48" t="s">
        <v>389</v>
      </c>
      <c r="W526" s="16" t="s">
        <v>18</v>
      </c>
      <c r="X526" s="24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48" t="s">
        <v>389</v>
      </c>
      <c r="W527" s="16" t="s">
        <v>30</v>
      </c>
      <c r="X527" s="24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48" t="s">
        <v>389</v>
      </c>
      <c r="W528" s="16" t="s">
        <v>32</v>
      </c>
      <c r="X528" s="24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48" t="s">
        <v>389</v>
      </c>
      <c r="W529" s="16" t="s">
        <v>19</v>
      </c>
      <c r="X529" s="24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48" t="s">
        <v>389</v>
      </c>
      <c r="W530" s="16" t="s">
        <v>36</v>
      </c>
      <c r="X530" s="24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48" t="s">
        <v>389</v>
      </c>
      <c r="W531" s="16" t="s">
        <v>300</v>
      </c>
      <c r="X531" s="24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48" t="s">
        <v>389</v>
      </c>
      <c r="W532" s="16" t="s">
        <v>17</v>
      </c>
      <c r="X532" s="24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48" t="s">
        <v>389</v>
      </c>
      <c r="W533" s="16" t="s">
        <v>21</v>
      </c>
      <c r="X533" s="24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48" t="s">
        <v>389</v>
      </c>
      <c r="W534" s="16" t="s">
        <v>35</v>
      </c>
      <c r="X534" s="24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48" t="s">
        <v>389</v>
      </c>
      <c r="W535" s="16" t="s">
        <v>35</v>
      </c>
      <c r="X535" s="24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48" t="s">
        <v>389</v>
      </c>
      <c r="W536" s="16" t="s">
        <v>19</v>
      </c>
      <c r="X536" s="24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48" t="s">
        <v>389</v>
      </c>
      <c r="W537" s="16" t="s">
        <v>28</v>
      </c>
      <c r="X537" s="24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48" t="s">
        <v>389</v>
      </c>
      <c r="W538" s="16" t="s">
        <v>19</v>
      </c>
      <c r="X538" s="24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48" t="s">
        <v>389</v>
      </c>
      <c r="W539" s="16" t="s">
        <v>18</v>
      </c>
      <c r="X539" s="24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48" t="s">
        <v>389</v>
      </c>
      <c r="W540" s="16" t="s">
        <v>35</v>
      </c>
      <c r="X540" s="24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48" t="s">
        <v>389</v>
      </c>
      <c r="W541" s="16" t="s">
        <v>29</v>
      </c>
      <c r="X541" s="24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48" t="s">
        <v>389</v>
      </c>
      <c r="W542" s="16" t="s">
        <v>17</v>
      </c>
      <c r="X542" s="24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48" t="s">
        <v>389</v>
      </c>
      <c r="W543" s="16" t="s">
        <v>19</v>
      </c>
      <c r="X543" s="24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48" t="s">
        <v>389</v>
      </c>
      <c r="W544" s="16" t="s">
        <v>16</v>
      </c>
      <c r="X544" s="24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48" t="s">
        <v>389</v>
      </c>
      <c r="W545" s="16" t="s">
        <v>32</v>
      </c>
      <c r="X545" s="24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48" t="s">
        <v>389</v>
      </c>
      <c r="W546" s="16" t="s">
        <v>16</v>
      </c>
      <c r="X546" s="24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48" t="s">
        <v>390</v>
      </c>
      <c r="W547" s="16" t="s">
        <v>35</v>
      </c>
      <c r="X547" s="24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48" t="s">
        <v>390</v>
      </c>
      <c r="W548" s="16" t="s">
        <v>16</v>
      </c>
      <c r="X548" s="24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48" t="s">
        <v>390</v>
      </c>
      <c r="W549" s="16" t="s">
        <v>19</v>
      </c>
      <c r="X549" s="24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48" t="s">
        <v>390</v>
      </c>
      <c r="W550" s="16" t="s">
        <v>18</v>
      </c>
      <c r="X550" s="24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48" t="s">
        <v>390</v>
      </c>
      <c r="W551" s="16" t="s">
        <v>19</v>
      </c>
      <c r="X551" s="24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48" t="s">
        <v>390</v>
      </c>
      <c r="W552" s="16" t="s">
        <v>29</v>
      </c>
      <c r="X552" s="24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48" t="s">
        <v>390</v>
      </c>
      <c r="W553" s="16" t="s">
        <v>20</v>
      </c>
      <c r="X553" s="24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48" t="s">
        <v>390</v>
      </c>
      <c r="W554" s="16" t="s">
        <v>19</v>
      </c>
      <c r="X554" s="24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48" t="s">
        <v>390</v>
      </c>
      <c r="W555" s="16" t="s">
        <v>31</v>
      </c>
      <c r="X555" s="24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48" t="s">
        <v>390</v>
      </c>
      <c r="W556" s="16" t="s">
        <v>18</v>
      </c>
      <c r="X556" s="24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48" t="s">
        <v>390</v>
      </c>
      <c r="W557" s="16" t="s">
        <v>19</v>
      </c>
      <c r="X557" s="24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48" t="s">
        <v>390</v>
      </c>
      <c r="W558" s="16" t="s">
        <v>20</v>
      </c>
      <c r="X558" s="24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48" t="s">
        <v>390</v>
      </c>
      <c r="W559" s="16" t="s">
        <v>19</v>
      </c>
      <c r="X559" s="24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48" t="s">
        <v>390</v>
      </c>
      <c r="W560" s="16" t="s">
        <v>28</v>
      </c>
      <c r="X560" s="24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48" t="s">
        <v>390</v>
      </c>
      <c r="W561" s="16" t="s">
        <v>28</v>
      </c>
      <c r="X561" s="24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48" t="s">
        <v>390</v>
      </c>
      <c r="W562" s="16" t="s">
        <v>358</v>
      </c>
      <c r="X562" s="24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48" t="s">
        <v>390</v>
      </c>
      <c r="W563" s="16" t="s">
        <v>21</v>
      </c>
      <c r="X563" s="24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48" t="s">
        <v>390</v>
      </c>
      <c r="W564" s="16" t="s">
        <v>35</v>
      </c>
      <c r="X564" s="24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48" t="s">
        <v>390</v>
      </c>
      <c r="W565" s="16" t="s">
        <v>19</v>
      </c>
      <c r="X565" s="24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48" t="s">
        <v>390</v>
      </c>
      <c r="W566" s="16" t="s">
        <v>32</v>
      </c>
      <c r="X566" s="24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48" t="s">
        <v>390</v>
      </c>
      <c r="W567" s="16" t="s">
        <v>32</v>
      </c>
      <c r="X567" s="24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48" t="s">
        <v>390</v>
      </c>
      <c r="W568" s="16" t="s">
        <v>28</v>
      </c>
      <c r="X568" s="24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48" t="s">
        <v>390</v>
      </c>
      <c r="W569" s="16" t="s">
        <v>28</v>
      </c>
      <c r="X569" s="24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48" t="s">
        <v>390</v>
      </c>
      <c r="W570" s="16" t="s">
        <v>29</v>
      </c>
      <c r="X570" s="24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48" t="s">
        <v>390</v>
      </c>
      <c r="W571" s="16" t="s">
        <v>30</v>
      </c>
      <c r="X571" s="24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48" t="s">
        <v>390</v>
      </c>
      <c r="W572" s="16" t="s">
        <v>19</v>
      </c>
      <c r="X572" s="24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48" t="s">
        <v>390</v>
      </c>
      <c r="W573" s="16" t="s">
        <v>19</v>
      </c>
      <c r="X573" s="24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48" t="s">
        <v>390</v>
      </c>
      <c r="W574" s="16" t="s">
        <v>329</v>
      </c>
      <c r="X574" s="24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48" t="s">
        <v>390</v>
      </c>
      <c r="W575" s="16" t="s">
        <v>19</v>
      </c>
      <c r="X575" s="24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48" t="s">
        <v>390</v>
      </c>
      <c r="W576" s="16" t="s">
        <v>28</v>
      </c>
      <c r="X576" s="24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48" t="s">
        <v>390</v>
      </c>
      <c r="W577" s="16" t="s">
        <v>28</v>
      </c>
      <c r="X577" s="24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48" t="s">
        <v>390</v>
      </c>
      <c r="W578" s="16" t="s">
        <v>31</v>
      </c>
      <c r="X578" s="24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48" t="s">
        <v>390</v>
      </c>
      <c r="W579" s="16" t="s">
        <v>17</v>
      </c>
      <c r="X579" s="24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48" t="s">
        <v>390</v>
      </c>
      <c r="W580" s="16" t="s">
        <v>16</v>
      </c>
      <c r="X580" s="24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48" t="s">
        <v>390</v>
      </c>
      <c r="W581" s="16" t="s">
        <v>19</v>
      </c>
      <c r="X581" s="24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48" t="s">
        <v>390</v>
      </c>
      <c r="W582" s="16" t="s">
        <v>20</v>
      </c>
      <c r="X582" s="24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48" t="s">
        <v>390</v>
      </c>
      <c r="W583" s="16" t="s">
        <v>17</v>
      </c>
      <c r="X583" s="24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48" t="s">
        <v>390</v>
      </c>
      <c r="W584" s="16" t="s">
        <v>17</v>
      </c>
      <c r="X584" s="24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48" t="s">
        <v>390</v>
      </c>
      <c r="W585" s="16" t="s">
        <v>19</v>
      </c>
      <c r="X585" s="24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48" t="s">
        <v>390</v>
      </c>
      <c r="W586" s="16" t="s">
        <v>20</v>
      </c>
      <c r="X586" s="24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48" t="s">
        <v>390</v>
      </c>
      <c r="W587" s="16" t="s">
        <v>300</v>
      </c>
      <c r="X587" s="24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48" t="s">
        <v>390</v>
      </c>
      <c r="W588" s="16" t="s">
        <v>16</v>
      </c>
      <c r="X588" s="24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48" t="s">
        <v>390</v>
      </c>
      <c r="W589" s="16" t="s">
        <v>36</v>
      </c>
      <c r="X589" s="24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48" t="s">
        <v>390</v>
      </c>
      <c r="W590" s="16" t="s">
        <v>300</v>
      </c>
      <c r="X590" s="24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48" t="s">
        <v>390</v>
      </c>
      <c r="X591" s="24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48" t="s">
        <v>390</v>
      </c>
      <c r="W592" s="16" t="s">
        <v>35</v>
      </c>
      <c r="X592" s="24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48" t="s">
        <v>390</v>
      </c>
      <c r="W593" s="16" t="s">
        <v>19</v>
      </c>
      <c r="X593" s="24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48" t="s">
        <v>390</v>
      </c>
      <c r="W594" s="16" t="s">
        <v>20</v>
      </c>
      <c r="X594" s="24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48" t="s">
        <v>390</v>
      </c>
      <c r="W595" s="16" t="s">
        <v>36</v>
      </c>
      <c r="X595" s="24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48" t="s">
        <v>390</v>
      </c>
      <c r="W596" s="16" t="s">
        <v>17</v>
      </c>
      <c r="X596" s="24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48" t="s">
        <v>390</v>
      </c>
      <c r="W597" s="16" t="s">
        <v>17</v>
      </c>
      <c r="X597" s="24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48" t="s">
        <v>391</v>
      </c>
      <c r="W598" s="16" t="s">
        <v>19</v>
      </c>
      <c r="X598" s="24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48" t="s">
        <v>391</v>
      </c>
      <c r="W599" s="16" t="s">
        <v>18</v>
      </c>
      <c r="X599" s="24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48" t="s">
        <v>391</v>
      </c>
      <c r="W600" s="16" t="s">
        <v>36</v>
      </c>
      <c r="X600" s="24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48" t="s">
        <v>391</v>
      </c>
      <c r="W601" s="16" t="s">
        <v>18</v>
      </c>
      <c r="X601" s="24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48" t="s">
        <v>391</v>
      </c>
      <c r="W602" s="16" t="s">
        <v>35</v>
      </c>
      <c r="X602" s="24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48" t="s">
        <v>391</v>
      </c>
      <c r="W603" s="16" t="s">
        <v>31</v>
      </c>
      <c r="X603" s="24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48" t="s">
        <v>391</v>
      </c>
      <c r="W604" s="16" t="s">
        <v>35</v>
      </c>
      <c r="X604" s="24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48" t="s">
        <v>391</v>
      </c>
      <c r="W605" s="16" t="s">
        <v>19</v>
      </c>
      <c r="X605" s="24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48" t="s">
        <v>391</v>
      </c>
      <c r="W606" s="16" t="s">
        <v>32</v>
      </c>
      <c r="X606" s="24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48" t="s">
        <v>391</v>
      </c>
      <c r="W607" s="16" t="s">
        <v>35</v>
      </c>
      <c r="X607" s="24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48" t="s">
        <v>391</v>
      </c>
      <c r="W608" s="16" t="s">
        <v>18</v>
      </c>
      <c r="X608" s="24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48" t="s">
        <v>392</v>
      </c>
      <c r="W609" s="16" t="s">
        <v>31</v>
      </c>
      <c r="X609" s="24">
        <v>2</v>
      </c>
      <c r="Y609" t="str">
        <f t="shared" si="159"/>
        <v>N</v>
      </c>
    </row>
    <row r="610" spans="1:25" s="17" customFormat="1" x14ac:dyDescent="0.25">
      <c r="A610" s="37">
        <v>0.39553271881204755</v>
      </c>
      <c r="B610" s="37">
        <v>0.60114044299428659</v>
      </c>
      <c r="C610" s="31">
        <f t="shared" si="148"/>
        <v>2.5282358511412761</v>
      </c>
      <c r="D610" s="32">
        <f t="shared" si="149"/>
        <v>1.6635047793806552</v>
      </c>
      <c r="E610" s="33"/>
      <c r="F610" s="34">
        <f t="shared" si="150"/>
        <v>1</v>
      </c>
      <c r="G610" s="34">
        <f t="shared" si="151"/>
        <v>2.5282358511412761</v>
      </c>
      <c r="H610" s="34">
        <f t="shared" si="152"/>
        <v>1.6635047793806552</v>
      </c>
      <c r="K610" s="34">
        <f t="shared" si="153"/>
        <v>0</v>
      </c>
      <c r="L610" s="34">
        <f t="shared" si="154"/>
        <v>0</v>
      </c>
      <c r="M610" s="35" t="e">
        <f t="shared" si="155"/>
        <v>#DIV/0!</v>
      </c>
      <c r="N610" s="35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6" t="s">
        <v>360</v>
      </c>
      <c r="U610" s="36" t="s">
        <v>31</v>
      </c>
      <c r="V610" s="48" t="s">
        <v>392</v>
      </c>
      <c r="W610" s="36" t="s">
        <v>19</v>
      </c>
      <c r="X610" s="38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48" t="s">
        <v>392</v>
      </c>
      <c r="W611" s="16" t="s">
        <v>19</v>
      </c>
      <c r="X611" s="24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48" t="s">
        <v>392</v>
      </c>
      <c r="W612" s="16" t="s">
        <v>19</v>
      </c>
      <c r="X612" s="24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48" t="s">
        <v>392</v>
      </c>
      <c r="W613" s="16" t="s">
        <v>28</v>
      </c>
      <c r="X613" s="24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48" t="s">
        <v>393</v>
      </c>
      <c r="W614" s="16" t="s">
        <v>32</v>
      </c>
      <c r="X614" s="24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48" t="s">
        <v>393</v>
      </c>
      <c r="W615" s="16" t="s">
        <v>33</v>
      </c>
      <c r="X615" s="24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48" t="s">
        <v>393</v>
      </c>
      <c r="W616" s="16" t="s">
        <v>28</v>
      </c>
      <c r="X616" s="24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48" t="s">
        <v>393</v>
      </c>
      <c r="W617" s="16" t="s">
        <v>28</v>
      </c>
      <c r="X617" s="24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48" t="s">
        <v>393</v>
      </c>
      <c r="W618" s="16" t="s">
        <v>19</v>
      </c>
      <c r="X618" s="24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48" t="s">
        <v>393</v>
      </c>
      <c r="W619" s="16" t="s">
        <v>35</v>
      </c>
      <c r="X619" s="24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48" t="s">
        <v>393</v>
      </c>
      <c r="W620" s="16" t="s">
        <v>358</v>
      </c>
      <c r="X620" s="24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48" t="s">
        <v>393</v>
      </c>
      <c r="W621" s="16" t="s">
        <v>31</v>
      </c>
      <c r="X621" s="24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48" t="s">
        <v>393</v>
      </c>
      <c r="W622" s="16" t="s">
        <v>21</v>
      </c>
      <c r="X622" s="24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48" t="s">
        <v>393</v>
      </c>
      <c r="W623" s="16" t="s">
        <v>331</v>
      </c>
      <c r="X623" s="24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48" t="s">
        <v>393</v>
      </c>
      <c r="W624" s="16" t="s">
        <v>331</v>
      </c>
      <c r="X624" s="24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48" t="s">
        <v>393</v>
      </c>
      <c r="W625" s="16" t="s">
        <v>18</v>
      </c>
      <c r="X625" s="24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48" t="s">
        <v>393</v>
      </c>
      <c r="W626" s="16" t="s">
        <v>35</v>
      </c>
      <c r="X626" s="24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48" t="s">
        <v>393</v>
      </c>
      <c r="W627" s="16" t="s">
        <v>16</v>
      </c>
      <c r="X627" s="24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48" t="s">
        <v>393</v>
      </c>
      <c r="W628" s="16" t="s">
        <v>36</v>
      </c>
      <c r="X628" s="24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48" t="s">
        <v>394</v>
      </c>
      <c r="W629" s="16" t="s">
        <v>21</v>
      </c>
      <c r="X629" s="24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48" t="s">
        <v>394</v>
      </c>
      <c r="W630" s="16" t="s">
        <v>16</v>
      </c>
      <c r="X630" s="24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48" t="s">
        <v>394</v>
      </c>
      <c r="W631" s="16" t="s">
        <v>16</v>
      </c>
      <c r="X631" s="24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48" t="s">
        <v>394</v>
      </c>
      <c r="W632" s="16" t="s">
        <v>28</v>
      </c>
      <c r="X632" s="24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48" t="s">
        <v>394</v>
      </c>
      <c r="W633" s="16" t="s">
        <v>16</v>
      </c>
      <c r="X633" s="24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48" t="s">
        <v>394</v>
      </c>
      <c r="W634" s="16" t="s">
        <v>16</v>
      </c>
      <c r="X634" s="24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48" t="s">
        <v>394</v>
      </c>
      <c r="W635" s="16" t="s">
        <v>17</v>
      </c>
      <c r="X635" s="24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48" t="s">
        <v>394</v>
      </c>
      <c r="W636" s="16" t="s">
        <v>35</v>
      </c>
      <c r="X636" s="24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48" t="s">
        <v>395</v>
      </c>
      <c r="W637" s="16" t="s">
        <v>28</v>
      </c>
      <c r="X637" s="24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48" t="s">
        <v>395</v>
      </c>
      <c r="W638" s="16" t="s">
        <v>19</v>
      </c>
      <c r="X638" s="24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48" t="s">
        <v>395</v>
      </c>
      <c r="W639" s="16" t="s">
        <v>19</v>
      </c>
      <c r="X639" s="24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48" t="s">
        <v>395</v>
      </c>
      <c r="W640" s="16" t="s">
        <v>19</v>
      </c>
      <c r="X640" s="24">
        <v>2</v>
      </c>
      <c r="Y640" t="str">
        <f t="shared" si="159"/>
        <v>N</v>
      </c>
    </row>
    <row r="641" spans="1:25" s="17" customFormat="1" x14ac:dyDescent="0.25">
      <c r="A641" s="37">
        <v>7.5312583330543567E-2</v>
      </c>
      <c r="B641" s="37">
        <v>0.92461712038259125</v>
      </c>
      <c r="C641" s="31">
        <f t="shared" si="160"/>
        <v>13.277993607137928</v>
      </c>
      <c r="D641" s="32">
        <f t="shared" si="161"/>
        <v>1.0815287516915288</v>
      </c>
      <c r="E641" s="33"/>
      <c r="F641" s="34">
        <f t="shared" si="162"/>
        <v>1</v>
      </c>
      <c r="G641" s="34">
        <f t="shared" si="163"/>
        <v>13.277993607137928</v>
      </c>
      <c r="H641" s="34">
        <f t="shared" si="164"/>
        <v>1.0815287516915288</v>
      </c>
      <c r="K641" s="34">
        <f t="shared" si="165"/>
        <v>0</v>
      </c>
      <c r="L641" s="34">
        <f t="shared" si="166"/>
        <v>0</v>
      </c>
      <c r="M641" s="35" t="e">
        <f t="shared" si="167"/>
        <v>#DIV/0!</v>
      </c>
      <c r="N641" s="35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6" t="s">
        <v>360</v>
      </c>
      <c r="U641" s="36" t="s">
        <v>18</v>
      </c>
      <c r="V641" s="48" t="s">
        <v>395</v>
      </c>
      <c r="W641" s="36" t="s">
        <v>28</v>
      </c>
      <c r="X641" s="38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48" t="s">
        <v>395</v>
      </c>
      <c r="W642" s="16" t="s">
        <v>17</v>
      </c>
      <c r="X642" s="24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48" t="s">
        <v>395</v>
      </c>
      <c r="W643" s="16" t="s">
        <v>33</v>
      </c>
      <c r="X643" s="24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48" t="s">
        <v>395</v>
      </c>
      <c r="W644" s="16" t="s">
        <v>28</v>
      </c>
      <c r="X644" s="24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48" t="s">
        <v>395</v>
      </c>
      <c r="W645" s="16" t="s">
        <v>19</v>
      </c>
      <c r="X645" s="24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48" t="s">
        <v>395</v>
      </c>
      <c r="W646" s="16" t="s">
        <v>17</v>
      </c>
      <c r="X646" s="24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48" t="s">
        <v>395</v>
      </c>
      <c r="X647" s="24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48" t="s">
        <v>395</v>
      </c>
      <c r="W648" s="16" t="s">
        <v>19</v>
      </c>
      <c r="X648" s="24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48" t="s">
        <v>395</v>
      </c>
      <c r="W649" s="16" t="s">
        <v>19</v>
      </c>
      <c r="X649" s="24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48" t="s">
        <v>395</v>
      </c>
      <c r="W650" s="16" t="s">
        <v>19</v>
      </c>
      <c r="X650" s="24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48" t="s">
        <v>395</v>
      </c>
      <c r="W651" s="16" t="s">
        <v>28</v>
      </c>
      <c r="X651" s="24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48" t="s">
        <v>395</v>
      </c>
      <c r="W652" s="16" t="s">
        <v>34</v>
      </c>
      <c r="X652" s="24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48" t="s">
        <v>396</v>
      </c>
      <c r="W653" s="16" t="s">
        <v>32</v>
      </c>
      <c r="X653" s="24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48" t="s">
        <v>396</v>
      </c>
      <c r="W654" s="16" t="s">
        <v>336</v>
      </c>
      <c r="X654" s="24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48" t="s">
        <v>396</v>
      </c>
      <c r="W655" s="16" t="s">
        <v>17</v>
      </c>
      <c r="X655" s="24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48" t="s">
        <v>396</v>
      </c>
      <c r="W656" s="16" t="s">
        <v>16</v>
      </c>
      <c r="X656" s="24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48" t="s">
        <v>396</v>
      </c>
      <c r="W657" s="16" t="s">
        <v>18</v>
      </c>
      <c r="X657" s="24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48" t="s">
        <v>396</v>
      </c>
      <c r="W658" s="16" t="s">
        <v>32</v>
      </c>
      <c r="X658" s="24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48" t="s">
        <v>396</v>
      </c>
      <c r="W659" s="16" t="s">
        <v>331</v>
      </c>
      <c r="X659" s="24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48" t="s">
        <v>396</v>
      </c>
      <c r="W660" s="16" t="s">
        <v>30</v>
      </c>
      <c r="X660" s="24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48" t="s">
        <v>396</v>
      </c>
      <c r="W661" s="16" t="s">
        <v>19</v>
      </c>
      <c r="X661" s="24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48" t="s">
        <v>396</v>
      </c>
      <c r="W662" s="16" t="s">
        <v>31</v>
      </c>
      <c r="X662" s="24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48" t="s">
        <v>396</v>
      </c>
      <c r="W663" s="16" t="s">
        <v>18</v>
      </c>
      <c r="X663" s="24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48" t="s">
        <v>396</v>
      </c>
      <c r="W664" s="16" t="s">
        <v>18</v>
      </c>
      <c r="X664" s="24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48" t="s">
        <v>396</v>
      </c>
      <c r="W665" s="16" t="s">
        <v>300</v>
      </c>
      <c r="X665" s="24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48" t="s">
        <v>396</v>
      </c>
      <c r="W666" s="16" t="s">
        <v>31</v>
      </c>
      <c r="X666" s="24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48" t="s">
        <v>396</v>
      </c>
      <c r="W667" s="16" t="s">
        <v>20</v>
      </c>
      <c r="X667" s="24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48" t="s">
        <v>396</v>
      </c>
      <c r="W668" s="16" t="s">
        <v>35</v>
      </c>
      <c r="X668" s="24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48" t="s">
        <v>396</v>
      </c>
      <c r="W669" s="16" t="s">
        <v>20</v>
      </c>
      <c r="X669" s="24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48" t="s">
        <v>396</v>
      </c>
      <c r="W670" s="16" t="s">
        <v>17</v>
      </c>
      <c r="X670" s="24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48" t="s">
        <v>396</v>
      </c>
      <c r="W671" s="16" t="s">
        <v>16</v>
      </c>
      <c r="X671" s="24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48" t="s">
        <v>396</v>
      </c>
      <c r="W672" s="16" t="s">
        <v>21</v>
      </c>
      <c r="X672" s="24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48" t="s">
        <v>396</v>
      </c>
      <c r="W673" s="16" t="s">
        <v>16</v>
      </c>
      <c r="X673" s="24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48" t="s">
        <v>396</v>
      </c>
      <c r="W674" s="16" t="s">
        <v>20</v>
      </c>
      <c r="X674" s="24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48" t="s">
        <v>396</v>
      </c>
      <c r="W675" s="16" t="s">
        <v>19</v>
      </c>
      <c r="X675" s="24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48" t="s">
        <v>396</v>
      </c>
      <c r="W676" s="16" t="s">
        <v>16</v>
      </c>
      <c r="X676" s="24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48" t="s">
        <v>396</v>
      </c>
      <c r="W677" s="16" t="s">
        <v>31</v>
      </c>
      <c r="X677" s="24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48" t="s">
        <v>396</v>
      </c>
      <c r="W678" s="16" t="s">
        <v>16</v>
      </c>
      <c r="X678" s="24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48" t="s">
        <v>396</v>
      </c>
      <c r="W679" s="16" t="s">
        <v>28</v>
      </c>
      <c r="X679" s="24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48" t="s">
        <v>396</v>
      </c>
      <c r="W680" s="16" t="s">
        <v>31</v>
      </c>
      <c r="X680" s="24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48" t="s">
        <v>396</v>
      </c>
      <c r="W681" s="16" t="s">
        <v>35</v>
      </c>
      <c r="X681" s="24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48" t="s">
        <v>396</v>
      </c>
      <c r="W682" s="16" t="s">
        <v>301</v>
      </c>
      <c r="X682" s="24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48" t="s">
        <v>396</v>
      </c>
      <c r="W683" s="16" t="s">
        <v>34</v>
      </c>
      <c r="X683" s="24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48" t="s">
        <v>396</v>
      </c>
      <c r="W684" s="16" t="s">
        <v>36</v>
      </c>
      <c r="X684" s="24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48" t="s">
        <v>396</v>
      </c>
      <c r="W685" s="16" t="s">
        <v>32</v>
      </c>
      <c r="X685" s="24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48" t="s">
        <v>396</v>
      </c>
      <c r="W686" s="16" t="s">
        <v>31</v>
      </c>
      <c r="X686" s="24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48" t="s">
        <v>396</v>
      </c>
      <c r="W687" s="16" t="s">
        <v>18</v>
      </c>
      <c r="X687" s="24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48" t="s">
        <v>397</v>
      </c>
      <c r="W688" s="16" t="s">
        <v>29</v>
      </c>
      <c r="X688" s="24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48" t="s">
        <v>397</v>
      </c>
      <c r="W689" s="16" t="s">
        <v>32</v>
      </c>
      <c r="X689" s="24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48" t="s">
        <v>397</v>
      </c>
      <c r="W690" s="16" t="s">
        <v>330</v>
      </c>
      <c r="X690" s="24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48" t="s">
        <v>397</v>
      </c>
      <c r="W691" s="16" t="s">
        <v>336</v>
      </c>
      <c r="X691" s="24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48" t="s">
        <v>397</v>
      </c>
      <c r="W692" s="16" t="s">
        <v>29</v>
      </c>
      <c r="X692" s="24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48" t="s">
        <v>397</v>
      </c>
      <c r="W693" s="16" t="s">
        <v>19</v>
      </c>
      <c r="X693" s="24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48" t="s">
        <v>397</v>
      </c>
      <c r="W694" s="16" t="s">
        <v>19</v>
      </c>
      <c r="X694" s="24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48" t="s">
        <v>397</v>
      </c>
      <c r="W695" s="16" t="s">
        <v>35</v>
      </c>
      <c r="X695" s="24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48" t="s">
        <v>397</v>
      </c>
      <c r="W696" s="16" t="s">
        <v>18</v>
      </c>
      <c r="X696" s="24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48" t="s">
        <v>397</v>
      </c>
      <c r="W697" s="16" t="s">
        <v>17</v>
      </c>
      <c r="X697" s="24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48" t="s">
        <v>397</v>
      </c>
      <c r="W698" s="16" t="s">
        <v>28</v>
      </c>
      <c r="X698" s="24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48" t="s">
        <v>397</v>
      </c>
      <c r="W699" s="16" t="s">
        <v>19</v>
      </c>
      <c r="X699" s="24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48" t="s">
        <v>397</v>
      </c>
      <c r="W700" s="16" t="s">
        <v>32</v>
      </c>
      <c r="X700" s="24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48" t="s">
        <v>397</v>
      </c>
      <c r="W701" s="16" t="s">
        <v>17</v>
      </c>
      <c r="X701" s="24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48" t="s">
        <v>397</v>
      </c>
      <c r="W702" s="16" t="s">
        <v>20</v>
      </c>
      <c r="X702" s="24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48" t="s">
        <v>397</v>
      </c>
      <c r="W703" s="16" t="s">
        <v>331</v>
      </c>
      <c r="X703" s="24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48" t="s">
        <v>397</v>
      </c>
      <c r="W704" s="16" t="s">
        <v>20</v>
      </c>
      <c r="X704" s="24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48" t="s">
        <v>397</v>
      </c>
      <c r="W705" s="16" t="s">
        <v>28</v>
      </c>
      <c r="X705" s="24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48" t="s">
        <v>397</v>
      </c>
      <c r="W706" s="16" t="s">
        <v>19</v>
      </c>
      <c r="X706" s="24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48" t="s">
        <v>397</v>
      </c>
      <c r="W707" s="16" t="s">
        <v>35</v>
      </c>
      <c r="X707" s="24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48" t="s">
        <v>397</v>
      </c>
      <c r="W708" s="16" t="s">
        <v>19</v>
      </c>
      <c r="X708" s="24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48" t="s">
        <v>397</v>
      </c>
      <c r="W709" s="16" t="s">
        <v>29</v>
      </c>
      <c r="X709" s="24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48" t="s">
        <v>397</v>
      </c>
      <c r="W710" s="16" t="s">
        <v>17</v>
      </c>
      <c r="X710" s="24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48" t="s">
        <v>397</v>
      </c>
      <c r="W711" s="16" t="s">
        <v>32</v>
      </c>
      <c r="X711" s="24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48" t="s">
        <v>397</v>
      </c>
      <c r="W712" s="16" t="s">
        <v>18</v>
      </c>
      <c r="X712" s="24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48" t="s">
        <v>397</v>
      </c>
      <c r="W713" s="16" t="s">
        <v>19</v>
      </c>
      <c r="X713" s="24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48" t="s">
        <v>397</v>
      </c>
      <c r="W714" s="16" t="s">
        <v>19</v>
      </c>
      <c r="X714" s="24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48" t="s">
        <v>397</v>
      </c>
      <c r="W715" s="16" t="s">
        <v>17</v>
      </c>
      <c r="X715" s="24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48" t="s">
        <v>397</v>
      </c>
      <c r="W716" s="16" t="s">
        <v>28</v>
      </c>
      <c r="X716" s="24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48" t="s">
        <v>397</v>
      </c>
      <c r="W717" s="16" t="s">
        <v>18</v>
      </c>
      <c r="X717" s="24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48" t="s">
        <v>397</v>
      </c>
      <c r="W718" s="16" t="s">
        <v>329</v>
      </c>
      <c r="X718" s="24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48" t="s">
        <v>397</v>
      </c>
      <c r="W719" s="16" t="s">
        <v>330</v>
      </c>
      <c r="X719" s="24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48" t="s">
        <v>397</v>
      </c>
      <c r="W720" s="16" t="s">
        <v>17</v>
      </c>
      <c r="X720" s="24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48" t="s">
        <v>397</v>
      </c>
      <c r="W721" s="16" t="s">
        <v>36</v>
      </c>
      <c r="X721" s="24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48" t="s">
        <v>397</v>
      </c>
      <c r="W722" s="16" t="s">
        <v>19</v>
      </c>
      <c r="X722" s="24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48" t="s">
        <v>397</v>
      </c>
      <c r="W723" s="16" t="s">
        <v>21</v>
      </c>
      <c r="X723" s="24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48" t="s">
        <v>397</v>
      </c>
      <c r="W724" s="16" t="s">
        <v>35</v>
      </c>
      <c r="X724" s="24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48" t="s">
        <v>397</v>
      </c>
      <c r="W725" s="16" t="s">
        <v>19</v>
      </c>
      <c r="X725" s="24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48" t="s">
        <v>397</v>
      </c>
      <c r="W726" s="16" t="s">
        <v>300</v>
      </c>
      <c r="X726" s="24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48" t="s">
        <v>397</v>
      </c>
      <c r="W727" s="16" t="s">
        <v>34</v>
      </c>
      <c r="X727" s="24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48" t="s">
        <v>397</v>
      </c>
      <c r="W728" s="16" t="s">
        <v>29</v>
      </c>
      <c r="X728" s="24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48" t="s">
        <v>397</v>
      </c>
      <c r="W729" s="16" t="s">
        <v>35</v>
      </c>
      <c r="X729" s="24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48" t="s">
        <v>397</v>
      </c>
      <c r="W730" s="16" t="s">
        <v>17</v>
      </c>
      <c r="X730" s="24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48" t="s">
        <v>397</v>
      </c>
      <c r="W731" s="16" t="s">
        <v>30</v>
      </c>
      <c r="X731" s="24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48" t="s">
        <v>397</v>
      </c>
      <c r="W732" s="16" t="s">
        <v>19</v>
      </c>
      <c r="X732" s="24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48" t="s">
        <v>397</v>
      </c>
      <c r="W733" s="16" t="s">
        <v>19</v>
      </c>
      <c r="X733" s="24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48" t="s">
        <v>397</v>
      </c>
      <c r="W734" s="16" t="s">
        <v>19</v>
      </c>
      <c r="X734" s="24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48" t="s">
        <v>397</v>
      </c>
      <c r="W735" s="16" t="s">
        <v>301</v>
      </c>
      <c r="X735" s="24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48" t="s">
        <v>397</v>
      </c>
      <c r="W736" s="16" t="s">
        <v>28</v>
      </c>
      <c r="X736" s="24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48" t="s">
        <v>397</v>
      </c>
      <c r="W737" s="16" t="s">
        <v>36</v>
      </c>
      <c r="X737" s="24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48" t="s">
        <v>397</v>
      </c>
      <c r="W738" s="16" t="s">
        <v>16</v>
      </c>
      <c r="X738" s="24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48" t="s">
        <v>397</v>
      </c>
      <c r="W739" s="16" t="s">
        <v>19</v>
      </c>
      <c r="X739" s="24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48" t="s">
        <v>398</v>
      </c>
      <c r="W740" s="16" t="s">
        <v>32</v>
      </c>
      <c r="X740" s="24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48" t="s">
        <v>398</v>
      </c>
      <c r="W741" s="16" t="s">
        <v>16</v>
      </c>
      <c r="X741" s="24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48" t="s">
        <v>398</v>
      </c>
      <c r="W742" s="16" t="s">
        <v>35</v>
      </c>
      <c r="X742" s="24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48" t="s">
        <v>398</v>
      </c>
      <c r="W743" s="16" t="s">
        <v>29</v>
      </c>
      <c r="X743" s="24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48" t="s">
        <v>398</v>
      </c>
      <c r="W744" s="16" t="s">
        <v>16</v>
      </c>
      <c r="X744" s="24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48" t="s">
        <v>398</v>
      </c>
      <c r="W745" s="16" t="s">
        <v>19</v>
      </c>
      <c r="X745" s="24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48" t="s">
        <v>398</v>
      </c>
      <c r="W746" s="16" t="s">
        <v>28</v>
      </c>
      <c r="X746" s="24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48" t="s">
        <v>398</v>
      </c>
      <c r="W747" s="16" t="s">
        <v>28</v>
      </c>
      <c r="X747" s="24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48" t="s">
        <v>398</v>
      </c>
      <c r="W748" s="16" t="s">
        <v>19</v>
      </c>
      <c r="X748" s="24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48" t="s">
        <v>398</v>
      </c>
      <c r="W749" s="16" t="s">
        <v>19</v>
      </c>
      <c r="X749" s="24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48" t="s">
        <v>398</v>
      </c>
      <c r="W750" s="16" t="s">
        <v>18</v>
      </c>
      <c r="X750" s="24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48" t="s">
        <v>398</v>
      </c>
      <c r="W751" s="16" t="s">
        <v>368</v>
      </c>
      <c r="X751" s="24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48" t="s">
        <v>398</v>
      </c>
      <c r="W752" s="16" t="s">
        <v>300</v>
      </c>
      <c r="X752" s="24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48" t="s">
        <v>398</v>
      </c>
      <c r="W753" s="16" t="s">
        <v>31</v>
      </c>
      <c r="X753" s="24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48" t="s">
        <v>399</v>
      </c>
      <c r="W754" s="16" t="s">
        <v>28</v>
      </c>
      <c r="X754" s="24">
        <v>2</v>
      </c>
      <c r="Y754" s="12" t="str">
        <f t="shared" si="182"/>
        <v>N</v>
      </c>
    </row>
    <row r="755" spans="1:25" s="17" customFormat="1" x14ac:dyDescent="0.25">
      <c r="A755" s="30">
        <v>0.30597925754699573</v>
      </c>
      <c r="B755" s="30">
        <v>0.69351343438551061</v>
      </c>
      <c r="C755" s="31">
        <f t="shared" si="183"/>
        <v>3.2681953934292713</v>
      </c>
      <c r="D755" s="32">
        <f t="shared" si="184"/>
        <v>1.4419331341231372</v>
      </c>
      <c r="E755" s="33"/>
      <c r="F755" s="34">
        <f t="shared" si="185"/>
        <v>1</v>
      </c>
      <c r="G755" s="34">
        <f t="shared" si="186"/>
        <v>3.2681953934292713</v>
      </c>
      <c r="H755" s="34">
        <f t="shared" si="187"/>
        <v>1.4419331341231372</v>
      </c>
      <c r="K755" s="34">
        <f t="shared" si="188"/>
        <v>0</v>
      </c>
      <c r="L755" s="34">
        <f t="shared" si="189"/>
        <v>0</v>
      </c>
      <c r="M755" s="35" t="e">
        <f t="shared" si="190"/>
        <v>#DIV/0!</v>
      </c>
      <c r="N755" s="35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6" t="s">
        <v>367</v>
      </c>
      <c r="U755" s="36" t="s">
        <v>19</v>
      </c>
      <c r="V755" s="48" t="s">
        <v>399</v>
      </c>
      <c r="W755" s="36" t="s">
        <v>32</v>
      </c>
      <c r="X755" s="38">
        <v>0</v>
      </c>
      <c r="Y755" s="12" t="str">
        <f t="shared" ref="Y755:Y818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6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48" t="s">
        <v>400</v>
      </c>
      <c r="W756" s="16" t="s">
        <v>19</v>
      </c>
      <c r="X756" s="24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6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48" t="s">
        <v>401</v>
      </c>
      <c r="W757" s="16" t="s">
        <v>19</v>
      </c>
      <c r="X757" s="24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6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48" t="s">
        <v>401</v>
      </c>
      <c r="W758" s="16" t="s">
        <v>338</v>
      </c>
      <c r="X758" s="24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6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48" t="s">
        <v>401</v>
      </c>
      <c r="W759" s="16" t="s">
        <v>32</v>
      </c>
      <c r="X759" s="24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6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48" t="s">
        <v>401</v>
      </c>
      <c r="W760" s="16" t="s">
        <v>34</v>
      </c>
      <c r="X760" s="24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6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48" t="s">
        <v>401</v>
      </c>
      <c r="W761" s="16" t="s">
        <v>19</v>
      </c>
      <c r="X761" s="24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6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48" t="s">
        <v>401</v>
      </c>
      <c r="W762" s="16" t="s">
        <v>17</v>
      </c>
      <c r="X762" s="24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6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48" t="s">
        <v>402</v>
      </c>
      <c r="W763" s="16" t="s">
        <v>28</v>
      </c>
      <c r="X763" s="24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6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48" t="s">
        <v>402</v>
      </c>
      <c r="W764" s="16" t="s">
        <v>32</v>
      </c>
      <c r="X764" s="24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6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48" t="s">
        <v>402</v>
      </c>
      <c r="W765" s="16" t="s">
        <v>19</v>
      </c>
      <c r="X765" s="24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6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48" t="s">
        <v>402</v>
      </c>
      <c r="W766" s="16" t="s">
        <v>19</v>
      </c>
      <c r="X766" s="24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6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48" t="s">
        <v>402</v>
      </c>
      <c r="W767" s="16" t="s">
        <v>19</v>
      </c>
      <c r="X767" s="24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6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48" t="s">
        <v>402</v>
      </c>
      <c r="W768" s="16" t="s">
        <v>36</v>
      </c>
      <c r="X768" s="24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6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48" t="s">
        <v>402</v>
      </c>
      <c r="W769" s="16" t="s">
        <v>18</v>
      </c>
      <c r="X769" s="24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6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48" t="s">
        <v>402</v>
      </c>
      <c r="W770" s="16" t="s">
        <v>31</v>
      </c>
      <c r="X770" s="24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6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48" t="s">
        <v>402</v>
      </c>
      <c r="W771" s="16" t="s">
        <v>33</v>
      </c>
      <c r="X771" s="24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6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48" t="s">
        <v>403</v>
      </c>
      <c r="W772" s="16" t="s">
        <v>16</v>
      </c>
      <c r="X772" s="24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6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48" t="s">
        <v>403</v>
      </c>
      <c r="W773" s="16" t="s">
        <v>33</v>
      </c>
      <c r="X773" s="24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6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48" t="s">
        <v>403</v>
      </c>
      <c r="W774" s="16" t="s">
        <v>32</v>
      </c>
      <c r="X774" s="24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6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48" t="s">
        <v>403</v>
      </c>
      <c r="W775" s="16" t="s">
        <v>32</v>
      </c>
      <c r="X775" s="24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6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48" t="s">
        <v>403</v>
      </c>
      <c r="W776" s="16" t="s">
        <v>334</v>
      </c>
      <c r="X776" s="24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6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48" t="s">
        <v>403</v>
      </c>
      <c r="W777" s="16" t="s">
        <v>17</v>
      </c>
      <c r="X777" s="24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6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48" t="s">
        <v>403</v>
      </c>
      <c r="W778" s="16" t="s">
        <v>32</v>
      </c>
      <c r="X778" s="24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6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48" t="s">
        <v>403</v>
      </c>
      <c r="W779" s="16" t="s">
        <v>18</v>
      </c>
      <c r="X779" s="24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6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48" t="s">
        <v>403</v>
      </c>
      <c r="W780" s="16" t="s">
        <v>19</v>
      </c>
      <c r="X780" s="24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6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48" t="s">
        <v>403</v>
      </c>
      <c r="W781" s="16" t="s">
        <v>17</v>
      </c>
      <c r="X781" s="24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6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48" t="s">
        <v>403</v>
      </c>
      <c r="W782" s="16" t="s">
        <v>34</v>
      </c>
      <c r="X782" s="24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6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48" t="s">
        <v>403</v>
      </c>
      <c r="W783" s="16" t="s">
        <v>18</v>
      </c>
      <c r="X783" s="24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6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48" t="s">
        <v>403</v>
      </c>
      <c r="W784" s="16" t="s">
        <v>34</v>
      </c>
      <c r="X784" s="24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6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48" t="s">
        <v>403</v>
      </c>
      <c r="W785" s="16" t="s">
        <v>18</v>
      </c>
      <c r="X785" s="24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6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48" t="s">
        <v>404</v>
      </c>
      <c r="W786" s="16" t="s">
        <v>19</v>
      </c>
      <c r="X786" s="24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6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48" t="s">
        <v>404</v>
      </c>
      <c r="W787" s="16" t="s">
        <v>19</v>
      </c>
      <c r="X787" s="24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6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48" t="s">
        <v>377</v>
      </c>
      <c r="W788" s="16" t="s">
        <v>33</v>
      </c>
      <c r="X788" s="24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6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48" t="s">
        <v>405</v>
      </c>
      <c r="W789" s="16" t="s">
        <v>16</v>
      </c>
      <c r="X789" s="24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6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48" t="s">
        <v>405</v>
      </c>
      <c r="W790" s="16" t="s">
        <v>19</v>
      </c>
      <c r="X790" s="24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6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48" t="s">
        <v>406</v>
      </c>
      <c r="W791" s="16" t="s">
        <v>35</v>
      </c>
      <c r="X791" s="24">
        <v>1</v>
      </c>
      <c r="Y791" s="12" t="str">
        <f t="shared" si="194"/>
        <v>N</v>
      </c>
    </row>
    <row r="792" spans="1:25" s="17" customFormat="1" x14ac:dyDescent="0.25">
      <c r="A792" s="30">
        <v>0.7270366919258221</v>
      </c>
      <c r="B792" s="30">
        <v>0.26348818147777697</v>
      </c>
      <c r="C792" s="31">
        <f t="shared" si="206"/>
        <v>1.3754463992059809</v>
      </c>
      <c r="D792" s="32">
        <f t="shared" si="207"/>
        <v>3.7952366379071982</v>
      </c>
      <c r="E792" s="47"/>
      <c r="F792" s="34">
        <f t="shared" si="208"/>
        <v>1</v>
      </c>
      <c r="G792" s="34">
        <f t="shared" si="209"/>
        <v>1.3754463992059809</v>
      </c>
      <c r="H792" s="34">
        <f t="shared" si="210"/>
        <v>3.7952366379071982</v>
      </c>
      <c r="K792" s="34">
        <f t="shared" si="211"/>
        <v>0</v>
      </c>
      <c r="L792" s="34">
        <f t="shared" si="212"/>
        <v>0</v>
      </c>
      <c r="M792" s="35" t="e">
        <f t="shared" si="213"/>
        <v>#DIV/0!</v>
      </c>
      <c r="N792" s="35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6" t="s">
        <v>367</v>
      </c>
      <c r="U792" s="36" t="s">
        <v>20</v>
      </c>
      <c r="V792" s="49" t="s">
        <v>405</v>
      </c>
      <c r="W792" s="36" t="s">
        <v>30</v>
      </c>
      <c r="X792" s="38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6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48" t="s">
        <v>408</v>
      </c>
      <c r="W793" t="s">
        <v>28</v>
      </c>
      <c r="X793">
        <v>2</v>
      </c>
      <c r="Y793" s="12" t="str">
        <f t="shared" si="194"/>
        <v>N</v>
      </c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6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48" t="s">
        <v>408</v>
      </c>
      <c r="W794" t="s">
        <v>19</v>
      </c>
      <c r="X794">
        <v>2</v>
      </c>
      <c r="Y794" s="12" t="str">
        <f t="shared" si="194"/>
        <v>N</v>
      </c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6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48" t="s">
        <v>408</v>
      </c>
      <c r="W795" t="s">
        <v>20</v>
      </c>
      <c r="X795">
        <v>4</v>
      </c>
      <c r="Y795" s="12" t="str">
        <f t="shared" si="194"/>
        <v>Y</v>
      </c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6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48" t="s">
        <v>408</v>
      </c>
      <c r="W796" t="s">
        <v>34</v>
      </c>
      <c r="X796">
        <v>5</v>
      </c>
      <c r="Y796" s="12" t="str">
        <f t="shared" si="194"/>
        <v>Y</v>
      </c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6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48" t="s">
        <v>408</v>
      </c>
      <c r="W797" t="s">
        <v>28</v>
      </c>
      <c r="X797">
        <v>2</v>
      </c>
      <c r="Y797" s="12" t="str">
        <f t="shared" si="194"/>
        <v>N</v>
      </c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6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48" t="s">
        <v>408</v>
      </c>
      <c r="W798" t="s">
        <v>28</v>
      </c>
      <c r="X798">
        <v>2</v>
      </c>
      <c r="Y798" s="12" t="str">
        <f t="shared" si="194"/>
        <v>N</v>
      </c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6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48" t="s">
        <v>408</v>
      </c>
      <c r="W799" t="s">
        <v>29</v>
      </c>
      <c r="X799">
        <v>3</v>
      </c>
      <c r="Y799" s="12" t="str">
        <f t="shared" si="194"/>
        <v>Y</v>
      </c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6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48" t="s">
        <v>408</v>
      </c>
      <c r="W800" t="s">
        <v>18</v>
      </c>
      <c r="X800">
        <v>1</v>
      </c>
      <c r="Y800" s="12" t="str">
        <f t="shared" si="194"/>
        <v>N</v>
      </c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6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48" t="s">
        <v>408</v>
      </c>
      <c r="W801" t="s">
        <v>20</v>
      </c>
      <c r="X801">
        <v>4</v>
      </c>
      <c r="Y801" s="12" t="str">
        <f t="shared" si="194"/>
        <v>Y</v>
      </c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6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48" t="s">
        <v>409</v>
      </c>
      <c r="W802" t="s">
        <v>16</v>
      </c>
      <c r="X802">
        <v>3</v>
      </c>
      <c r="Y802" s="12" t="str">
        <f t="shared" si="194"/>
        <v>Y</v>
      </c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6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48" t="s">
        <v>409</v>
      </c>
      <c r="W803" t="s">
        <v>21</v>
      </c>
      <c r="X803">
        <v>4</v>
      </c>
      <c r="Y803" s="12" t="str">
        <f t="shared" si="194"/>
        <v>Y</v>
      </c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6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48" t="s">
        <v>409</v>
      </c>
      <c r="W804" t="s">
        <v>21</v>
      </c>
      <c r="X804">
        <v>4</v>
      </c>
      <c r="Y804" s="12" t="str">
        <f t="shared" si="194"/>
        <v>Y</v>
      </c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6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48" t="s">
        <v>409</v>
      </c>
      <c r="W805" t="s">
        <v>28</v>
      </c>
      <c r="X805">
        <v>2</v>
      </c>
      <c r="Y805" s="12" t="str">
        <f t="shared" si="194"/>
        <v>N</v>
      </c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6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48" t="s">
        <v>409</v>
      </c>
      <c r="W806" t="s">
        <v>16</v>
      </c>
      <c r="X806">
        <v>3</v>
      </c>
      <c r="Y806" s="12" t="str">
        <f t="shared" si="194"/>
        <v>Y</v>
      </c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6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48" t="s">
        <v>409</v>
      </c>
      <c r="W807" t="s">
        <v>16</v>
      </c>
      <c r="X807">
        <v>3</v>
      </c>
      <c r="Y807" s="12" t="str">
        <f t="shared" si="194"/>
        <v>Y</v>
      </c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6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48" t="s">
        <v>409</v>
      </c>
      <c r="W808" t="s">
        <v>16</v>
      </c>
      <c r="X808">
        <v>3</v>
      </c>
      <c r="Y808" s="12" t="str">
        <f t="shared" si="194"/>
        <v>Y</v>
      </c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6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48" t="s">
        <v>409</v>
      </c>
      <c r="W809" t="s">
        <v>36</v>
      </c>
      <c r="X809">
        <v>4</v>
      </c>
      <c r="Y809" s="12" t="str">
        <f t="shared" si="194"/>
        <v>Y</v>
      </c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6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48" t="s">
        <v>409</v>
      </c>
      <c r="W810" t="s">
        <v>36</v>
      </c>
      <c r="X810">
        <v>4</v>
      </c>
      <c r="Y810" s="12" t="str">
        <f t="shared" si="194"/>
        <v>Y</v>
      </c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6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48" t="s">
        <v>409</v>
      </c>
      <c r="W811" t="s">
        <v>35</v>
      </c>
      <c r="X811">
        <v>1</v>
      </c>
      <c r="Y811" s="12" t="str">
        <f t="shared" si="194"/>
        <v>N</v>
      </c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6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48" t="s">
        <v>409</v>
      </c>
      <c r="W812" t="s">
        <v>21</v>
      </c>
      <c r="X812">
        <v>4</v>
      </c>
      <c r="Y812" s="12" t="str">
        <f t="shared" si="194"/>
        <v>Y</v>
      </c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6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48" t="s">
        <v>409</v>
      </c>
      <c r="W813" t="s">
        <v>29</v>
      </c>
      <c r="X813">
        <v>3</v>
      </c>
      <c r="Y813" s="12" t="str">
        <f t="shared" si="194"/>
        <v>Y</v>
      </c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6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48" t="s">
        <v>409</v>
      </c>
      <c r="W814" t="s">
        <v>35</v>
      </c>
      <c r="X814">
        <v>1</v>
      </c>
      <c r="Y814" s="12" t="str">
        <f t="shared" si="194"/>
        <v>N</v>
      </c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6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48" t="s">
        <v>409</v>
      </c>
      <c r="W815" t="s">
        <v>31</v>
      </c>
      <c r="X815">
        <v>2</v>
      </c>
      <c r="Y815" s="12" t="str">
        <f t="shared" si="194"/>
        <v>N</v>
      </c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6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48" t="s">
        <v>409</v>
      </c>
      <c r="W816" t="s">
        <v>30</v>
      </c>
      <c r="X816">
        <v>3</v>
      </c>
      <c r="Y816" s="12" t="str">
        <f t="shared" si="194"/>
        <v>Y</v>
      </c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6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48" t="s">
        <v>409</v>
      </c>
      <c r="W817" t="s">
        <v>31</v>
      </c>
      <c r="X817">
        <v>2</v>
      </c>
      <c r="Y817" s="12" t="str">
        <f t="shared" si="194"/>
        <v>N</v>
      </c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6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48" t="s">
        <v>409</v>
      </c>
      <c r="W818" t="s">
        <v>28</v>
      </c>
      <c r="X818">
        <v>2</v>
      </c>
      <c r="Y818" s="12" t="str">
        <f t="shared" si="194"/>
        <v>N</v>
      </c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6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48" t="s">
        <v>409</v>
      </c>
      <c r="W819" t="s">
        <v>17</v>
      </c>
      <c r="X819">
        <v>3</v>
      </c>
      <c r="Y819" s="12" t="str">
        <f t="shared" ref="Y819:Y882" si="228">IF(X819 &gt;=3,"Y","N")</f>
        <v>Y</v>
      </c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6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48" t="s">
        <v>409</v>
      </c>
      <c r="W820" t="s">
        <v>21</v>
      </c>
      <c r="X820">
        <v>4</v>
      </c>
      <c r="Y820" s="12" t="str">
        <f t="shared" si="228"/>
        <v>Y</v>
      </c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6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48" t="s">
        <v>409</v>
      </c>
      <c r="W821" t="s">
        <v>20</v>
      </c>
      <c r="X821">
        <v>4</v>
      </c>
      <c r="Y821" s="12" t="str">
        <f t="shared" si="228"/>
        <v>Y</v>
      </c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6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48" t="s">
        <v>409</v>
      </c>
      <c r="W822" t="s">
        <v>17</v>
      </c>
      <c r="X822">
        <v>3</v>
      </c>
      <c r="Y822" s="12" t="str">
        <f t="shared" si="228"/>
        <v>Y</v>
      </c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6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48" t="s">
        <v>409</v>
      </c>
      <c r="W823" t="s">
        <v>17</v>
      </c>
      <c r="X823">
        <v>3</v>
      </c>
      <c r="Y823" s="12" t="str">
        <f t="shared" si="228"/>
        <v>Y</v>
      </c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6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48" t="s">
        <v>409</v>
      </c>
      <c r="W824" t="s">
        <v>17</v>
      </c>
      <c r="X824">
        <v>3</v>
      </c>
      <c r="Y824" s="12" t="str">
        <f t="shared" si="228"/>
        <v>Y</v>
      </c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6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48" t="s">
        <v>409</v>
      </c>
      <c r="W825" t="s">
        <v>330</v>
      </c>
      <c r="X825">
        <v>5</v>
      </c>
      <c r="Y825" s="12" t="str">
        <f t="shared" si="228"/>
        <v>Y</v>
      </c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6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48" t="s">
        <v>409</v>
      </c>
      <c r="W826" t="s">
        <v>21</v>
      </c>
      <c r="X826">
        <v>4</v>
      </c>
      <c r="Y826" s="12" t="str">
        <f t="shared" si="228"/>
        <v>Y</v>
      </c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6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48" t="s">
        <v>409</v>
      </c>
      <c r="W827" t="s">
        <v>32</v>
      </c>
      <c r="X827">
        <v>0</v>
      </c>
      <c r="Y827" s="12" t="str">
        <f t="shared" si="228"/>
        <v>N</v>
      </c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6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48" t="s">
        <v>409</v>
      </c>
      <c r="W828" t="s">
        <v>20</v>
      </c>
      <c r="X828">
        <v>4</v>
      </c>
      <c r="Y828" s="12" t="str">
        <f t="shared" si="228"/>
        <v>Y</v>
      </c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6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48" t="s">
        <v>409</v>
      </c>
      <c r="W829" t="s">
        <v>19</v>
      </c>
      <c r="X829">
        <v>2</v>
      </c>
      <c r="Y829" s="12" t="str">
        <f t="shared" si="228"/>
        <v>N</v>
      </c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6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48" t="s">
        <v>409</v>
      </c>
      <c r="W830" t="s">
        <v>35</v>
      </c>
      <c r="X830">
        <v>1</v>
      </c>
      <c r="Y830" s="12" t="str">
        <f t="shared" si="228"/>
        <v>N</v>
      </c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6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48" t="s">
        <v>409</v>
      </c>
      <c r="W831" t="s">
        <v>35</v>
      </c>
      <c r="X831">
        <v>1</v>
      </c>
      <c r="Y831" s="12" t="str">
        <f t="shared" si="228"/>
        <v>N</v>
      </c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6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48" t="s">
        <v>409</v>
      </c>
      <c r="W832" t="s">
        <v>35</v>
      </c>
      <c r="X832">
        <v>1</v>
      </c>
      <c r="Y832" s="12" t="str">
        <f t="shared" si="228"/>
        <v>N</v>
      </c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6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48" t="s">
        <v>409</v>
      </c>
      <c r="W833" t="s">
        <v>28</v>
      </c>
      <c r="X833">
        <v>2</v>
      </c>
      <c r="Y833" s="12" t="str">
        <f t="shared" si="228"/>
        <v>N</v>
      </c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6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48" t="s">
        <v>409</v>
      </c>
      <c r="W834" t="s">
        <v>36</v>
      </c>
      <c r="X834">
        <v>4</v>
      </c>
      <c r="Y834" s="12" t="str">
        <f t="shared" si="228"/>
        <v>Y</v>
      </c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6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48" t="s">
        <v>409</v>
      </c>
      <c r="W835" t="s">
        <v>36</v>
      </c>
      <c r="X835">
        <v>4</v>
      </c>
      <c r="Y835" s="12" t="str">
        <f t="shared" si="228"/>
        <v>Y</v>
      </c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6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48" t="s">
        <v>409</v>
      </c>
      <c r="W836" t="s">
        <v>19</v>
      </c>
      <c r="X836">
        <v>2</v>
      </c>
      <c r="Y836" s="12" t="str">
        <f t="shared" si="228"/>
        <v>N</v>
      </c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6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48" t="s">
        <v>409</v>
      </c>
      <c r="W837" t="s">
        <v>35</v>
      </c>
      <c r="X837">
        <v>1</v>
      </c>
      <c r="Y837" s="12" t="str">
        <f t="shared" si="228"/>
        <v>N</v>
      </c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6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48" t="s">
        <v>409</v>
      </c>
      <c r="W838" t="s">
        <v>19</v>
      </c>
      <c r="X838">
        <v>2</v>
      </c>
      <c r="Y838" s="12" t="str">
        <f t="shared" si="228"/>
        <v>N</v>
      </c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6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48" t="s">
        <v>409</v>
      </c>
      <c r="W839" t="s">
        <v>33</v>
      </c>
      <c r="X839">
        <v>4</v>
      </c>
      <c r="Y839" s="12" t="str">
        <f t="shared" si="228"/>
        <v>Y</v>
      </c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6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48" t="s">
        <v>409</v>
      </c>
      <c r="W840" t="s">
        <v>29</v>
      </c>
      <c r="X840">
        <v>3</v>
      </c>
      <c r="Y840" s="12" t="str">
        <f t="shared" si="228"/>
        <v>Y</v>
      </c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6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48" t="s">
        <v>409</v>
      </c>
      <c r="W841" t="s">
        <v>18</v>
      </c>
      <c r="X841">
        <v>1</v>
      </c>
      <c r="Y841" s="12" t="str">
        <f t="shared" si="228"/>
        <v>N</v>
      </c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6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48" t="s">
        <v>409</v>
      </c>
      <c r="W842" t="s">
        <v>19</v>
      </c>
      <c r="X842">
        <v>2</v>
      </c>
      <c r="Y842" s="12" t="str">
        <f t="shared" si="228"/>
        <v>N</v>
      </c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6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48" t="s">
        <v>409</v>
      </c>
      <c r="W843" t="s">
        <v>35</v>
      </c>
      <c r="X843">
        <v>1</v>
      </c>
      <c r="Y843" s="12" t="str">
        <f t="shared" si="228"/>
        <v>N</v>
      </c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6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48" t="s">
        <v>410</v>
      </c>
      <c r="W844" t="s">
        <v>19</v>
      </c>
      <c r="X844">
        <v>2</v>
      </c>
      <c r="Y844" s="12" t="str">
        <f t="shared" si="228"/>
        <v>N</v>
      </c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6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48" t="s">
        <v>410</v>
      </c>
      <c r="W845" t="s">
        <v>31</v>
      </c>
      <c r="X845">
        <v>2</v>
      </c>
      <c r="Y845" s="12" t="str">
        <f t="shared" si="228"/>
        <v>N</v>
      </c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6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48" t="s">
        <v>410</v>
      </c>
      <c r="W846" t="s">
        <v>17</v>
      </c>
      <c r="X846">
        <v>3</v>
      </c>
      <c r="Y846" s="12" t="str">
        <f t="shared" si="228"/>
        <v>Y</v>
      </c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6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48" t="s">
        <v>410</v>
      </c>
      <c r="W847" t="s">
        <v>32</v>
      </c>
      <c r="X847">
        <v>0</v>
      </c>
      <c r="Y847" s="12" t="str">
        <f t="shared" si="228"/>
        <v>N</v>
      </c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6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48" t="s">
        <v>410</v>
      </c>
      <c r="W848" t="s">
        <v>28</v>
      </c>
      <c r="X848">
        <v>2</v>
      </c>
      <c r="Y848" s="12" t="str">
        <f t="shared" si="228"/>
        <v>N</v>
      </c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6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48" t="s">
        <v>410</v>
      </c>
      <c r="W849" t="s">
        <v>31</v>
      </c>
      <c r="X849">
        <v>2</v>
      </c>
      <c r="Y849" s="12" t="str">
        <f t="shared" si="228"/>
        <v>N</v>
      </c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6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48" t="s">
        <v>410</v>
      </c>
      <c r="W850" t="s">
        <v>21</v>
      </c>
      <c r="X850">
        <v>4</v>
      </c>
      <c r="Y850" s="12" t="str">
        <f t="shared" si="228"/>
        <v>Y</v>
      </c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6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48" t="s">
        <v>410</v>
      </c>
      <c r="W851" t="s">
        <v>19</v>
      </c>
      <c r="X851">
        <v>2</v>
      </c>
      <c r="Y851" s="12" t="str">
        <f t="shared" si="228"/>
        <v>N</v>
      </c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6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48" t="s">
        <v>410</v>
      </c>
      <c r="W852" t="s">
        <v>330</v>
      </c>
      <c r="X852">
        <v>5</v>
      </c>
      <c r="Y852" s="12" t="str">
        <f t="shared" si="228"/>
        <v>Y</v>
      </c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6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48" t="s">
        <v>410</v>
      </c>
      <c r="W853" t="s">
        <v>31</v>
      </c>
      <c r="X853">
        <v>2</v>
      </c>
      <c r="Y853" s="12" t="str">
        <f t="shared" si="228"/>
        <v>N</v>
      </c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6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48" t="s">
        <v>410</v>
      </c>
      <c r="W854" t="s">
        <v>35</v>
      </c>
      <c r="X854">
        <v>1</v>
      </c>
      <c r="Y854" s="12" t="str">
        <f t="shared" si="228"/>
        <v>N</v>
      </c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6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48" t="s">
        <v>410</v>
      </c>
      <c r="W855" t="s">
        <v>330</v>
      </c>
      <c r="X855">
        <v>5</v>
      </c>
      <c r="Y855" s="12" t="str">
        <f t="shared" si="228"/>
        <v>Y</v>
      </c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6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48" t="s">
        <v>410</v>
      </c>
      <c r="W856" t="s">
        <v>18</v>
      </c>
      <c r="X856">
        <v>1</v>
      </c>
      <c r="Y856" s="12" t="str">
        <f t="shared" si="228"/>
        <v>N</v>
      </c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9">(100%/A857)</f>
        <v>1.8759904879448042</v>
      </c>
      <c r="D857" s="14">
        <f t="shared" ref="D857:D908" si="230">(100%/B857)</f>
        <v>2.1483070945979255</v>
      </c>
      <c r="E857" s="26"/>
      <c r="F857" s="7">
        <f t="shared" ref="F857:F908" si="231">(E857/100%) + 1</f>
        <v>1</v>
      </c>
      <c r="G857" s="7">
        <f t="shared" ref="G857:G908" si="232">C857/F857</f>
        <v>1.8759904879448042</v>
      </c>
      <c r="H857" s="7">
        <f t="shared" ref="H857:H908" si="233">D857/F857</f>
        <v>2.1483070945979255</v>
      </c>
      <c r="I857" s="12"/>
      <c r="J857" s="12"/>
      <c r="K857" s="7">
        <f t="shared" ref="K857:K908" si="234">(I857*F857)</f>
        <v>0</v>
      </c>
      <c r="L857" s="7">
        <f t="shared" ref="L857:L908" si="235">(J857*F857)</f>
        <v>0</v>
      </c>
      <c r="M857" s="15" t="e">
        <f t="shared" ref="M857:M908" si="236">(1/K857)</f>
        <v>#DIV/0!</v>
      </c>
      <c r="N857" s="15" t="e">
        <f t="shared" ref="N857:N908" si="237">(1/L857)</f>
        <v>#DIV/0!</v>
      </c>
      <c r="O857" s="12">
        <f t="shared" ref="O857:O908" si="238">(I857/G857)</f>
        <v>0</v>
      </c>
      <c r="P857" s="12">
        <f t="shared" ref="P857:P908" si="239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48" t="s">
        <v>410</v>
      </c>
      <c r="W857" t="s">
        <v>20</v>
      </c>
      <c r="X857">
        <v>4</v>
      </c>
      <c r="Y857" s="12" t="str">
        <f t="shared" si="228"/>
        <v>Y</v>
      </c>
    </row>
    <row r="858" spans="1:25" x14ac:dyDescent="0.25">
      <c r="A858" s="11">
        <v>0.72201168757491829</v>
      </c>
      <c r="B858" s="11">
        <v>0.25086364917414489</v>
      </c>
      <c r="C858" s="13">
        <f t="shared" si="229"/>
        <v>1.3850191308658515</v>
      </c>
      <c r="D858" s="14">
        <f t="shared" si="230"/>
        <v>3.9862291858228476</v>
      </c>
      <c r="E858" s="26"/>
      <c r="F858" s="7">
        <f t="shared" si="231"/>
        <v>1</v>
      </c>
      <c r="G858" s="7">
        <f t="shared" si="232"/>
        <v>1.3850191308658515</v>
      </c>
      <c r="H858" s="7">
        <f t="shared" si="233"/>
        <v>3.9862291858228476</v>
      </c>
      <c r="I858" s="12"/>
      <c r="J858" s="12"/>
      <c r="K858" s="7">
        <f t="shared" si="234"/>
        <v>0</v>
      </c>
      <c r="L858" s="7">
        <f t="shared" si="235"/>
        <v>0</v>
      </c>
      <c r="M858" s="15" t="e">
        <f t="shared" si="236"/>
        <v>#DIV/0!</v>
      </c>
      <c r="N858" s="15" t="e">
        <f t="shared" si="237"/>
        <v>#DIV/0!</v>
      </c>
      <c r="O858" s="12">
        <f t="shared" si="238"/>
        <v>0</v>
      </c>
      <c r="P858" s="12">
        <f t="shared" si="239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48" t="s">
        <v>410</v>
      </c>
      <c r="W858" t="s">
        <v>28</v>
      </c>
      <c r="X858">
        <v>2</v>
      </c>
      <c r="Y858" s="12" t="str">
        <f t="shared" si="228"/>
        <v>N</v>
      </c>
    </row>
    <row r="859" spans="1:25" x14ac:dyDescent="0.25">
      <c r="A859" s="11">
        <v>0.3682029531729144</v>
      </c>
      <c r="B859" s="11">
        <v>0.63128634974523523</v>
      </c>
      <c r="C859" s="13">
        <f t="shared" si="229"/>
        <v>2.7158934804370864</v>
      </c>
      <c r="D859" s="14">
        <f t="shared" si="230"/>
        <v>1.5840671993043483</v>
      </c>
      <c r="E859" s="26"/>
      <c r="F859" s="7">
        <f t="shared" si="231"/>
        <v>1</v>
      </c>
      <c r="G859" s="7">
        <f t="shared" si="232"/>
        <v>2.7158934804370864</v>
      </c>
      <c r="H859" s="7">
        <f t="shared" si="233"/>
        <v>1.5840671993043483</v>
      </c>
      <c r="I859" s="12"/>
      <c r="J859" s="12"/>
      <c r="K859" s="7">
        <f t="shared" si="234"/>
        <v>0</v>
      </c>
      <c r="L859" s="7">
        <f t="shared" si="235"/>
        <v>0</v>
      </c>
      <c r="M859" s="15" t="e">
        <f t="shared" si="236"/>
        <v>#DIV/0!</v>
      </c>
      <c r="N859" s="15" t="e">
        <f t="shared" si="237"/>
        <v>#DIV/0!</v>
      </c>
      <c r="O859" s="12">
        <f t="shared" si="238"/>
        <v>0</v>
      </c>
      <c r="P859" s="12">
        <f t="shared" si="239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48" t="s">
        <v>410</v>
      </c>
      <c r="W859" t="s">
        <v>32</v>
      </c>
      <c r="X859">
        <v>0</v>
      </c>
      <c r="Y859" s="12" t="str">
        <f t="shared" si="228"/>
        <v>N</v>
      </c>
    </row>
    <row r="860" spans="1:25" x14ac:dyDescent="0.25">
      <c r="A860" s="11">
        <v>0.72847990930399942</v>
      </c>
      <c r="B860" s="11">
        <v>0.20743213307530961</v>
      </c>
      <c r="C860" s="13">
        <f t="shared" si="229"/>
        <v>1.3727214535750409</v>
      </c>
      <c r="D860" s="14">
        <f t="shared" si="230"/>
        <v>4.8208538627761373</v>
      </c>
      <c r="E860" s="26"/>
      <c r="F860" s="7">
        <f t="shared" si="231"/>
        <v>1</v>
      </c>
      <c r="G860" s="7">
        <f t="shared" si="232"/>
        <v>1.3727214535750409</v>
      </c>
      <c r="H860" s="7">
        <f t="shared" si="233"/>
        <v>4.8208538627761373</v>
      </c>
      <c r="I860" s="12"/>
      <c r="J860" s="12"/>
      <c r="K860" s="7">
        <f t="shared" si="234"/>
        <v>0</v>
      </c>
      <c r="L860" s="7">
        <f t="shared" si="235"/>
        <v>0</v>
      </c>
      <c r="M860" s="15" t="e">
        <f t="shared" si="236"/>
        <v>#DIV/0!</v>
      </c>
      <c r="N860" s="15" t="e">
        <f t="shared" si="237"/>
        <v>#DIV/0!</v>
      </c>
      <c r="O860" s="12">
        <f t="shared" si="238"/>
        <v>0</v>
      </c>
      <c r="P860" s="12">
        <f t="shared" si="239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48" t="s">
        <v>410</v>
      </c>
      <c r="W860" t="s">
        <v>19</v>
      </c>
      <c r="X860">
        <v>2</v>
      </c>
      <c r="Y860" s="12" t="str">
        <f t="shared" si="228"/>
        <v>N</v>
      </c>
    </row>
    <row r="861" spans="1:25" x14ac:dyDescent="0.25">
      <c r="A861" s="11">
        <v>0.52035533978781345</v>
      </c>
      <c r="B861" s="11">
        <v>0.47301063891583084</v>
      </c>
      <c r="C861" s="13">
        <f t="shared" si="229"/>
        <v>1.9217636940321827</v>
      </c>
      <c r="D861" s="14">
        <f t="shared" si="230"/>
        <v>2.1141173532419075</v>
      </c>
      <c r="E861" s="26"/>
      <c r="F861" s="7">
        <f t="shared" si="231"/>
        <v>1</v>
      </c>
      <c r="G861" s="7">
        <f t="shared" si="232"/>
        <v>1.9217636940321827</v>
      </c>
      <c r="H861" s="7">
        <f t="shared" si="233"/>
        <v>2.1141173532419075</v>
      </c>
      <c r="I861" s="12"/>
      <c r="J861" s="12"/>
      <c r="K861" s="7">
        <f t="shared" si="234"/>
        <v>0</v>
      </c>
      <c r="L861" s="7">
        <f t="shared" si="235"/>
        <v>0</v>
      </c>
      <c r="M861" s="15" t="e">
        <f t="shared" si="236"/>
        <v>#DIV/0!</v>
      </c>
      <c r="N861" s="15" t="e">
        <f t="shared" si="237"/>
        <v>#DIV/0!</v>
      </c>
      <c r="O861" s="12">
        <f t="shared" si="238"/>
        <v>0</v>
      </c>
      <c r="P861" s="12">
        <f t="shared" si="239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48" t="s">
        <v>410</v>
      </c>
      <c r="W861" t="s">
        <v>17</v>
      </c>
      <c r="X861">
        <v>3</v>
      </c>
      <c r="Y861" s="12" t="str">
        <f t="shared" si="228"/>
        <v>Y</v>
      </c>
    </row>
    <row r="862" spans="1:25" x14ac:dyDescent="0.25">
      <c r="A862" s="11">
        <v>0.63517945667273745</v>
      </c>
      <c r="B862" s="11">
        <v>0.35599772327594786</v>
      </c>
      <c r="C862" s="13">
        <f t="shared" si="229"/>
        <v>1.5743582219083456</v>
      </c>
      <c r="D862" s="14">
        <f t="shared" si="230"/>
        <v>2.8090067284639924</v>
      </c>
      <c r="E862" s="26"/>
      <c r="F862" s="7">
        <f t="shared" si="231"/>
        <v>1</v>
      </c>
      <c r="G862" s="7">
        <f t="shared" si="232"/>
        <v>1.5743582219083456</v>
      </c>
      <c r="H862" s="7">
        <f t="shared" si="233"/>
        <v>2.8090067284639924</v>
      </c>
      <c r="I862" s="12"/>
      <c r="J862" s="12"/>
      <c r="K862" s="7">
        <f t="shared" si="234"/>
        <v>0</v>
      </c>
      <c r="L862" s="7">
        <f t="shared" si="235"/>
        <v>0</v>
      </c>
      <c r="M862" s="15" t="e">
        <f t="shared" si="236"/>
        <v>#DIV/0!</v>
      </c>
      <c r="N862" s="15" t="e">
        <f t="shared" si="237"/>
        <v>#DIV/0!</v>
      </c>
      <c r="O862" s="12">
        <f t="shared" si="238"/>
        <v>0</v>
      </c>
      <c r="P862" s="12">
        <f t="shared" si="239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48" t="s">
        <v>410</v>
      </c>
      <c r="W862" t="s">
        <v>33</v>
      </c>
      <c r="X862">
        <v>4</v>
      </c>
      <c r="Y862" s="12" t="str">
        <f t="shared" si="228"/>
        <v>Y</v>
      </c>
    </row>
    <row r="863" spans="1:25" x14ac:dyDescent="0.25">
      <c r="A863" s="11">
        <v>0.48801678530197545</v>
      </c>
      <c r="B863" s="11">
        <v>0.5103362609436346</v>
      </c>
      <c r="C863" s="13">
        <f t="shared" si="229"/>
        <v>2.0491098464599311</v>
      </c>
      <c r="D863" s="14">
        <f t="shared" si="230"/>
        <v>1.9594923514761722</v>
      </c>
      <c r="E863" s="26"/>
      <c r="F863" s="7">
        <f t="shared" si="231"/>
        <v>1</v>
      </c>
      <c r="G863" s="7">
        <f t="shared" si="232"/>
        <v>2.0491098464599311</v>
      </c>
      <c r="H863" s="7">
        <f t="shared" si="233"/>
        <v>1.9594923514761722</v>
      </c>
      <c r="I863" s="12"/>
      <c r="J863" s="12"/>
      <c r="K863" s="7">
        <f t="shared" si="234"/>
        <v>0</v>
      </c>
      <c r="L863" s="7">
        <f t="shared" si="235"/>
        <v>0</v>
      </c>
      <c r="M863" s="15" t="e">
        <f t="shared" si="236"/>
        <v>#DIV/0!</v>
      </c>
      <c r="N863" s="15" t="e">
        <f t="shared" si="237"/>
        <v>#DIV/0!</v>
      </c>
      <c r="O863" s="12">
        <f t="shared" si="238"/>
        <v>0</v>
      </c>
      <c r="P863" s="12">
        <f t="shared" si="239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48" t="s">
        <v>410</v>
      </c>
      <c r="W863" t="s">
        <v>29</v>
      </c>
      <c r="X863">
        <v>3</v>
      </c>
      <c r="Y863" s="12" t="str">
        <f t="shared" si="228"/>
        <v>Y</v>
      </c>
    </row>
    <row r="864" spans="1:25" x14ac:dyDescent="0.25">
      <c r="A864" s="11">
        <v>0.4412384601384039</v>
      </c>
      <c r="B864" s="11">
        <v>0.55326106165050826</v>
      </c>
      <c r="C864" s="13">
        <f t="shared" si="229"/>
        <v>2.2663482228777805</v>
      </c>
      <c r="D864" s="14">
        <f t="shared" si="230"/>
        <v>1.8074649913311522</v>
      </c>
      <c r="E864" s="26"/>
      <c r="F864" s="7">
        <f t="shared" si="231"/>
        <v>1</v>
      </c>
      <c r="G864" s="7">
        <f t="shared" si="232"/>
        <v>2.2663482228777805</v>
      </c>
      <c r="H864" s="7">
        <f t="shared" si="233"/>
        <v>1.8074649913311522</v>
      </c>
      <c r="I864" s="12"/>
      <c r="J864" s="12"/>
      <c r="K864" s="7">
        <f t="shared" si="234"/>
        <v>0</v>
      </c>
      <c r="L864" s="7">
        <f t="shared" si="235"/>
        <v>0</v>
      </c>
      <c r="M864" s="15" t="e">
        <f t="shared" si="236"/>
        <v>#DIV/0!</v>
      </c>
      <c r="N864" s="15" t="e">
        <f t="shared" si="237"/>
        <v>#DIV/0!</v>
      </c>
      <c r="O864" s="12">
        <f t="shared" si="238"/>
        <v>0</v>
      </c>
      <c r="P864" s="12">
        <f t="shared" si="239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48" t="s">
        <v>410</v>
      </c>
      <c r="W864" t="s">
        <v>16</v>
      </c>
      <c r="X864">
        <v>3</v>
      </c>
      <c r="Y864" s="12" t="str">
        <f t="shared" si="228"/>
        <v>Y</v>
      </c>
    </row>
    <row r="865" spans="1:25" x14ac:dyDescent="0.25">
      <c r="A865" s="11">
        <v>0.57371686173010483</v>
      </c>
      <c r="B865" s="11">
        <v>0.42050774009069902</v>
      </c>
      <c r="C865" s="13">
        <f t="shared" si="229"/>
        <v>1.7430200621686325</v>
      </c>
      <c r="D865" s="14">
        <f t="shared" si="230"/>
        <v>2.378077511211353</v>
      </c>
      <c r="E865" s="26"/>
      <c r="F865" s="7">
        <f t="shared" si="231"/>
        <v>1</v>
      </c>
      <c r="G865" s="7">
        <f t="shared" si="232"/>
        <v>1.7430200621686325</v>
      </c>
      <c r="H865" s="7">
        <f t="shared" si="233"/>
        <v>2.378077511211353</v>
      </c>
      <c r="I865" s="12"/>
      <c r="J865" s="12"/>
      <c r="K865" s="7">
        <f t="shared" si="234"/>
        <v>0</v>
      </c>
      <c r="L865" s="7">
        <f t="shared" si="235"/>
        <v>0</v>
      </c>
      <c r="M865" s="15" t="e">
        <f t="shared" si="236"/>
        <v>#DIV/0!</v>
      </c>
      <c r="N865" s="15" t="e">
        <f t="shared" si="237"/>
        <v>#DIV/0!</v>
      </c>
      <c r="O865" s="12">
        <f t="shared" si="238"/>
        <v>0</v>
      </c>
      <c r="P865" s="12">
        <f t="shared" si="239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48" t="s">
        <v>410</v>
      </c>
      <c r="W865" t="s">
        <v>34</v>
      </c>
      <c r="X865">
        <v>5</v>
      </c>
      <c r="Y865" s="12" t="str">
        <f t="shared" si="228"/>
        <v>Y</v>
      </c>
    </row>
    <row r="866" spans="1:25" x14ac:dyDescent="0.25">
      <c r="A866" s="11">
        <v>0.58501033105859424</v>
      </c>
      <c r="B866" s="11">
        <v>8.0763429850179605E-2</v>
      </c>
      <c r="C866" s="13">
        <f t="shared" si="229"/>
        <v>1.7093715220216184</v>
      </c>
      <c r="D866" s="14">
        <f t="shared" si="230"/>
        <v>12.381841655995199</v>
      </c>
      <c r="E866" s="26"/>
      <c r="F866" s="7">
        <f t="shared" si="231"/>
        <v>1</v>
      </c>
      <c r="G866" s="7">
        <f t="shared" si="232"/>
        <v>1.7093715220216184</v>
      </c>
      <c r="H866" s="7">
        <f t="shared" si="233"/>
        <v>12.381841655995199</v>
      </c>
      <c r="I866" s="12"/>
      <c r="J866" s="12"/>
      <c r="K866" s="7">
        <f t="shared" si="234"/>
        <v>0</v>
      </c>
      <c r="L866" s="7">
        <f t="shared" si="235"/>
        <v>0</v>
      </c>
      <c r="M866" s="15" t="e">
        <f t="shared" si="236"/>
        <v>#DIV/0!</v>
      </c>
      <c r="N866" s="15" t="e">
        <f t="shared" si="237"/>
        <v>#DIV/0!</v>
      </c>
      <c r="O866" s="12">
        <f t="shared" si="238"/>
        <v>0</v>
      </c>
      <c r="P866" s="12">
        <f t="shared" si="239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48" t="s">
        <v>410</v>
      </c>
      <c r="W866" t="s">
        <v>18</v>
      </c>
      <c r="X866">
        <v>1</v>
      </c>
      <c r="Y866" s="12" t="str">
        <f t="shared" si="228"/>
        <v>N</v>
      </c>
    </row>
    <row r="867" spans="1:25" x14ac:dyDescent="0.25">
      <c r="A867" s="11">
        <v>0.30503960621561788</v>
      </c>
      <c r="B867" s="11">
        <v>0.69391775892568575</v>
      </c>
      <c r="C867" s="13">
        <f t="shared" si="229"/>
        <v>3.2782628210356002</v>
      </c>
      <c r="D867" s="14">
        <f t="shared" si="230"/>
        <v>1.4410929640252854</v>
      </c>
      <c r="E867" s="26"/>
      <c r="F867" s="7">
        <f t="shared" si="231"/>
        <v>1</v>
      </c>
      <c r="G867" s="7">
        <f t="shared" si="232"/>
        <v>3.2782628210356002</v>
      </c>
      <c r="H867" s="7">
        <f t="shared" si="233"/>
        <v>1.4410929640252854</v>
      </c>
      <c r="I867" s="12"/>
      <c r="J867" s="12"/>
      <c r="K867" s="7">
        <f t="shared" si="234"/>
        <v>0</v>
      </c>
      <c r="L867" s="7">
        <f t="shared" si="235"/>
        <v>0</v>
      </c>
      <c r="M867" s="15" t="e">
        <f t="shared" si="236"/>
        <v>#DIV/0!</v>
      </c>
      <c r="N867" s="15" t="e">
        <f t="shared" si="237"/>
        <v>#DIV/0!</v>
      </c>
      <c r="O867" s="12">
        <f t="shared" si="238"/>
        <v>0</v>
      </c>
      <c r="P867" s="12">
        <f t="shared" si="239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48" t="s">
        <v>410</v>
      </c>
      <c r="W867" t="s">
        <v>20</v>
      </c>
      <c r="X867">
        <v>4</v>
      </c>
      <c r="Y867" s="12" t="str">
        <f t="shared" si="228"/>
        <v>Y</v>
      </c>
    </row>
    <row r="868" spans="1:25" x14ac:dyDescent="0.25">
      <c r="A868" s="11">
        <v>0</v>
      </c>
      <c r="B868" s="11">
        <v>1</v>
      </c>
      <c r="C868" s="13" t="e">
        <f t="shared" si="229"/>
        <v>#DIV/0!</v>
      </c>
      <c r="D868" s="14">
        <f t="shared" si="230"/>
        <v>1</v>
      </c>
      <c r="E868" s="26"/>
      <c r="F868" s="7">
        <f t="shared" si="231"/>
        <v>1</v>
      </c>
      <c r="G868" s="7" t="e">
        <f t="shared" si="232"/>
        <v>#DIV/0!</v>
      </c>
      <c r="H868" s="7">
        <f t="shared" si="233"/>
        <v>1</v>
      </c>
      <c r="I868" s="12"/>
      <c r="J868" s="12"/>
      <c r="K868" s="7">
        <f t="shared" si="234"/>
        <v>0</v>
      </c>
      <c r="L868" s="7">
        <f t="shared" si="235"/>
        <v>0</v>
      </c>
      <c r="M868" s="15" t="e">
        <f t="shared" si="236"/>
        <v>#DIV/0!</v>
      </c>
      <c r="N868" s="15" t="e">
        <f t="shared" si="237"/>
        <v>#DIV/0!</v>
      </c>
      <c r="O868" s="12" t="e">
        <f t="shared" si="238"/>
        <v>#DIV/0!</v>
      </c>
      <c r="P868" s="12">
        <f t="shared" si="239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48" t="s">
        <v>410</v>
      </c>
      <c r="W868" t="s">
        <v>20</v>
      </c>
      <c r="X868">
        <v>4</v>
      </c>
      <c r="Y868" s="12" t="str">
        <f t="shared" si="228"/>
        <v>Y</v>
      </c>
    </row>
    <row r="869" spans="1:25" x14ac:dyDescent="0.25">
      <c r="A869" s="11">
        <v>0.45863876948645688</v>
      </c>
      <c r="B869" s="11">
        <v>0.53931987504336665</v>
      </c>
      <c r="C869" s="13">
        <f t="shared" si="229"/>
        <v>2.1803651730526652</v>
      </c>
      <c r="D869" s="14">
        <f t="shared" si="230"/>
        <v>1.854187183291901</v>
      </c>
      <c r="E869" s="26"/>
      <c r="F869" s="7">
        <f t="shared" si="231"/>
        <v>1</v>
      </c>
      <c r="G869" s="7">
        <f t="shared" si="232"/>
        <v>2.1803651730526652</v>
      </c>
      <c r="H869" s="7">
        <f t="shared" si="233"/>
        <v>1.854187183291901</v>
      </c>
      <c r="I869" s="12"/>
      <c r="J869" s="12"/>
      <c r="K869" s="7">
        <f t="shared" si="234"/>
        <v>0</v>
      </c>
      <c r="L869" s="7">
        <f t="shared" si="235"/>
        <v>0</v>
      </c>
      <c r="M869" s="15" t="e">
        <f t="shared" si="236"/>
        <v>#DIV/0!</v>
      </c>
      <c r="N869" s="15" t="e">
        <f t="shared" si="237"/>
        <v>#DIV/0!</v>
      </c>
      <c r="O869" s="12">
        <f t="shared" si="238"/>
        <v>0</v>
      </c>
      <c r="P869" s="12">
        <f t="shared" si="239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48" t="s">
        <v>410</v>
      </c>
      <c r="W869" t="s">
        <v>16</v>
      </c>
      <c r="X869">
        <v>3</v>
      </c>
      <c r="Y869" s="12" t="str">
        <f t="shared" si="228"/>
        <v>Y</v>
      </c>
    </row>
    <row r="870" spans="1:25" x14ac:dyDescent="0.25">
      <c r="A870" s="11">
        <v>0.59623410861064186</v>
      </c>
      <c r="B870" s="11">
        <v>0.34939253765823403</v>
      </c>
      <c r="C870" s="13">
        <f t="shared" si="229"/>
        <v>1.6771935479005429</v>
      </c>
      <c r="D870" s="14">
        <f t="shared" si="230"/>
        <v>2.8621103550247313</v>
      </c>
      <c r="E870" s="26"/>
      <c r="F870" s="7">
        <f t="shared" si="231"/>
        <v>1</v>
      </c>
      <c r="G870" s="7">
        <f t="shared" si="232"/>
        <v>1.6771935479005429</v>
      </c>
      <c r="H870" s="7">
        <f t="shared" si="233"/>
        <v>2.8621103550247313</v>
      </c>
      <c r="I870" s="12"/>
      <c r="J870" s="12"/>
      <c r="K870" s="7">
        <f t="shared" si="234"/>
        <v>0</v>
      </c>
      <c r="L870" s="7">
        <f t="shared" si="235"/>
        <v>0</v>
      </c>
      <c r="M870" s="15" t="e">
        <f t="shared" si="236"/>
        <v>#DIV/0!</v>
      </c>
      <c r="N870" s="15" t="e">
        <f t="shared" si="237"/>
        <v>#DIV/0!</v>
      </c>
      <c r="O870" s="12">
        <f t="shared" si="238"/>
        <v>0</v>
      </c>
      <c r="P870" s="12">
        <f t="shared" si="239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48" t="s">
        <v>410</v>
      </c>
      <c r="W870" t="s">
        <v>407</v>
      </c>
      <c r="X870">
        <v>6</v>
      </c>
      <c r="Y870" s="12" t="str">
        <f t="shared" si="228"/>
        <v>Y</v>
      </c>
    </row>
    <row r="871" spans="1:25" x14ac:dyDescent="0.25">
      <c r="A871" s="11">
        <v>0.52113957006921541</v>
      </c>
      <c r="B871" s="11">
        <v>0.47674605111819157</v>
      </c>
      <c r="C871" s="13">
        <f t="shared" si="229"/>
        <v>1.9188717522777718</v>
      </c>
      <c r="D871" s="14">
        <f t="shared" si="230"/>
        <v>2.0975527697702669</v>
      </c>
      <c r="E871" s="26"/>
      <c r="F871" s="7">
        <f t="shared" si="231"/>
        <v>1</v>
      </c>
      <c r="G871" s="7">
        <f t="shared" si="232"/>
        <v>1.9188717522777718</v>
      </c>
      <c r="H871" s="7">
        <f t="shared" si="233"/>
        <v>2.0975527697702669</v>
      </c>
      <c r="I871" s="12"/>
      <c r="J871" s="12"/>
      <c r="K871" s="7">
        <f t="shared" si="234"/>
        <v>0</v>
      </c>
      <c r="L871" s="7">
        <f t="shared" si="235"/>
        <v>0</v>
      </c>
      <c r="M871" s="15" t="e">
        <f t="shared" si="236"/>
        <v>#DIV/0!</v>
      </c>
      <c r="N871" s="15" t="e">
        <f t="shared" si="237"/>
        <v>#DIV/0!</v>
      </c>
      <c r="O871" s="12">
        <f t="shared" si="238"/>
        <v>0</v>
      </c>
      <c r="P871" s="12">
        <f t="shared" si="239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48" t="s">
        <v>410</v>
      </c>
      <c r="W871" t="s">
        <v>20</v>
      </c>
      <c r="X871">
        <v>4</v>
      </c>
      <c r="Y871" s="12" t="str">
        <f t="shared" si="228"/>
        <v>Y</v>
      </c>
    </row>
    <row r="872" spans="1:25" x14ac:dyDescent="0.25">
      <c r="A872" s="11">
        <v>0.31031651579989</v>
      </c>
      <c r="B872" s="11">
        <v>0.68553053052557911</v>
      </c>
      <c r="C872" s="13">
        <f t="shared" si="229"/>
        <v>3.222516202279281</v>
      </c>
      <c r="D872" s="14">
        <f t="shared" si="230"/>
        <v>1.4587242368816529</v>
      </c>
      <c r="E872" s="26"/>
      <c r="F872" s="7">
        <f t="shared" si="231"/>
        <v>1</v>
      </c>
      <c r="G872" s="7">
        <f t="shared" si="232"/>
        <v>3.222516202279281</v>
      </c>
      <c r="H872" s="7">
        <f t="shared" si="233"/>
        <v>1.4587242368816529</v>
      </c>
      <c r="I872" s="12"/>
      <c r="J872" s="12"/>
      <c r="K872" s="7">
        <f t="shared" si="234"/>
        <v>0</v>
      </c>
      <c r="L872" s="7">
        <f t="shared" si="235"/>
        <v>0</v>
      </c>
      <c r="M872" s="15" t="e">
        <f t="shared" si="236"/>
        <v>#DIV/0!</v>
      </c>
      <c r="N872" s="15" t="e">
        <f t="shared" si="237"/>
        <v>#DIV/0!</v>
      </c>
      <c r="O872" s="12">
        <f t="shared" si="238"/>
        <v>0</v>
      </c>
      <c r="P872" s="12">
        <f t="shared" si="239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48" t="s">
        <v>410</v>
      </c>
      <c r="W872" t="s">
        <v>36</v>
      </c>
      <c r="X872">
        <v>4</v>
      </c>
      <c r="Y872" s="12" t="str">
        <f t="shared" si="228"/>
        <v>Y</v>
      </c>
    </row>
    <row r="873" spans="1:25" x14ac:dyDescent="0.25">
      <c r="A873" s="11">
        <v>0.38034132999412523</v>
      </c>
      <c r="B873" s="11">
        <v>0.61933003787495777</v>
      </c>
      <c r="C873" s="13">
        <f t="shared" si="229"/>
        <v>2.629217287575468</v>
      </c>
      <c r="D873" s="14">
        <f t="shared" si="230"/>
        <v>1.6146479887059817</v>
      </c>
      <c r="E873" s="26"/>
      <c r="F873" s="7">
        <f t="shared" si="231"/>
        <v>1</v>
      </c>
      <c r="G873" s="7">
        <f t="shared" si="232"/>
        <v>2.629217287575468</v>
      </c>
      <c r="H873" s="7">
        <f t="shared" si="233"/>
        <v>1.6146479887059817</v>
      </c>
      <c r="I873" s="12"/>
      <c r="J873" s="12"/>
      <c r="K873" s="7">
        <f t="shared" si="234"/>
        <v>0</v>
      </c>
      <c r="L873" s="7">
        <f t="shared" si="235"/>
        <v>0</v>
      </c>
      <c r="M873" s="15" t="e">
        <f t="shared" si="236"/>
        <v>#DIV/0!</v>
      </c>
      <c r="N873" s="15" t="e">
        <f t="shared" si="237"/>
        <v>#DIV/0!</v>
      </c>
      <c r="O873" s="12">
        <f t="shared" si="238"/>
        <v>0</v>
      </c>
      <c r="P873" s="12">
        <f t="shared" si="239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48" t="s">
        <v>410</v>
      </c>
      <c r="W873" t="s">
        <v>16</v>
      </c>
      <c r="X873">
        <v>3</v>
      </c>
      <c r="Y873" s="12" t="str">
        <f t="shared" si="228"/>
        <v>Y</v>
      </c>
    </row>
    <row r="874" spans="1:25" x14ac:dyDescent="0.25">
      <c r="A874" s="11">
        <v>0.52488842943624114</v>
      </c>
      <c r="B874" s="11">
        <v>0.47258117816062539</v>
      </c>
      <c r="C874" s="13">
        <f t="shared" si="229"/>
        <v>1.9051667819655591</v>
      </c>
      <c r="D874" s="14">
        <f t="shared" si="230"/>
        <v>2.1160385690606378</v>
      </c>
      <c r="E874" s="26"/>
      <c r="F874" s="7">
        <f t="shared" si="231"/>
        <v>1</v>
      </c>
      <c r="G874" s="7">
        <f t="shared" si="232"/>
        <v>1.9051667819655591</v>
      </c>
      <c r="H874" s="7">
        <f t="shared" si="233"/>
        <v>2.1160385690606378</v>
      </c>
      <c r="I874" s="12"/>
      <c r="J874" s="12"/>
      <c r="K874" s="7">
        <f t="shared" si="234"/>
        <v>0</v>
      </c>
      <c r="L874" s="7">
        <f t="shared" si="235"/>
        <v>0</v>
      </c>
      <c r="M874" s="15" t="e">
        <f t="shared" si="236"/>
        <v>#DIV/0!</v>
      </c>
      <c r="N874" s="15" t="e">
        <f t="shared" si="237"/>
        <v>#DIV/0!</v>
      </c>
      <c r="O874" s="12">
        <f t="shared" si="238"/>
        <v>0</v>
      </c>
      <c r="P874" s="12">
        <f t="shared" si="239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48" t="s">
        <v>410</v>
      </c>
      <c r="W874" t="s">
        <v>300</v>
      </c>
      <c r="X874">
        <v>5</v>
      </c>
      <c r="Y874" s="12" t="str">
        <f t="shared" si="228"/>
        <v>Y</v>
      </c>
    </row>
    <row r="875" spans="1:25" x14ac:dyDescent="0.25">
      <c r="A875" s="11">
        <v>0.2291570185220046</v>
      </c>
      <c r="B875" s="11">
        <v>0.77066868448100323</v>
      </c>
      <c r="C875" s="13">
        <f t="shared" si="229"/>
        <v>4.363820084803451</v>
      </c>
      <c r="D875" s="14">
        <f t="shared" si="230"/>
        <v>1.2975744572694516</v>
      </c>
      <c r="E875" s="26"/>
      <c r="F875" s="7">
        <f t="shared" si="231"/>
        <v>1</v>
      </c>
      <c r="G875" s="7">
        <f t="shared" si="232"/>
        <v>4.363820084803451</v>
      </c>
      <c r="H875" s="7">
        <f t="shared" si="233"/>
        <v>1.2975744572694516</v>
      </c>
      <c r="I875" s="12"/>
      <c r="J875" s="12"/>
      <c r="K875" s="7">
        <f t="shared" si="234"/>
        <v>0</v>
      </c>
      <c r="L875" s="7">
        <f t="shared" si="235"/>
        <v>0</v>
      </c>
      <c r="M875" s="15" t="e">
        <f t="shared" si="236"/>
        <v>#DIV/0!</v>
      </c>
      <c r="N875" s="15" t="e">
        <f t="shared" si="237"/>
        <v>#DIV/0!</v>
      </c>
      <c r="O875" s="12">
        <f t="shared" si="238"/>
        <v>0</v>
      </c>
      <c r="P875" s="12">
        <f t="shared" si="239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48" t="s">
        <v>410</v>
      </c>
      <c r="W875" t="s">
        <v>300</v>
      </c>
      <c r="X875">
        <v>5</v>
      </c>
      <c r="Y875" s="12" t="str">
        <f t="shared" si="228"/>
        <v>Y</v>
      </c>
    </row>
    <row r="876" spans="1:25" x14ac:dyDescent="0.25">
      <c r="A876" s="11">
        <v>0.34241748889187246</v>
      </c>
      <c r="B876" s="11">
        <v>0.65737523498814898</v>
      </c>
      <c r="C876" s="13">
        <f t="shared" si="229"/>
        <v>2.9204115807174116</v>
      </c>
      <c r="D876" s="14">
        <f t="shared" si="230"/>
        <v>1.521201205606761</v>
      </c>
      <c r="E876" s="26"/>
      <c r="F876" s="7">
        <f t="shared" si="231"/>
        <v>1</v>
      </c>
      <c r="G876" s="7">
        <f t="shared" si="232"/>
        <v>2.9204115807174116</v>
      </c>
      <c r="H876" s="7">
        <f t="shared" si="233"/>
        <v>1.521201205606761</v>
      </c>
      <c r="I876" s="12"/>
      <c r="J876" s="12"/>
      <c r="K876" s="7">
        <f t="shared" si="234"/>
        <v>0</v>
      </c>
      <c r="L876" s="7">
        <f t="shared" si="235"/>
        <v>0</v>
      </c>
      <c r="M876" s="15" t="e">
        <f t="shared" si="236"/>
        <v>#DIV/0!</v>
      </c>
      <c r="N876" s="15" t="e">
        <f t="shared" si="237"/>
        <v>#DIV/0!</v>
      </c>
      <c r="O876" s="12">
        <f t="shared" si="238"/>
        <v>0</v>
      </c>
      <c r="P876" s="12">
        <f t="shared" si="239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48" t="s">
        <v>410</v>
      </c>
      <c r="W876" t="s">
        <v>28</v>
      </c>
      <c r="X876">
        <v>2</v>
      </c>
      <c r="Y876" s="12" t="str">
        <f t="shared" si="228"/>
        <v>N</v>
      </c>
    </row>
    <row r="877" spans="1:25" x14ac:dyDescent="0.25">
      <c r="A877" s="11">
        <v>0.58037950177912423</v>
      </c>
      <c r="B877" s="11">
        <v>0.4176497781534938</v>
      </c>
      <c r="C877" s="13">
        <f t="shared" si="229"/>
        <v>1.7230105421272637</v>
      </c>
      <c r="D877" s="14">
        <f t="shared" si="230"/>
        <v>2.3943506073945096</v>
      </c>
      <c r="E877" s="26"/>
      <c r="F877" s="7">
        <f t="shared" si="231"/>
        <v>1</v>
      </c>
      <c r="G877" s="7">
        <f t="shared" si="232"/>
        <v>1.7230105421272637</v>
      </c>
      <c r="H877" s="7">
        <f t="shared" si="233"/>
        <v>2.3943506073945096</v>
      </c>
      <c r="I877" s="12"/>
      <c r="J877" s="12"/>
      <c r="K877" s="7">
        <f t="shared" si="234"/>
        <v>0</v>
      </c>
      <c r="L877" s="7">
        <f t="shared" si="235"/>
        <v>0</v>
      </c>
      <c r="M877" s="15" t="e">
        <f t="shared" si="236"/>
        <v>#DIV/0!</v>
      </c>
      <c r="N877" s="15" t="e">
        <f t="shared" si="237"/>
        <v>#DIV/0!</v>
      </c>
      <c r="O877" s="12">
        <f t="shared" si="238"/>
        <v>0</v>
      </c>
      <c r="P877" s="12">
        <f t="shared" si="239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48" t="s">
        <v>410</v>
      </c>
      <c r="W877" t="s">
        <v>332</v>
      </c>
      <c r="X877">
        <v>6</v>
      </c>
      <c r="Y877" s="12" t="str">
        <f t="shared" si="228"/>
        <v>Y</v>
      </c>
    </row>
    <row r="878" spans="1:25" x14ac:dyDescent="0.25">
      <c r="A878" s="11">
        <v>0.74477178954953172</v>
      </c>
      <c r="B878" s="11">
        <v>0.23281847259277805</v>
      </c>
      <c r="C878" s="13">
        <f t="shared" si="229"/>
        <v>1.3426931766640096</v>
      </c>
      <c r="D878" s="14">
        <f t="shared" si="230"/>
        <v>4.2951918241861176</v>
      </c>
      <c r="E878" s="26"/>
      <c r="F878" s="7">
        <f t="shared" si="231"/>
        <v>1</v>
      </c>
      <c r="G878" s="7">
        <f t="shared" si="232"/>
        <v>1.3426931766640096</v>
      </c>
      <c r="H878" s="7">
        <f t="shared" si="233"/>
        <v>4.2951918241861176</v>
      </c>
      <c r="I878" s="12"/>
      <c r="J878" s="12"/>
      <c r="K878" s="7">
        <f t="shared" si="234"/>
        <v>0</v>
      </c>
      <c r="L878" s="7">
        <f t="shared" si="235"/>
        <v>0</v>
      </c>
      <c r="M878" s="15" t="e">
        <f t="shared" si="236"/>
        <v>#DIV/0!</v>
      </c>
      <c r="N878" s="15" t="e">
        <f t="shared" si="237"/>
        <v>#DIV/0!</v>
      </c>
      <c r="O878" s="12">
        <f t="shared" si="238"/>
        <v>0</v>
      </c>
      <c r="P878" s="12">
        <f t="shared" si="239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48" t="s">
        <v>410</v>
      </c>
      <c r="W878" t="s">
        <v>19</v>
      </c>
      <c r="X878">
        <v>2</v>
      </c>
      <c r="Y878" s="12" t="str">
        <f t="shared" si="228"/>
        <v>N</v>
      </c>
    </row>
    <row r="879" spans="1:25" x14ac:dyDescent="0.25">
      <c r="A879" s="11">
        <v>0.44395892174610802</v>
      </c>
      <c r="B879" s="11">
        <v>0.55212077446351071</v>
      </c>
      <c r="C879" s="13">
        <f t="shared" si="229"/>
        <v>2.2524606467349737</v>
      </c>
      <c r="D879" s="14">
        <f t="shared" si="230"/>
        <v>1.8111979230842894</v>
      </c>
      <c r="E879" s="26"/>
      <c r="F879" s="7">
        <f t="shared" si="231"/>
        <v>1</v>
      </c>
      <c r="G879" s="7">
        <f t="shared" si="232"/>
        <v>2.2524606467349737</v>
      </c>
      <c r="H879" s="7">
        <f t="shared" si="233"/>
        <v>1.8111979230842894</v>
      </c>
      <c r="I879" s="12"/>
      <c r="J879" s="12"/>
      <c r="K879" s="7">
        <f t="shared" si="234"/>
        <v>0</v>
      </c>
      <c r="L879" s="7">
        <f t="shared" si="235"/>
        <v>0</v>
      </c>
      <c r="M879" s="15" t="e">
        <f t="shared" si="236"/>
        <v>#DIV/0!</v>
      </c>
      <c r="N879" s="15" t="e">
        <f t="shared" si="237"/>
        <v>#DIV/0!</v>
      </c>
      <c r="O879" s="12">
        <f t="shared" si="238"/>
        <v>0</v>
      </c>
      <c r="P879" s="12">
        <f t="shared" si="239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48" t="s">
        <v>410</v>
      </c>
      <c r="W879" t="s">
        <v>19</v>
      </c>
      <c r="X879">
        <v>2</v>
      </c>
      <c r="Y879" s="12" t="str">
        <f t="shared" si="228"/>
        <v>N</v>
      </c>
    </row>
    <row r="880" spans="1:25" x14ac:dyDescent="0.25">
      <c r="A880" s="11">
        <v>0.55652257569860175</v>
      </c>
      <c r="B880" s="11">
        <v>0.44030392311562477</v>
      </c>
      <c r="C880" s="13">
        <f t="shared" si="229"/>
        <v>1.7968722989264216</v>
      </c>
      <c r="D880" s="14">
        <f t="shared" si="230"/>
        <v>2.2711585055248253</v>
      </c>
      <c r="E880" s="26"/>
      <c r="F880" s="7">
        <f t="shared" si="231"/>
        <v>1</v>
      </c>
      <c r="G880" s="7">
        <f t="shared" si="232"/>
        <v>1.7968722989264216</v>
      </c>
      <c r="H880" s="7">
        <f t="shared" si="233"/>
        <v>2.2711585055248253</v>
      </c>
      <c r="I880" s="12"/>
      <c r="J880" s="12"/>
      <c r="K880" s="7">
        <f t="shared" si="234"/>
        <v>0</v>
      </c>
      <c r="L880" s="7">
        <f t="shared" si="235"/>
        <v>0</v>
      </c>
      <c r="M880" s="15" t="e">
        <f t="shared" si="236"/>
        <v>#DIV/0!</v>
      </c>
      <c r="N880" s="15" t="e">
        <f t="shared" si="237"/>
        <v>#DIV/0!</v>
      </c>
      <c r="O880" s="12">
        <f t="shared" si="238"/>
        <v>0</v>
      </c>
      <c r="P880" s="12">
        <f t="shared" si="239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48" t="s">
        <v>410</v>
      </c>
      <c r="W880" t="s">
        <v>17</v>
      </c>
      <c r="X880">
        <v>3</v>
      </c>
      <c r="Y880" s="12" t="str">
        <f t="shared" si="228"/>
        <v>Y</v>
      </c>
    </row>
    <row r="881" spans="1:25" x14ac:dyDescent="0.25">
      <c r="A881" s="11">
        <v>0.49431105462178249</v>
      </c>
      <c r="B881" s="11">
        <v>0.50401407301614298</v>
      </c>
      <c r="C881" s="13">
        <f t="shared" si="229"/>
        <v>2.0230176740941808</v>
      </c>
      <c r="D881" s="14">
        <f t="shared" si="230"/>
        <v>1.984071583588443</v>
      </c>
      <c r="E881" s="26"/>
      <c r="F881" s="7">
        <f t="shared" si="231"/>
        <v>1</v>
      </c>
      <c r="G881" s="7">
        <f t="shared" si="232"/>
        <v>2.0230176740941808</v>
      </c>
      <c r="H881" s="7">
        <f t="shared" si="233"/>
        <v>1.984071583588443</v>
      </c>
      <c r="I881" s="12"/>
      <c r="J881" s="12"/>
      <c r="K881" s="7">
        <f t="shared" si="234"/>
        <v>0</v>
      </c>
      <c r="L881" s="7">
        <f t="shared" si="235"/>
        <v>0</v>
      </c>
      <c r="M881" s="15" t="e">
        <f t="shared" si="236"/>
        <v>#DIV/0!</v>
      </c>
      <c r="N881" s="15" t="e">
        <f t="shared" si="237"/>
        <v>#DIV/0!</v>
      </c>
      <c r="O881" s="12">
        <f t="shared" si="238"/>
        <v>0</v>
      </c>
      <c r="P881" s="12">
        <f t="shared" si="239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48" t="s">
        <v>410</v>
      </c>
      <c r="W881" t="s">
        <v>19</v>
      </c>
      <c r="X881">
        <v>2</v>
      </c>
      <c r="Y881" s="12" t="str">
        <f t="shared" si="228"/>
        <v>N</v>
      </c>
    </row>
    <row r="882" spans="1:25" x14ac:dyDescent="0.25">
      <c r="A882" s="11">
        <v>0.3170681969089072</v>
      </c>
      <c r="B882" s="11">
        <v>0.68273970917808213</v>
      </c>
      <c r="C882" s="13">
        <f t="shared" si="229"/>
        <v>3.1538956279721022</v>
      </c>
      <c r="D882" s="14">
        <f t="shared" si="230"/>
        <v>1.464687034541835</v>
      </c>
      <c r="E882" s="26"/>
      <c r="F882" s="7">
        <f t="shared" si="231"/>
        <v>1</v>
      </c>
      <c r="G882" s="7">
        <f t="shared" si="232"/>
        <v>3.1538956279721022</v>
      </c>
      <c r="H882" s="7">
        <f t="shared" si="233"/>
        <v>1.464687034541835</v>
      </c>
      <c r="I882" s="12"/>
      <c r="J882" s="12"/>
      <c r="K882" s="7">
        <f t="shared" si="234"/>
        <v>0</v>
      </c>
      <c r="L882" s="7">
        <f t="shared" si="235"/>
        <v>0</v>
      </c>
      <c r="M882" s="15" t="e">
        <f t="shared" si="236"/>
        <v>#DIV/0!</v>
      </c>
      <c r="N882" s="15" t="e">
        <f t="shared" si="237"/>
        <v>#DIV/0!</v>
      </c>
      <c r="O882" s="12">
        <f t="shared" si="238"/>
        <v>0</v>
      </c>
      <c r="P882" s="12">
        <f t="shared" si="239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48" t="s">
        <v>410</v>
      </c>
      <c r="W882" t="s">
        <v>18</v>
      </c>
      <c r="X882">
        <v>1</v>
      </c>
      <c r="Y882" s="12" t="str">
        <f t="shared" si="228"/>
        <v>N</v>
      </c>
    </row>
    <row r="883" spans="1:25" x14ac:dyDescent="0.25">
      <c r="A883" s="11">
        <v>0.38882504602975743</v>
      </c>
      <c r="B883" s="11">
        <v>0.61082997770507708</v>
      </c>
      <c r="C883" s="13">
        <f t="shared" si="229"/>
        <v>2.5718507853618782</v>
      </c>
      <c r="D883" s="14">
        <f t="shared" si="230"/>
        <v>1.6371167698040243</v>
      </c>
      <c r="E883" s="26"/>
      <c r="F883" s="7">
        <f t="shared" si="231"/>
        <v>1</v>
      </c>
      <c r="G883" s="7">
        <f t="shared" si="232"/>
        <v>2.5718507853618782</v>
      </c>
      <c r="H883" s="7">
        <f t="shared" si="233"/>
        <v>1.6371167698040243</v>
      </c>
      <c r="I883" s="12"/>
      <c r="J883" s="12"/>
      <c r="K883" s="7">
        <f t="shared" si="234"/>
        <v>0</v>
      </c>
      <c r="L883" s="7">
        <f t="shared" si="235"/>
        <v>0</v>
      </c>
      <c r="M883" s="15" t="e">
        <f t="shared" si="236"/>
        <v>#DIV/0!</v>
      </c>
      <c r="N883" s="15" t="e">
        <f t="shared" si="237"/>
        <v>#DIV/0!</v>
      </c>
      <c r="O883" s="12">
        <f t="shared" si="238"/>
        <v>0</v>
      </c>
      <c r="P883" s="12">
        <f t="shared" si="239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48" t="s">
        <v>410</v>
      </c>
      <c r="W883" t="s">
        <v>28</v>
      </c>
      <c r="X883">
        <v>2</v>
      </c>
      <c r="Y883" s="12" t="str">
        <f t="shared" ref="Y883:Y931" si="240">IF(X883 &gt;=3,"Y","N")</f>
        <v>N</v>
      </c>
    </row>
    <row r="884" spans="1:25" x14ac:dyDescent="0.25">
      <c r="A884" s="11">
        <v>0.41395416701389876</v>
      </c>
      <c r="B884" s="11">
        <v>0.58561372841916426</v>
      </c>
      <c r="C884" s="13">
        <f t="shared" si="229"/>
        <v>2.415726376699149</v>
      </c>
      <c r="D884" s="14">
        <f t="shared" si="230"/>
        <v>1.7076102411387304</v>
      </c>
      <c r="E884" s="26"/>
      <c r="F884" s="7">
        <f t="shared" si="231"/>
        <v>1</v>
      </c>
      <c r="G884" s="7">
        <f t="shared" si="232"/>
        <v>2.415726376699149</v>
      </c>
      <c r="H884" s="7">
        <f t="shared" si="233"/>
        <v>1.7076102411387304</v>
      </c>
      <c r="I884" s="12"/>
      <c r="J884" s="12"/>
      <c r="K884" s="7">
        <f t="shared" si="234"/>
        <v>0</v>
      </c>
      <c r="L884" s="7">
        <f t="shared" si="235"/>
        <v>0</v>
      </c>
      <c r="M884" s="15" t="e">
        <f t="shared" si="236"/>
        <v>#DIV/0!</v>
      </c>
      <c r="N884" s="15" t="e">
        <f t="shared" si="237"/>
        <v>#DIV/0!</v>
      </c>
      <c r="O884" s="12">
        <f t="shared" si="238"/>
        <v>0</v>
      </c>
      <c r="P884" s="12">
        <f t="shared" si="239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48" t="s">
        <v>410</v>
      </c>
      <c r="W884" t="s">
        <v>35</v>
      </c>
      <c r="X884">
        <v>1</v>
      </c>
      <c r="Y884" s="12" t="str">
        <f t="shared" si="240"/>
        <v>N</v>
      </c>
    </row>
    <row r="885" spans="1:25" x14ac:dyDescent="0.25">
      <c r="A885" s="11">
        <v>0.4046500240804185</v>
      </c>
      <c r="B885" s="11">
        <v>0.59464490023483585</v>
      </c>
      <c r="C885" s="13">
        <f t="shared" si="229"/>
        <v>2.4712713221073823</v>
      </c>
      <c r="D885" s="14">
        <f t="shared" si="230"/>
        <v>1.6816759037285651</v>
      </c>
      <c r="E885" s="26"/>
      <c r="F885" s="7">
        <f t="shared" si="231"/>
        <v>1</v>
      </c>
      <c r="G885" s="7">
        <f t="shared" si="232"/>
        <v>2.4712713221073823</v>
      </c>
      <c r="H885" s="7">
        <f t="shared" si="233"/>
        <v>1.6816759037285651</v>
      </c>
      <c r="I885" s="12"/>
      <c r="J885" s="12"/>
      <c r="K885" s="7">
        <f t="shared" si="234"/>
        <v>0</v>
      </c>
      <c r="L885" s="7">
        <f t="shared" si="235"/>
        <v>0</v>
      </c>
      <c r="M885" s="15" t="e">
        <f t="shared" si="236"/>
        <v>#DIV/0!</v>
      </c>
      <c r="N885" s="15" t="e">
        <f t="shared" si="237"/>
        <v>#DIV/0!</v>
      </c>
      <c r="O885" s="12">
        <f t="shared" si="238"/>
        <v>0</v>
      </c>
      <c r="P885" s="12">
        <f t="shared" si="239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48" t="s">
        <v>410</v>
      </c>
      <c r="W885" t="s">
        <v>19</v>
      </c>
      <c r="X885">
        <v>2</v>
      </c>
      <c r="Y885" s="12" t="str">
        <f t="shared" si="240"/>
        <v>N</v>
      </c>
    </row>
    <row r="886" spans="1:25" x14ac:dyDescent="0.25">
      <c r="A886" s="11">
        <v>0.24461479123919913</v>
      </c>
      <c r="B886" s="11">
        <v>0.75529249064558934</v>
      </c>
      <c r="C886" s="13">
        <f t="shared" si="229"/>
        <v>4.0880602310844711</v>
      </c>
      <c r="D886" s="14">
        <f t="shared" si="230"/>
        <v>1.3239903909877959</v>
      </c>
      <c r="E886" s="26"/>
      <c r="F886" s="7">
        <f t="shared" si="231"/>
        <v>1</v>
      </c>
      <c r="G886" s="7">
        <f t="shared" si="232"/>
        <v>4.0880602310844711</v>
      </c>
      <c r="H886" s="7">
        <f t="shared" si="233"/>
        <v>1.3239903909877959</v>
      </c>
      <c r="I886" s="12"/>
      <c r="J886" s="12"/>
      <c r="K886" s="7">
        <f t="shared" si="234"/>
        <v>0</v>
      </c>
      <c r="L886" s="7">
        <f t="shared" si="235"/>
        <v>0</v>
      </c>
      <c r="M886" s="15" t="e">
        <f t="shared" si="236"/>
        <v>#DIV/0!</v>
      </c>
      <c r="N886" s="15" t="e">
        <f t="shared" si="237"/>
        <v>#DIV/0!</v>
      </c>
      <c r="O886" s="12">
        <f t="shared" si="238"/>
        <v>0</v>
      </c>
      <c r="P886" s="12">
        <f t="shared" si="239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48" t="s">
        <v>410</v>
      </c>
      <c r="W886" t="s">
        <v>29</v>
      </c>
      <c r="X886">
        <v>3</v>
      </c>
      <c r="Y886" s="12" t="str">
        <f t="shared" si="240"/>
        <v>Y</v>
      </c>
    </row>
    <row r="887" spans="1:25" x14ac:dyDescent="0.25">
      <c r="A887" s="11">
        <v>0.53242828984417589</v>
      </c>
      <c r="B887" s="11">
        <v>0.46024014363478527</v>
      </c>
      <c r="C887" s="13">
        <f t="shared" si="229"/>
        <v>1.8781872020599559</v>
      </c>
      <c r="D887" s="14">
        <f t="shared" si="230"/>
        <v>2.1727787413379804</v>
      </c>
      <c r="E887" s="26"/>
      <c r="F887" s="7">
        <f t="shared" si="231"/>
        <v>1</v>
      </c>
      <c r="G887" s="7">
        <f t="shared" si="232"/>
        <v>1.8781872020599559</v>
      </c>
      <c r="H887" s="7">
        <f t="shared" si="233"/>
        <v>2.1727787413379804</v>
      </c>
      <c r="I887" s="12"/>
      <c r="J887" s="12"/>
      <c r="K887" s="7">
        <f t="shared" si="234"/>
        <v>0</v>
      </c>
      <c r="L887" s="7">
        <f t="shared" si="235"/>
        <v>0</v>
      </c>
      <c r="M887" s="15" t="e">
        <f t="shared" si="236"/>
        <v>#DIV/0!</v>
      </c>
      <c r="N887" s="15" t="e">
        <f t="shared" si="237"/>
        <v>#DIV/0!</v>
      </c>
      <c r="O887" s="12">
        <f t="shared" si="238"/>
        <v>0</v>
      </c>
      <c r="P887" s="12">
        <f t="shared" si="239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48" t="s">
        <v>410</v>
      </c>
      <c r="W887" t="s">
        <v>28</v>
      </c>
      <c r="X887">
        <v>2</v>
      </c>
      <c r="Y887" s="12" t="str">
        <f t="shared" si="240"/>
        <v>N</v>
      </c>
    </row>
    <row r="888" spans="1:25" x14ac:dyDescent="0.25">
      <c r="A888" s="11">
        <v>0.57891918102385642</v>
      </c>
      <c r="B888" s="11">
        <v>0.41820943237674646</v>
      </c>
      <c r="C888" s="13">
        <f t="shared" si="229"/>
        <v>1.7273568276515465</v>
      </c>
      <c r="D888" s="14">
        <f t="shared" si="230"/>
        <v>2.391146450994305</v>
      </c>
      <c r="E888" s="26"/>
      <c r="F888" s="7">
        <f t="shared" si="231"/>
        <v>1</v>
      </c>
      <c r="G888" s="7">
        <f t="shared" si="232"/>
        <v>1.7273568276515465</v>
      </c>
      <c r="H888" s="7">
        <f t="shared" si="233"/>
        <v>2.391146450994305</v>
      </c>
      <c r="I888" s="12"/>
      <c r="J888" s="12"/>
      <c r="K888" s="7">
        <f t="shared" si="234"/>
        <v>0</v>
      </c>
      <c r="L888" s="7">
        <f t="shared" si="235"/>
        <v>0</v>
      </c>
      <c r="M888" s="15" t="e">
        <f t="shared" si="236"/>
        <v>#DIV/0!</v>
      </c>
      <c r="N888" s="15" t="e">
        <f t="shared" si="237"/>
        <v>#DIV/0!</v>
      </c>
      <c r="O888" s="12">
        <f t="shared" si="238"/>
        <v>0</v>
      </c>
      <c r="P888" s="12">
        <f t="shared" si="239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48" t="s">
        <v>411</v>
      </c>
      <c r="W888" t="s">
        <v>302</v>
      </c>
      <c r="X888">
        <v>5</v>
      </c>
      <c r="Y888" s="12" t="str">
        <f t="shared" si="240"/>
        <v>Y</v>
      </c>
    </row>
    <row r="889" spans="1:25" x14ac:dyDescent="0.25">
      <c r="A889" s="11">
        <v>0.1330313000027443</v>
      </c>
      <c r="B889" s="11">
        <v>0.86695891893874788</v>
      </c>
      <c r="C889" s="13">
        <f t="shared" si="229"/>
        <v>7.5170279474031378</v>
      </c>
      <c r="D889" s="14">
        <f t="shared" si="230"/>
        <v>1.1534571917480345</v>
      </c>
      <c r="E889" s="26"/>
      <c r="F889" s="7">
        <f t="shared" si="231"/>
        <v>1</v>
      </c>
      <c r="G889" s="7">
        <f t="shared" si="232"/>
        <v>7.5170279474031378</v>
      </c>
      <c r="H889" s="7">
        <f t="shared" si="233"/>
        <v>1.1534571917480345</v>
      </c>
      <c r="I889" s="12"/>
      <c r="J889" s="12"/>
      <c r="K889" s="7">
        <f t="shared" si="234"/>
        <v>0</v>
      </c>
      <c r="L889" s="7">
        <f t="shared" si="235"/>
        <v>0</v>
      </c>
      <c r="M889" s="15" t="e">
        <f t="shared" si="236"/>
        <v>#DIV/0!</v>
      </c>
      <c r="N889" s="15" t="e">
        <f t="shared" si="237"/>
        <v>#DIV/0!</v>
      </c>
      <c r="O889" s="12">
        <f t="shared" si="238"/>
        <v>0</v>
      </c>
      <c r="P889" s="12">
        <f t="shared" si="239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48" t="s">
        <v>411</v>
      </c>
      <c r="W889" t="s">
        <v>32</v>
      </c>
      <c r="X889">
        <v>0</v>
      </c>
      <c r="Y889" s="12" t="str">
        <f t="shared" si="240"/>
        <v>N</v>
      </c>
    </row>
    <row r="890" spans="1:25" x14ac:dyDescent="0.25">
      <c r="A890" s="11">
        <v>0.26770735478482094</v>
      </c>
      <c r="B890" s="11">
        <v>0.72969611987650362</v>
      </c>
      <c r="C890" s="13">
        <f t="shared" si="229"/>
        <v>3.7354222143197546</v>
      </c>
      <c r="D890" s="14">
        <f t="shared" si="230"/>
        <v>1.3704334897234256</v>
      </c>
      <c r="E890" s="26"/>
      <c r="F890" s="7">
        <f t="shared" si="231"/>
        <v>1</v>
      </c>
      <c r="G890" s="7">
        <f t="shared" si="232"/>
        <v>3.7354222143197546</v>
      </c>
      <c r="H890" s="7">
        <f t="shared" si="233"/>
        <v>1.3704334897234256</v>
      </c>
      <c r="I890" s="12"/>
      <c r="J890" s="12"/>
      <c r="K890" s="7">
        <f t="shared" si="234"/>
        <v>0</v>
      </c>
      <c r="L890" s="7">
        <f t="shared" si="235"/>
        <v>0</v>
      </c>
      <c r="M890" s="15" t="e">
        <f t="shared" si="236"/>
        <v>#DIV/0!</v>
      </c>
      <c r="N890" s="15" t="e">
        <f t="shared" si="237"/>
        <v>#DIV/0!</v>
      </c>
      <c r="O890" s="12">
        <f t="shared" si="238"/>
        <v>0</v>
      </c>
      <c r="P890" s="12">
        <f t="shared" si="239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48" t="s">
        <v>411</v>
      </c>
      <c r="W890" t="s">
        <v>18</v>
      </c>
      <c r="X890">
        <v>1</v>
      </c>
      <c r="Y890" s="12" t="str">
        <f t="shared" si="240"/>
        <v>N</v>
      </c>
    </row>
    <row r="891" spans="1:25" x14ac:dyDescent="0.25">
      <c r="A891" s="11">
        <v>4.2970281184127664E-2</v>
      </c>
      <c r="B891" s="11">
        <v>0.95702706219192979</v>
      </c>
      <c r="C891" s="13">
        <f t="shared" si="229"/>
        <v>23.271897982584751</v>
      </c>
      <c r="D891" s="14">
        <f t="shared" si="230"/>
        <v>1.0449025315017184</v>
      </c>
      <c r="E891" s="26"/>
      <c r="F891" s="7">
        <f t="shared" si="231"/>
        <v>1</v>
      </c>
      <c r="G891" s="7">
        <f t="shared" si="232"/>
        <v>23.271897982584751</v>
      </c>
      <c r="H891" s="7">
        <f t="shared" si="233"/>
        <v>1.0449025315017184</v>
      </c>
      <c r="I891" s="12"/>
      <c r="J891" s="12"/>
      <c r="K891" s="7">
        <f t="shared" si="234"/>
        <v>0</v>
      </c>
      <c r="L891" s="7">
        <f t="shared" si="235"/>
        <v>0</v>
      </c>
      <c r="M891" s="15" t="e">
        <f t="shared" si="236"/>
        <v>#DIV/0!</v>
      </c>
      <c r="N891" s="15" t="e">
        <f t="shared" si="237"/>
        <v>#DIV/0!</v>
      </c>
      <c r="O891" s="12">
        <f t="shared" si="238"/>
        <v>0</v>
      </c>
      <c r="P891" s="12">
        <f t="shared" si="239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48" t="s">
        <v>411</v>
      </c>
      <c r="W891" t="s">
        <v>19</v>
      </c>
      <c r="X891">
        <v>2</v>
      </c>
      <c r="Y891" s="12" t="str">
        <f t="shared" si="240"/>
        <v>N</v>
      </c>
    </row>
    <row r="892" spans="1:25" x14ac:dyDescent="0.25">
      <c r="A892" s="11">
        <v>0.25004821028857788</v>
      </c>
      <c r="B892" s="11">
        <v>0.74984114597330487</v>
      </c>
      <c r="C892" s="13">
        <f t="shared" si="229"/>
        <v>3.9992287841049174</v>
      </c>
      <c r="D892" s="14">
        <f t="shared" si="230"/>
        <v>1.3336158003199268</v>
      </c>
      <c r="E892" s="26"/>
      <c r="F892" s="7">
        <f t="shared" si="231"/>
        <v>1</v>
      </c>
      <c r="G892" s="7">
        <f t="shared" si="232"/>
        <v>3.9992287841049174</v>
      </c>
      <c r="H892" s="7">
        <f t="shared" si="233"/>
        <v>1.3336158003199268</v>
      </c>
      <c r="I892" s="12"/>
      <c r="J892" s="12"/>
      <c r="K892" s="7">
        <f t="shared" si="234"/>
        <v>0</v>
      </c>
      <c r="L892" s="7">
        <f t="shared" si="235"/>
        <v>0</v>
      </c>
      <c r="M892" s="15" t="e">
        <f t="shared" si="236"/>
        <v>#DIV/0!</v>
      </c>
      <c r="N892" s="15" t="e">
        <f t="shared" si="237"/>
        <v>#DIV/0!</v>
      </c>
      <c r="O892" s="12">
        <f t="shared" si="238"/>
        <v>0</v>
      </c>
      <c r="P892" s="12">
        <f t="shared" si="239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48" t="s">
        <v>411</v>
      </c>
      <c r="W892" t="s">
        <v>17</v>
      </c>
      <c r="X892">
        <v>3</v>
      </c>
      <c r="Y892" s="12" t="str">
        <f t="shared" si="240"/>
        <v>Y</v>
      </c>
    </row>
    <row r="893" spans="1:25" x14ac:dyDescent="0.25">
      <c r="A893" s="11">
        <v>4.233754850756892E-2</v>
      </c>
      <c r="B893" s="11">
        <v>0.95764697771930785</v>
      </c>
      <c r="C893" s="13">
        <f t="shared" si="229"/>
        <v>23.61969540634183</v>
      </c>
      <c r="D893" s="14">
        <f t="shared" si="230"/>
        <v>1.0442261326627462</v>
      </c>
      <c r="E893" s="26"/>
      <c r="F893" s="7">
        <f t="shared" si="231"/>
        <v>1</v>
      </c>
      <c r="G893" s="7">
        <f t="shared" si="232"/>
        <v>23.61969540634183</v>
      </c>
      <c r="H893" s="7">
        <f t="shared" si="233"/>
        <v>1.0442261326627462</v>
      </c>
      <c r="I893" s="12"/>
      <c r="J893" s="12"/>
      <c r="K893" s="7">
        <f t="shared" si="234"/>
        <v>0</v>
      </c>
      <c r="L893" s="7">
        <f t="shared" si="235"/>
        <v>0</v>
      </c>
      <c r="M893" s="15" t="e">
        <f t="shared" si="236"/>
        <v>#DIV/0!</v>
      </c>
      <c r="N893" s="15" t="e">
        <f t="shared" si="237"/>
        <v>#DIV/0!</v>
      </c>
      <c r="O893" s="12">
        <f t="shared" si="238"/>
        <v>0</v>
      </c>
      <c r="P893" s="12">
        <f t="shared" si="239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48" t="s">
        <v>411</v>
      </c>
      <c r="W893" t="s">
        <v>17</v>
      </c>
      <c r="X893">
        <v>3</v>
      </c>
      <c r="Y893" s="12" t="str">
        <f t="shared" si="240"/>
        <v>Y</v>
      </c>
    </row>
    <row r="894" spans="1:25" x14ac:dyDescent="0.25">
      <c r="A894" s="11">
        <v>0.45446125641391583</v>
      </c>
      <c r="B894" s="11">
        <v>0.54320071280809967</v>
      </c>
      <c r="C894" s="13">
        <f t="shared" si="229"/>
        <v>2.2004075944577695</v>
      </c>
      <c r="D894" s="14">
        <f t="shared" si="230"/>
        <v>1.8409401468390139</v>
      </c>
      <c r="E894" s="26"/>
      <c r="F894" s="7">
        <f t="shared" si="231"/>
        <v>1</v>
      </c>
      <c r="G894" s="7">
        <f t="shared" si="232"/>
        <v>2.2004075944577695</v>
      </c>
      <c r="H894" s="7">
        <f t="shared" si="233"/>
        <v>1.8409401468390139</v>
      </c>
      <c r="I894" s="12"/>
      <c r="J894" s="12"/>
      <c r="K894" s="7">
        <f t="shared" si="234"/>
        <v>0</v>
      </c>
      <c r="L894" s="7">
        <f t="shared" si="235"/>
        <v>0</v>
      </c>
      <c r="M894" s="15" t="e">
        <f t="shared" si="236"/>
        <v>#DIV/0!</v>
      </c>
      <c r="N894" s="15" t="e">
        <f t="shared" si="237"/>
        <v>#DIV/0!</v>
      </c>
      <c r="O894" s="12">
        <f t="shared" si="238"/>
        <v>0</v>
      </c>
      <c r="P894" s="12">
        <f t="shared" si="239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48" t="s">
        <v>411</v>
      </c>
      <c r="W894" t="s">
        <v>29</v>
      </c>
      <c r="X894">
        <v>3</v>
      </c>
      <c r="Y894" s="12" t="str">
        <f t="shared" si="240"/>
        <v>Y</v>
      </c>
    </row>
    <row r="895" spans="1:25" x14ac:dyDescent="0.25">
      <c r="A895" s="11">
        <v>0.63769786002550044</v>
      </c>
      <c r="B895" s="11">
        <v>0.34995633771991141</v>
      </c>
      <c r="C895" s="13">
        <f t="shared" si="229"/>
        <v>1.5681407492256783</v>
      </c>
      <c r="D895" s="14">
        <f t="shared" si="230"/>
        <v>2.8574993283886543</v>
      </c>
      <c r="E895" s="26"/>
      <c r="F895" s="7">
        <f t="shared" si="231"/>
        <v>1</v>
      </c>
      <c r="G895" s="7">
        <f t="shared" si="232"/>
        <v>1.5681407492256783</v>
      </c>
      <c r="H895" s="7">
        <f t="shared" si="233"/>
        <v>2.8574993283886543</v>
      </c>
      <c r="I895" s="12"/>
      <c r="J895" s="12"/>
      <c r="K895" s="7">
        <f t="shared" si="234"/>
        <v>0</v>
      </c>
      <c r="L895" s="7">
        <f t="shared" si="235"/>
        <v>0</v>
      </c>
      <c r="M895" s="15" t="e">
        <f t="shared" si="236"/>
        <v>#DIV/0!</v>
      </c>
      <c r="N895" s="15" t="e">
        <f t="shared" si="237"/>
        <v>#DIV/0!</v>
      </c>
      <c r="O895" s="12">
        <f t="shared" si="238"/>
        <v>0</v>
      </c>
      <c r="P895" s="12">
        <f t="shared" si="239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48" t="s">
        <v>411</v>
      </c>
      <c r="W895" t="s">
        <v>34</v>
      </c>
      <c r="X895">
        <v>5</v>
      </c>
      <c r="Y895" s="12" t="str">
        <f t="shared" si="240"/>
        <v>Y</v>
      </c>
    </row>
    <row r="896" spans="1:25" x14ac:dyDescent="0.25">
      <c r="A896" s="11">
        <v>0.35867573879701303</v>
      </c>
      <c r="B896" s="11">
        <v>0.63844588332063279</v>
      </c>
      <c r="C896" s="13">
        <f t="shared" si="229"/>
        <v>2.7880335685763638</v>
      </c>
      <c r="D896" s="14">
        <f t="shared" si="230"/>
        <v>1.5663034661589192</v>
      </c>
      <c r="E896" s="26"/>
      <c r="F896" s="7">
        <f t="shared" si="231"/>
        <v>1</v>
      </c>
      <c r="G896" s="7">
        <f t="shared" si="232"/>
        <v>2.7880335685763638</v>
      </c>
      <c r="H896" s="7">
        <f t="shared" si="233"/>
        <v>1.5663034661589192</v>
      </c>
      <c r="I896" s="12"/>
      <c r="J896" s="12"/>
      <c r="K896" s="7">
        <f t="shared" si="234"/>
        <v>0</v>
      </c>
      <c r="L896" s="7">
        <f t="shared" si="235"/>
        <v>0</v>
      </c>
      <c r="M896" s="15" t="e">
        <f t="shared" si="236"/>
        <v>#DIV/0!</v>
      </c>
      <c r="N896" s="15" t="e">
        <f t="shared" si="237"/>
        <v>#DIV/0!</v>
      </c>
      <c r="O896" s="12">
        <f t="shared" si="238"/>
        <v>0</v>
      </c>
      <c r="P896" s="12">
        <f t="shared" si="239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48" t="s">
        <v>411</v>
      </c>
      <c r="W896" t="s">
        <v>19</v>
      </c>
      <c r="X896">
        <v>2</v>
      </c>
      <c r="Y896" s="12" t="str">
        <f t="shared" si="240"/>
        <v>N</v>
      </c>
    </row>
    <row r="897" spans="1:25" x14ac:dyDescent="0.25">
      <c r="A897" s="11">
        <v>0.60786778419557297</v>
      </c>
      <c r="B897" s="11">
        <v>0.33091208577055914</v>
      </c>
      <c r="C897" s="13">
        <f t="shared" si="229"/>
        <v>1.6450945847103224</v>
      </c>
      <c r="D897" s="14">
        <f t="shared" si="230"/>
        <v>3.0219506720989302</v>
      </c>
      <c r="E897" s="26"/>
      <c r="F897" s="7">
        <f t="shared" si="231"/>
        <v>1</v>
      </c>
      <c r="G897" s="7">
        <f t="shared" si="232"/>
        <v>1.6450945847103224</v>
      </c>
      <c r="H897" s="7">
        <f t="shared" si="233"/>
        <v>3.0219506720989302</v>
      </c>
      <c r="I897" s="12"/>
      <c r="J897" s="12"/>
      <c r="K897" s="7">
        <f t="shared" si="234"/>
        <v>0</v>
      </c>
      <c r="L897" s="7">
        <f t="shared" si="235"/>
        <v>0</v>
      </c>
      <c r="M897" s="15" t="e">
        <f t="shared" si="236"/>
        <v>#DIV/0!</v>
      </c>
      <c r="N897" s="15" t="e">
        <f t="shared" si="237"/>
        <v>#DIV/0!</v>
      </c>
      <c r="O897" s="12">
        <f t="shared" si="238"/>
        <v>0</v>
      </c>
      <c r="P897" s="12">
        <f t="shared" si="239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48" t="s">
        <v>411</v>
      </c>
      <c r="W897" t="s">
        <v>329</v>
      </c>
      <c r="X897">
        <v>5</v>
      </c>
      <c r="Y897" s="12" t="str">
        <f t="shared" si="240"/>
        <v>Y</v>
      </c>
    </row>
    <row r="898" spans="1:25" x14ac:dyDescent="0.25">
      <c r="A898" s="11">
        <v>0.23957920437465463</v>
      </c>
      <c r="B898" s="11">
        <v>0.76003100289931513</v>
      </c>
      <c r="C898" s="13">
        <f t="shared" si="229"/>
        <v>4.1739849775784261</v>
      </c>
      <c r="D898" s="14">
        <f t="shared" si="230"/>
        <v>1.3157358004940158</v>
      </c>
      <c r="E898" s="26"/>
      <c r="F898" s="7">
        <f t="shared" si="231"/>
        <v>1</v>
      </c>
      <c r="G898" s="7">
        <f t="shared" si="232"/>
        <v>4.1739849775784261</v>
      </c>
      <c r="H898" s="7">
        <f t="shared" si="233"/>
        <v>1.3157358004940158</v>
      </c>
      <c r="I898" s="12"/>
      <c r="J898" s="12"/>
      <c r="K898" s="7">
        <f t="shared" si="234"/>
        <v>0</v>
      </c>
      <c r="L898" s="7">
        <f t="shared" si="235"/>
        <v>0</v>
      </c>
      <c r="M898" s="15" t="e">
        <f t="shared" si="236"/>
        <v>#DIV/0!</v>
      </c>
      <c r="N898" s="15" t="e">
        <f t="shared" si="237"/>
        <v>#DIV/0!</v>
      </c>
      <c r="O898" s="12">
        <f t="shared" si="238"/>
        <v>0</v>
      </c>
      <c r="P898" s="12">
        <f t="shared" si="239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48" t="s">
        <v>411</v>
      </c>
      <c r="W898" t="s">
        <v>19</v>
      </c>
      <c r="X898">
        <v>2</v>
      </c>
      <c r="Y898" s="12" t="str">
        <f t="shared" si="240"/>
        <v>N</v>
      </c>
    </row>
    <row r="899" spans="1:25" x14ac:dyDescent="0.25">
      <c r="A899" s="11">
        <v>0.20869042164946061</v>
      </c>
      <c r="B899" s="11">
        <v>0.79009246843965486</v>
      </c>
      <c r="C899" s="13">
        <f t="shared" si="229"/>
        <v>4.791786762881288</v>
      </c>
      <c r="D899" s="14">
        <f t="shared" si="230"/>
        <v>1.2656746392923974</v>
      </c>
      <c r="E899" s="26"/>
      <c r="F899" s="7">
        <f t="shared" si="231"/>
        <v>1</v>
      </c>
      <c r="G899" s="7">
        <f t="shared" si="232"/>
        <v>4.791786762881288</v>
      </c>
      <c r="H899" s="7">
        <f t="shared" si="233"/>
        <v>1.2656746392923974</v>
      </c>
      <c r="I899" s="12"/>
      <c r="J899" s="12"/>
      <c r="K899" s="7">
        <f t="shared" si="234"/>
        <v>0</v>
      </c>
      <c r="L899" s="7">
        <f t="shared" si="235"/>
        <v>0</v>
      </c>
      <c r="M899" s="15" t="e">
        <f t="shared" si="236"/>
        <v>#DIV/0!</v>
      </c>
      <c r="N899" s="15" t="e">
        <f t="shared" si="237"/>
        <v>#DIV/0!</v>
      </c>
      <c r="O899" s="12">
        <f t="shared" si="238"/>
        <v>0</v>
      </c>
      <c r="P899" s="12">
        <f t="shared" si="239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48" t="s">
        <v>411</v>
      </c>
      <c r="W899" t="s">
        <v>33</v>
      </c>
      <c r="X899">
        <v>4</v>
      </c>
      <c r="Y899" s="12" t="str">
        <f t="shared" si="240"/>
        <v>Y</v>
      </c>
    </row>
    <row r="900" spans="1:25" x14ac:dyDescent="0.25">
      <c r="A900" s="11">
        <v>0.74776537755017836</v>
      </c>
      <c r="B900" s="11">
        <v>6.3944994931439778E-2</v>
      </c>
      <c r="C900" s="13">
        <f t="shared" si="229"/>
        <v>1.3373178673719694</v>
      </c>
      <c r="D900" s="14">
        <f t="shared" si="230"/>
        <v>15.638440523330637</v>
      </c>
      <c r="E900" s="26"/>
      <c r="F900" s="7">
        <f t="shared" si="231"/>
        <v>1</v>
      </c>
      <c r="G900" s="7">
        <f t="shared" si="232"/>
        <v>1.3373178673719694</v>
      </c>
      <c r="H900" s="7">
        <f t="shared" si="233"/>
        <v>15.638440523330637</v>
      </c>
      <c r="I900" s="12"/>
      <c r="J900" s="12"/>
      <c r="K900" s="7">
        <f t="shared" si="234"/>
        <v>0</v>
      </c>
      <c r="L900" s="7">
        <f t="shared" si="235"/>
        <v>0</v>
      </c>
      <c r="M900" s="15" t="e">
        <f t="shared" si="236"/>
        <v>#DIV/0!</v>
      </c>
      <c r="N900" s="15" t="e">
        <f t="shared" si="237"/>
        <v>#DIV/0!</v>
      </c>
      <c r="O900" s="12">
        <f t="shared" si="238"/>
        <v>0</v>
      </c>
      <c r="P900" s="12">
        <f t="shared" si="239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48" t="s">
        <v>411</v>
      </c>
      <c r="W900" t="s">
        <v>19</v>
      </c>
      <c r="X900">
        <v>2</v>
      </c>
      <c r="Y900" s="12" t="str">
        <f t="shared" si="240"/>
        <v>N</v>
      </c>
    </row>
    <row r="901" spans="1:25" x14ac:dyDescent="0.25">
      <c r="A901" s="11">
        <v>0.74776537755017836</v>
      </c>
      <c r="B901" s="11">
        <v>6.3944994931439778E-2</v>
      </c>
      <c r="C901" s="13">
        <f t="shared" si="229"/>
        <v>1.3373178673719694</v>
      </c>
      <c r="D901" s="14">
        <f t="shared" si="230"/>
        <v>15.638440523330637</v>
      </c>
      <c r="E901" s="26"/>
      <c r="F901" s="7">
        <f t="shared" si="231"/>
        <v>1</v>
      </c>
      <c r="G901" s="7">
        <f t="shared" si="232"/>
        <v>1.3373178673719694</v>
      </c>
      <c r="H901" s="7">
        <f t="shared" si="233"/>
        <v>15.638440523330637</v>
      </c>
      <c r="I901" s="12"/>
      <c r="J901" s="12"/>
      <c r="K901" s="7">
        <f t="shared" si="234"/>
        <v>0</v>
      </c>
      <c r="L901" s="7">
        <f t="shared" si="235"/>
        <v>0</v>
      </c>
      <c r="M901" s="15" t="e">
        <f t="shared" si="236"/>
        <v>#DIV/0!</v>
      </c>
      <c r="N901" s="15" t="e">
        <f t="shared" si="237"/>
        <v>#DIV/0!</v>
      </c>
      <c r="O901" s="12">
        <f t="shared" si="238"/>
        <v>0</v>
      </c>
      <c r="P901" s="12">
        <f t="shared" si="239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48" t="s">
        <v>411</v>
      </c>
      <c r="W901" t="s">
        <v>19</v>
      </c>
      <c r="X901">
        <v>2</v>
      </c>
      <c r="Y901" s="12" t="str">
        <f t="shared" si="240"/>
        <v>N</v>
      </c>
    </row>
    <row r="902" spans="1:25" x14ac:dyDescent="0.25">
      <c r="A902" s="11">
        <v>0.52953301403186648</v>
      </c>
      <c r="B902" s="11">
        <v>0.46806192689067161</v>
      </c>
      <c r="C902" s="13">
        <f t="shared" si="229"/>
        <v>1.8884563823244862</v>
      </c>
      <c r="D902" s="14">
        <f t="shared" si="230"/>
        <v>2.1364694339550003</v>
      </c>
      <c r="E902" s="26"/>
      <c r="F902" s="7">
        <f t="shared" si="231"/>
        <v>1</v>
      </c>
      <c r="G902" s="7">
        <f t="shared" si="232"/>
        <v>1.8884563823244862</v>
      </c>
      <c r="H902" s="7">
        <f t="shared" si="233"/>
        <v>2.1364694339550003</v>
      </c>
      <c r="I902" s="12"/>
      <c r="J902" s="12"/>
      <c r="K902" s="7">
        <f t="shared" si="234"/>
        <v>0</v>
      </c>
      <c r="L902" s="7">
        <f t="shared" si="235"/>
        <v>0</v>
      </c>
      <c r="M902" s="15" t="e">
        <f t="shared" si="236"/>
        <v>#DIV/0!</v>
      </c>
      <c r="N902" s="15" t="e">
        <f t="shared" si="237"/>
        <v>#DIV/0!</v>
      </c>
      <c r="O902" s="12">
        <f t="shared" si="238"/>
        <v>0</v>
      </c>
      <c r="P902" s="12">
        <f t="shared" si="239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48" t="s">
        <v>411</v>
      </c>
      <c r="W902" t="s">
        <v>334</v>
      </c>
      <c r="X902">
        <v>6</v>
      </c>
      <c r="Y902" s="12" t="str">
        <f t="shared" si="240"/>
        <v>Y</v>
      </c>
    </row>
    <row r="903" spans="1:25" x14ac:dyDescent="0.25">
      <c r="A903" s="11">
        <v>0.12922813673332745</v>
      </c>
      <c r="B903" s="11">
        <v>0.87073871096406874</v>
      </c>
      <c r="C903" s="13">
        <f t="shared" si="229"/>
        <v>7.7382528702985143</v>
      </c>
      <c r="D903" s="14">
        <f t="shared" si="230"/>
        <v>1.1484501463048715</v>
      </c>
      <c r="E903" s="26"/>
      <c r="F903" s="7">
        <f t="shared" si="231"/>
        <v>1</v>
      </c>
      <c r="G903" s="7">
        <f t="shared" si="232"/>
        <v>7.7382528702985143</v>
      </c>
      <c r="H903" s="7">
        <f t="shared" si="233"/>
        <v>1.1484501463048715</v>
      </c>
      <c r="I903" s="12"/>
      <c r="J903" s="12"/>
      <c r="K903" s="7">
        <f t="shared" si="234"/>
        <v>0</v>
      </c>
      <c r="L903" s="7">
        <f t="shared" si="235"/>
        <v>0</v>
      </c>
      <c r="M903" s="15" t="e">
        <f t="shared" si="236"/>
        <v>#DIV/0!</v>
      </c>
      <c r="N903" s="15" t="e">
        <f t="shared" si="237"/>
        <v>#DIV/0!</v>
      </c>
      <c r="O903" s="12">
        <f t="shared" si="238"/>
        <v>0</v>
      </c>
      <c r="P903" s="12">
        <f t="shared" si="239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48" t="s">
        <v>411</v>
      </c>
      <c r="W903" t="s">
        <v>32</v>
      </c>
      <c r="X903">
        <v>0</v>
      </c>
      <c r="Y903" s="12" t="str">
        <f t="shared" si="240"/>
        <v>N</v>
      </c>
    </row>
    <row r="904" spans="1:25" x14ac:dyDescent="0.25">
      <c r="A904" s="11">
        <v>0.42487205799366978</v>
      </c>
      <c r="B904" s="11">
        <v>0.57371807697626453</v>
      </c>
      <c r="C904" s="13">
        <f t="shared" si="229"/>
        <v>2.3536497192171182</v>
      </c>
      <c r="D904" s="14">
        <f t="shared" si="230"/>
        <v>1.7430163701140819</v>
      </c>
      <c r="E904" s="26"/>
      <c r="F904" s="7">
        <f t="shared" si="231"/>
        <v>1</v>
      </c>
      <c r="G904" s="7">
        <f t="shared" si="232"/>
        <v>2.3536497192171182</v>
      </c>
      <c r="H904" s="7">
        <f t="shared" si="233"/>
        <v>1.7430163701140819</v>
      </c>
      <c r="I904" s="12"/>
      <c r="J904" s="12"/>
      <c r="K904" s="7">
        <f t="shared" si="234"/>
        <v>0</v>
      </c>
      <c r="L904" s="7">
        <f t="shared" si="235"/>
        <v>0</v>
      </c>
      <c r="M904" s="15" t="e">
        <f t="shared" si="236"/>
        <v>#DIV/0!</v>
      </c>
      <c r="N904" s="15" t="e">
        <f t="shared" si="237"/>
        <v>#DIV/0!</v>
      </c>
      <c r="O904" s="12">
        <f t="shared" si="238"/>
        <v>0</v>
      </c>
      <c r="P904" s="12">
        <f t="shared" si="239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48" t="s">
        <v>411</v>
      </c>
      <c r="W904" t="s">
        <v>30</v>
      </c>
      <c r="X904">
        <v>3</v>
      </c>
      <c r="Y904" s="12" t="str">
        <f t="shared" si="240"/>
        <v>Y</v>
      </c>
    </row>
    <row r="905" spans="1:25" x14ac:dyDescent="0.25">
      <c r="A905" s="11">
        <v>0.72842826086488432</v>
      </c>
      <c r="B905" s="11">
        <v>0.26388249638866146</v>
      </c>
      <c r="C905" s="13">
        <f t="shared" si="229"/>
        <v>1.3728187849448215</v>
      </c>
      <c r="D905" s="14">
        <f t="shared" si="230"/>
        <v>3.7895654834458665</v>
      </c>
      <c r="E905" s="26"/>
      <c r="F905" s="7">
        <f t="shared" si="231"/>
        <v>1</v>
      </c>
      <c r="G905" s="7">
        <f t="shared" si="232"/>
        <v>1.3728187849448215</v>
      </c>
      <c r="H905" s="7">
        <f t="shared" si="233"/>
        <v>3.7895654834458665</v>
      </c>
      <c r="I905" s="12"/>
      <c r="J905" s="12"/>
      <c r="K905" s="7">
        <f t="shared" si="234"/>
        <v>0</v>
      </c>
      <c r="L905" s="7">
        <f t="shared" si="235"/>
        <v>0</v>
      </c>
      <c r="M905" s="15" t="e">
        <f t="shared" si="236"/>
        <v>#DIV/0!</v>
      </c>
      <c r="N905" s="15" t="e">
        <f t="shared" si="237"/>
        <v>#DIV/0!</v>
      </c>
      <c r="O905" s="12">
        <f t="shared" si="238"/>
        <v>0</v>
      </c>
      <c r="P905" s="12">
        <f t="shared" si="239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48" t="s">
        <v>411</v>
      </c>
      <c r="W905" t="s">
        <v>34</v>
      </c>
      <c r="X905">
        <v>5</v>
      </c>
      <c r="Y905" s="12" t="str">
        <f t="shared" si="240"/>
        <v>Y</v>
      </c>
    </row>
    <row r="906" spans="1:25" x14ac:dyDescent="0.25">
      <c r="A906" s="11">
        <v>6.710721762494247E-2</v>
      </c>
      <c r="B906" s="11">
        <v>0.93287883149134398</v>
      </c>
      <c r="C906" s="13">
        <f t="shared" si="229"/>
        <v>14.901526771515545</v>
      </c>
      <c r="D906" s="14">
        <f t="shared" si="230"/>
        <v>1.0719505751902987</v>
      </c>
      <c r="E906" s="26"/>
      <c r="F906" s="7">
        <f t="shared" si="231"/>
        <v>1</v>
      </c>
      <c r="G906" s="7">
        <f t="shared" si="232"/>
        <v>14.901526771515545</v>
      </c>
      <c r="H906" s="7">
        <f t="shared" si="233"/>
        <v>1.0719505751902987</v>
      </c>
      <c r="I906" s="12"/>
      <c r="J906" s="12"/>
      <c r="K906" s="7">
        <f t="shared" si="234"/>
        <v>0</v>
      </c>
      <c r="L906" s="7">
        <f t="shared" si="235"/>
        <v>0</v>
      </c>
      <c r="M906" s="15" t="e">
        <f t="shared" si="236"/>
        <v>#DIV/0!</v>
      </c>
      <c r="N906" s="15" t="e">
        <f t="shared" si="237"/>
        <v>#DIV/0!</v>
      </c>
      <c r="O906" s="12">
        <f t="shared" si="238"/>
        <v>0</v>
      </c>
      <c r="P906" s="12">
        <f t="shared" si="239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48" t="s">
        <v>412</v>
      </c>
      <c r="W906" t="s">
        <v>32</v>
      </c>
      <c r="X906">
        <v>0</v>
      </c>
      <c r="Y906" s="12" t="str">
        <f t="shared" si="240"/>
        <v>N</v>
      </c>
    </row>
    <row r="907" spans="1:25" x14ac:dyDescent="0.25">
      <c r="A907" s="11">
        <v>0.11973265444151122</v>
      </c>
      <c r="B907" s="11">
        <v>0.88018808781223801</v>
      </c>
      <c r="C907" s="13">
        <f t="shared" si="229"/>
        <v>8.3519404515373434</v>
      </c>
      <c r="D907" s="14">
        <f t="shared" si="230"/>
        <v>1.1361208062762607</v>
      </c>
      <c r="E907" s="26"/>
      <c r="F907" s="7">
        <f t="shared" si="231"/>
        <v>1</v>
      </c>
      <c r="G907" s="7">
        <f t="shared" si="232"/>
        <v>8.3519404515373434</v>
      </c>
      <c r="H907" s="7">
        <f t="shared" si="233"/>
        <v>1.1361208062762607</v>
      </c>
      <c r="I907" s="12"/>
      <c r="J907" s="12"/>
      <c r="K907" s="7">
        <f t="shared" si="234"/>
        <v>0</v>
      </c>
      <c r="L907" s="7">
        <f t="shared" si="235"/>
        <v>0</v>
      </c>
      <c r="M907" s="15" t="e">
        <f t="shared" si="236"/>
        <v>#DIV/0!</v>
      </c>
      <c r="N907" s="15" t="e">
        <f t="shared" si="237"/>
        <v>#DIV/0!</v>
      </c>
      <c r="O907" s="12">
        <f t="shared" si="238"/>
        <v>0</v>
      </c>
      <c r="P907" s="12">
        <f t="shared" si="239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48" t="s">
        <v>412</v>
      </c>
      <c r="W907" t="s">
        <v>18</v>
      </c>
      <c r="X907">
        <v>1</v>
      </c>
      <c r="Y907" s="12" t="str">
        <f t="shared" si="240"/>
        <v>N</v>
      </c>
    </row>
    <row r="908" spans="1:25" s="17" customFormat="1" x14ac:dyDescent="0.25">
      <c r="A908" s="30">
        <v>0.50461735833997345</v>
      </c>
      <c r="B908" s="30">
        <v>0.4936310725322422</v>
      </c>
      <c r="C908" s="31">
        <f t="shared" si="229"/>
        <v>1.9816995659635528</v>
      </c>
      <c r="D908" s="32">
        <f t="shared" si="230"/>
        <v>2.0258044026081516</v>
      </c>
      <c r="E908" s="47"/>
      <c r="F908" s="34">
        <f t="shared" si="231"/>
        <v>1</v>
      </c>
      <c r="G908" s="34">
        <f t="shared" si="232"/>
        <v>1.9816995659635528</v>
      </c>
      <c r="H908" s="34">
        <f t="shared" si="233"/>
        <v>2.0258044026081516</v>
      </c>
      <c r="K908" s="34">
        <f t="shared" si="234"/>
        <v>0</v>
      </c>
      <c r="L908" s="34">
        <f t="shared" si="235"/>
        <v>0</v>
      </c>
      <c r="M908" s="35" t="e">
        <f t="shared" si="236"/>
        <v>#DIV/0!</v>
      </c>
      <c r="N908" s="35" t="e">
        <f t="shared" si="237"/>
        <v>#DIV/0!</v>
      </c>
      <c r="O908" s="17">
        <f t="shared" si="238"/>
        <v>0</v>
      </c>
      <c r="P908" s="17">
        <f t="shared" si="239"/>
        <v>0</v>
      </c>
      <c r="Q908" s="17" t="s">
        <v>93</v>
      </c>
      <c r="R908" s="17" t="s">
        <v>92</v>
      </c>
      <c r="S908" s="17" t="s">
        <v>267</v>
      </c>
      <c r="T908" s="36" t="s">
        <v>361</v>
      </c>
      <c r="U908" s="36" t="s">
        <v>17</v>
      </c>
      <c r="V908" s="49" t="s">
        <v>412</v>
      </c>
      <c r="W908" t="s">
        <v>16</v>
      </c>
      <c r="X908">
        <v>3</v>
      </c>
      <c r="Y908" s="12" t="str">
        <f t="shared" si="240"/>
        <v>Y</v>
      </c>
    </row>
    <row r="909" spans="1:25" x14ac:dyDescent="0.25">
      <c r="A909" s="11">
        <v>0.26768915378891983</v>
      </c>
      <c r="B909" s="11">
        <v>0.72971487184557171</v>
      </c>
      <c r="C909" s="13">
        <f t="shared" ref="C909:C931" si="241">(100%/A909)</f>
        <v>3.7356761969837864</v>
      </c>
      <c r="D909" s="14">
        <f t="shared" ref="D909:D931" si="242">(100%/B909)</f>
        <v>1.3703982727813011</v>
      </c>
      <c r="E909" s="26"/>
      <c r="F909" s="7">
        <f t="shared" ref="F909:F931" si="243">(E909/100%) + 1</f>
        <v>1</v>
      </c>
      <c r="G909" s="7">
        <f t="shared" ref="G909:G931" si="244">C909/F909</f>
        <v>3.7356761969837864</v>
      </c>
      <c r="H909" s="7">
        <f t="shared" ref="H909:H931" si="245">D909/F909</f>
        <v>1.3703982727813011</v>
      </c>
      <c r="I909" s="12"/>
      <c r="J909" s="12"/>
      <c r="K909" s="7">
        <f t="shared" ref="K909:K931" si="246">(I909*F909)</f>
        <v>0</v>
      </c>
      <c r="L909" s="7">
        <f t="shared" ref="L909:L931" si="247">(J909*F909)</f>
        <v>0</v>
      </c>
      <c r="M909" s="15" t="e">
        <f t="shared" ref="M909:M931" si="248">(1/K909)</f>
        <v>#DIV/0!</v>
      </c>
      <c r="N909" s="15" t="e">
        <f t="shared" ref="N909:N931" si="249">(1/L909)</f>
        <v>#DIV/0!</v>
      </c>
      <c r="O909" s="12">
        <f t="shared" ref="O909:O931" si="250">(I909/G909)</f>
        <v>0</v>
      </c>
      <c r="P909" s="12">
        <f t="shared" ref="P909:P931" si="251">(J909/H909)</f>
        <v>0</v>
      </c>
      <c r="Q909" t="s">
        <v>217</v>
      </c>
      <c r="R909" t="s">
        <v>53</v>
      </c>
      <c r="S909" t="s">
        <v>257</v>
      </c>
      <c r="T909" s="16" t="s">
        <v>361</v>
      </c>
      <c r="U909" s="16" t="s">
        <v>28</v>
      </c>
      <c r="V909" s="48" t="s">
        <v>412</v>
      </c>
      <c r="W909" t="s">
        <v>17</v>
      </c>
      <c r="X909">
        <v>3</v>
      </c>
      <c r="Y909" s="12" t="str">
        <f t="shared" si="240"/>
        <v>Y</v>
      </c>
    </row>
    <row r="910" spans="1:25" x14ac:dyDescent="0.25">
      <c r="A910" s="11">
        <v>0.34367926283100536</v>
      </c>
      <c r="B910" s="11">
        <v>0.65609433652539706</v>
      </c>
      <c r="C910" s="13">
        <f t="shared" si="241"/>
        <v>2.9096896675192241</v>
      </c>
      <c r="D910" s="14">
        <f t="shared" si="242"/>
        <v>1.5241710594483855</v>
      </c>
      <c r="E910" s="26"/>
      <c r="F910" s="7">
        <f t="shared" si="243"/>
        <v>1</v>
      </c>
      <c r="G910" s="7">
        <f t="shared" si="244"/>
        <v>2.9096896675192241</v>
      </c>
      <c r="H910" s="7">
        <f t="shared" si="245"/>
        <v>1.5241710594483855</v>
      </c>
      <c r="I910" s="12"/>
      <c r="J910" s="12"/>
      <c r="K910" s="7">
        <f t="shared" si="246"/>
        <v>0</v>
      </c>
      <c r="L910" s="7">
        <f t="shared" si="247"/>
        <v>0</v>
      </c>
      <c r="M910" s="15" t="e">
        <f t="shared" si="248"/>
        <v>#DIV/0!</v>
      </c>
      <c r="N910" s="15" t="e">
        <f t="shared" si="249"/>
        <v>#DIV/0!</v>
      </c>
      <c r="O910" s="12">
        <f t="shared" si="250"/>
        <v>0</v>
      </c>
      <c r="P910" s="12">
        <f t="shared" si="251"/>
        <v>0</v>
      </c>
      <c r="Q910" t="s">
        <v>218</v>
      </c>
      <c r="R910" t="s">
        <v>55</v>
      </c>
      <c r="S910" t="s">
        <v>257</v>
      </c>
      <c r="T910" s="16" t="s">
        <v>367</v>
      </c>
      <c r="U910" s="16" t="s">
        <v>19</v>
      </c>
      <c r="V910" s="48" t="s">
        <v>412</v>
      </c>
      <c r="W910" t="s">
        <v>32</v>
      </c>
      <c r="X910">
        <v>0</v>
      </c>
      <c r="Y910" s="12" t="str">
        <f t="shared" si="240"/>
        <v>N</v>
      </c>
    </row>
    <row r="911" spans="1:25" x14ac:dyDescent="0.25">
      <c r="A911" s="11">
        <v>0.85523395391617463</v>
      </c>
      <c r="B911" s="11">
        <v>0.10950232375942415</v>
      </c>
      <c r="C911" s="13">
        <f t="shared" si="241"/>
        <v>1.1692706953704677</v>
      </c>
      <c r="D911" s="14">
        <f t="shared" si="242"/>
        <v>9.1322262913524384</v>
      </c>
      <c r="E911" s="26"/>
      <c r="F911" s="7">
        <f t="shared" si="243"/>
        <v>1</v>
      </c>
      <c r="G911" s="7">
        <f t="shared" si="244"/>
        <v>1.1692706953704677</v>
      </c>
      <c r="H911" s="7">
        <f t="shared" si="245"/>
        <v>9.1322262913524384</v>
      </c>
      <c r="I911" s="12"/>
      <c r="J911" s="12"/>
      <c r="K911" s="7">
        <f t="shared" si="246"/>
        <v>0</v>
      </c>
      <c r="L911" s="7">
        <f t="shared" si="247"/>
        <v>0</v>
      </c>
      <c r="M911" s="15" t="e">
        <f t="shared" si="248"/>
        <v>#DIV/0!</v>
      </c>
      <c r="N911" s="15" t="e">
        <f t="shared" si="249"/>
        <v>#DIV/0!</v>
      </c>
      <c r="O911" s="12">
        <f t="shared" si="250"/>
        <v>0</v>
      </c>
      <c r="P911" s="12">
        <f t="shared" si="251"/>
        <v>0</v>
      </c>
      <c r="Q911" t="s">
        <v>58</v>
      </c>
      <c r="R911" t="s">
        <v>37</v>
      </c>
      <c r="S911" t="s">
        <v>257</v>
      </c>
      <c r="T911" s="16" t="s">
        <v>360</v>
      </c>
      <c r="U911" s="16" t="s">
        <v>330</v>
      </c>
      <c r="V911" s="48" t="s">
        <v>412</v>
      </c>
      <c r="W911" t="s">
        <v>28</v>
      </c>
      <c r="X911">
        <v>2</v>
      </c>
      <c r="Y911" s="12" t="str">
        <f t="shared" si="240"/>
        <v>N</v>
      </c>
    </row>
    <row r="912" spans="1:25" x14ac:dyDescent="0.25">
      <c r="A912" s="11">
        <v>0.16892528661180325</v>
      </c>
      <c r="B912" s="11">
        <v>0.8309216797927591</v>
      </c>
      <c r="C912" s="13">
        <f t="shared" si="241"/>
        <v>5.9197768437003635</v>
      </c>
      <c r="D912" s="14">
        <f t="shared" si="242"/>
        <v>1.2034828604416856</v>
      </c>
      <c r="E912" s="26"/>
      <c r="F912" s="7">
        <f t="shared" si="243"/>
        <v>1</v>
      </c>
      <c r="G912" s="7">
        <f t="shared" si="244"/>
        <v>5.9197768437003635</v>
      </c>
      <c r="H912" s="7">
        <f t="shared" si="245"/>
        <v>1.2034828604416856</v>
      </c>
      <c r="I912" s="12"/>
      <c r="J912" s="12"/>
      <c r="K912" s="7">
        <f t="shared" si="246"/>
        <v>0</v>
      </c>
      <c r="L912" s="7">
        <f t="shared" si="247"/>
        <v>0</v>
      </c>
      <c r="M912" s="15" t="e">
        <f t="shared" si="248"/>
        <v>#DIV/0!</v>
      </c>
      <c r="N912" s="15" t="e">
        <f t="shared" si="249"/>
        <v>#DIV/0!</v>
      </c>
      <c r="O912" s="12">
        <f t="shared" si="250"/>
        <v>0</v>
      </c>
      <c r="P912" s="12">
        <f t="shared" si="251"/>
        <v>0</v>
      </c>
      <c r="Q912" t="s">
        <v>164</v>
      </c>
      <c r="R912" t="s">
        <v>41</v>
      </c>
      <c r="S912" t="s">
        <v>259</v>
      </c>
      <c r="T912" s="16" t="s">
        <v>360</v>
      </c>
      <c r="U912" s="16" t="s">
        <v>18</v>
      </c>
      <c r="V912" s="48" t="s">
        <v>412</v>
      </c>
      <c r="W912" t="s">
        <v>35</v>
      </c>
      <c r="X912">
        <v>1</v>
      </c>
      <c r="Y912" s="12" t="str">
        <f t="shared" si="240"/>
        <v>N</v>
      </c>
    </row>
    <row r="913" spans="1:25" x14ac:dyDescent="0.25">
      <c r="A913" s="11">
        <v>0.26067324144951287</v>
      </c>
      <c r="B913" s="11">
        <v>0.73849082066158189</v>
      </c>
      <c r="C913" s="13">
        <f t="shared" si="241"/>
        <v>3.8362203747471324</v>
      </c>
      <c r="D913" s="14">
        <f t="shared" si="242"/>
        <v>1.3541129720531169</v>
      </c>
      <c r="E913" s="26"/>
      <c r="F913" s="7">
        <f t="shared" si="243"/>
        <v>1</v>
      </c>
      <c r="G913" s="7">
        <f t="shared" si="244"/>
        <v>3.8362203747471324</v>
      </c>
      <c r="H913" s="7">
        <f t="shared" si="245"/>
        <v>1.3541129720531169</v>
      </c>
      <c r="I913" s="12"/>
      <c r="J913" s="12"/>
      <c r="K913" s="7">
        <f t="shared" si="246"/>
        <v>0</v>
      </c>
      <c r="L913" s="7">
        <f t="shared" si="247"/>
        <v>0</v>
      </c>
      <c r="M913" s="15" t="e">
        <f t="shared" si="248"/>
        <v>#DIV/0!</v>
      </c>
      <c r="N913" s="15" t="e">
        <f t="shared" si="249"/>
        <v>#DIV/0!</v>
      </c>
      <c r="O913" s="12">
        <f t="shared" si="250"/>
        <v>0</v>
      </c>
      <c r="P913" s="12">
        <f t="shared" si="251"/>
        <v>0</v>
      </c>
      <c r="Q913" t="s">
        <v>42</v>
      </c>
      <c r="R913" t="s">
        <v>83</v>
      </c>
      <c r="S913" t="s">
        <v>259</v>
      </c>
      <c r="T913" s="16" t="s">
        <v>360</v>
      </c>
      <c r="U913" s="16" t="s">
        <v>18</v>
      </c>
      <c r="V913" s="48" t="s">
        <v>412</v>
      </c>
      <c r="W913" t="s">
        <v>18</v>
      </c>
      <c r="X913">
        <v>1</v>
      </c>
      <c r="Y913" s="12" t="str">
        <f t="shared" si="240"/>
        <v>N</v>
      </c>
    </row>
    <row r="914" spans="1:25" x14ac:dyDescent="0.25">
      <c r="A914" s="11">
        <v>0.40623456338658942</v>
      </c>
      <c r="B914" s="11">
        <v>0.59294007541288829</v>
      </c>
      <c r="C914" s="13">
        <f t="shared" si="241"/>
        <v>2.4616319981821908</v>
      </c>
      <c r="D914" s="14">
        <f t="shared" si="242"/>
        <v>1.6865110682620994</v>
      </c>
      <c r="E914" s="26"/>
      <c r="F914" s="7">
        <f t="shared" si="243"/>
        <v>1</v>
      </c>
      <c r="G914" s="7">
        <f t="shared" si="244"/>
        <v>2.4616319981821908</v>
      </c>
      <c r="H914" s="7">
        <f t="shared" si="245"/>
        <v>1.6865110682620994</v>
      </c>
      <c r="I914" s="12"/>
      <c r="J914" s="12"/>
      <c r="K914" s="7">
        <f t="shared" si="246"/>
        <v>0</v>
      </c>
      <c r="L914" s="7">
        <f t="shared" si="247"/>
        <v>0</v>
      </c>
      <c r="M914" s="15" t="e">
        <f t="shared" si="248"/>
        <v>#DIV/0!</v>
      </c>
      <c r="N914" s="15" t="e">
        <f t="shared" si="249"/>
        <v>#DIV/0!</v>
      </c>
      <c r="O914" s="12">
        <f t="shared" si="250"/>
        <v>0</v>
      </c>
      <c r="P914" s="12">
        <f t="shared" si="251"/>
        <v>0</v>
      </c>
      <c r="Q914" t="s">
        <v>286</v>
      </c>
      <c r="R914" t="s">
        <v>287</v>
      </c>
      <c r="S914" t="s">
        <v>297</v>
      </c>
      <c r="T914" s="16" t="s">
        <v>367</v>
      </c>
      <c r="U914" s="16" t="s">
        <v>19</v>
      </c>
      <c r="V914" s="48" t="s">
        <v>412</v>
      </c>
      <c r="W914" t="s">
        <v>17</v>
      </c>
      <c r="X914">
        <v>3</v>
      </c>
      <c r="Y914" s="12" t="str">
        <f t="shared" si="240"/>
        <v>Y</v>
      </c>
    </row>
    <row r="915" spans="1:25" x14ac:dyDescent="0.25">
      <c r="A915" s="11">
        <v>7.9047202322266846E-3</v>
      </c>
      <c r="B915" s="11">
        <v>0.99209527411725529</v>
      </c>
      <c r="C915" s="13">
        <f t="shared" si="241"/>
        <v>126.50669101774264</v>
      </c>
      <c r="D915" s="14">
        <f t="shared" si="242"/>
        <v>1.0079677084338277</v>
      </c>
      <c r="E915" s="26"/>
      <c r="F915" s="7">
        <f t="shared" si="243"/>
        <v>1</v>
      </c>
      <c r="G915" s="7">
        <f t="shared" si="244"/>
        <v>126.50669101774264</v>
      </c>
      <c r="H915" s="7">
        <f t="shared" si="245"/>
        <v>1.0079677084338277</v>
      </c>
      <c r="I915" s="12"/>
      <c r="J915" s="12"/>
      <c r="K915" s="7">
        <f t="shared" si="246"/>
        <v>0</v>
      </c>
      <c r="L915" s="7">
        <f t="shared" si="247"/>
        <v>0</v>
      </c>
      <c r="M915" s="15" t="e">
        <f t="shared" si="248"/>
        <v>#DIV/0!</v>
      </c>
      <c r="N915" s="15" t="e">
        <f t="shared" si="249"/>
        <v>#DIV/0!</v>
      </c>
      <c r="O915" s="12">
        <f t="shared" si="250"/>
        <v>0</v>
      </c>
      <c r="P915" s="12">
        <f t="shared" si="251"/>
        <v>0</v>
      </c>
      <c r="Q915" t="s">
        <v>122</v>
      </c>
      <c r="R915" t="s">
        <v>123</v>
      </c>
      <c r="S915" t="s">
        <v>257</v>
      </c>
      <c r="T915" s="16" t="s">
        <v>367</v>
      </c>
      <c r="U915" s="16" t="s">
        <v>32</v>
      </c>
      <c r="V915" s="48" t="s">
        <v>413</v>
      </c>
      <c r="W915" t="s">
        <v>32</v>
      </c>
      <c r="X915">
        <v>0</v>
      </c>
      <c r="Y915" s="12" t="str">
        <f t="shared" si="240"/>
        <v>N</v>
      </c>
    </row>
    <row r="916" spans="1:25" x14ac:dyDescent="0.25">
      <c r="A916" s="11">
        <v>0.61093112238649083</v>
      </c>
      <c r="B916" s="11">
        <v>0.38641923332910588</v>
      </c>
      <c r="C916" s="13">
        <f t="shared" si="241"/>
        <v>1.6368457316328602</v>
      </c>
      <c r="D916" s="14">
        <f t="shared" si="242"/>
        <v>2.5878629057480662</v>
      </c>
      <c r="E916" s="26"/>
      <c r="F916" s="7">
        <f t="shared" si="243"/>
        <v>1</v>
      </c>
      <c r="G916" s="7">
        <f t="shared" si="244"/>
        <v>1.6368457316328602</v>
      </c>
      <c r="H916" s="7">
        <f t="shared" si="245"/>
        <v>2.5878629057480662</v>
      </c>
      <c r="I916" s="12"/>
      <c r="J916" s="12"/>
      <c r="K916" s="7">
        <f t="shared" si="246"/>
        <v>0</v>
      </c>
      <c r="L916" s="7">
        <f t="shared" si="247"/>
        <v>0</v>
      </c>
      <c r="M916" s="15" t="e">
        <f t="shared" si="248"/>
        <v>#DIV/0!</v>
      </c>
      <c r="N916" s="15" t="e">
        <f t="shared" si="249"/>
        <v>#DIV/0!</v>
      </c>
      <c r="O916" s="12">
        <f t="shared" si="250"/>
        <v>0</v>
      </c>
      <c r="P916" s="12">
        <f t="shared" si="251"/>
        <v>0</v>
      </c>
      <c r="Q916" t="s">
        <v>130</v>
      </c>
      <c r="R916" t="s">
        <v>215</v>
      </c>
      <c r="S916" t="s">
        <v>257</v>
      </c>
      <c r="T916" s="16" t="s">
        <v>361</v>
      </c>
      <c r="U916" s="16" t="s">
        <v>17</v>
      </c>
      <c r="V916" s="48" t="s">
        <v>413</v>
      </c>
      <c r="W916" t="s">
        <v>31</v>
      </c>
      <c r="X916">
        <v>2</v>
      </c>
      <c r="Y916" s="12" t="str">
        <f t="shared" si="240"/>
        <v>N</v>
      </c>
    </row>
    <row r="917" spans="1:25" x14ac:dyDescent="0.25">
      <c r="A917" s="11">
        <v>0.37617242595252037</v>
      </c>
      <c r="B917" s="11">
        <v>0.62288270909634191</v>
      </c>
      <c r="C917" s="13">
        <f t="shared" si="241"/>
        <v>2.658355400366899</v>
      </c>
      <c r="D917" s="14">
        <f t="shared" si="242"/>
        <v>1.6054386891727459</v>
      </c>
      <c r="E917" s="26"/>
      <c r="F917" s="7">
        <f t="shared" si="243"/>
        <v>1</v>
      </c>
      <c r="G917" s="7">
        <f t="shared" si="244"/>
        <v>2.658355400366899</v>
      </c>
      <c r="H917" s="7">
        <f t="shared" si="245"/>
        <v>1.6054386891727459</v>
      </c>
      <c r="I917" s="12"/>
      <c r="J917" s="12"/>
      <c r="K917" s="7">
        <f t="shared" si="246"/>
        <v>0</v>
      </c>
      <c r="L917" s="7">
        <f t="shared" si="247"/>
        <v>0</v>
      </c>
      <c r="M917" s="15" t="e">
        <f t="shared" si="248"/>
        <v>#DIV/0!</v>
      </c>
      <c r="N917" s="15" t="e">
        <f t="shared" si="249"/>
        <v>#DIV/0!</v>
      </c>
      <c r="O917" s="12">
        <f t="shared" si="250"/>
        <v>0</v>
      </c>
      <c r="P917" s="12">
        <f t="shared" si="251"/>
        <v>0</v>
      </c>
      <c r="Q917" t="s">
        <v>249</v>
      </c>
      <c r="R917" t="s">
        <v>125</v>
      </c>
      <c r="S917" t="s">
        <v>257</v>
      </c>
      <c r="T917" s="16" t="s">
        <v>361</v>
      </c>
      <c r="U917" s="16" t="s">
        <v>17</v>
      </c>
      <c r="V917" s="48" t="s">
        <v>413</v>
      </c>
      <c r="W917" t="s">
        <v>19</v>
      </c>
      <c r="X917">
        <v>2</v>
      </c>
      <c r="Y917" s="12" t="str">
        <f t="shared" si="240"/>
        <v>N</v>
      </c>
    </row>
    <row r="918" spans="1:25" x14ac:dyDescent="0.25">
      <c r="A918" s="11">
        <v>0.54328023711615248</v>
      </c>
      <c r="B918" s="11">
        <v>0.45099340142771144</v>
      </c>
      <c r="C918" s="13">
        <f t="shared" si="241"/>
        <v>1.8406706735886686</v>
      </c>
      <c r="D918" s="14">
        <f t="shared" si="242"/>
        <v>2.2173273418952393</v>
      </c>
      <c r="E918" s="26"/>
      <c r="F918" s="7">
        <f t="shared" si="243"/>
        <v>1</v>
      </c>
      <c r="G918" s="7">
        <f t="shared" si="244"/>
        <v>1.8406706735886686</v>
      </c>
      <c r="H918" s="7">
        <f t="shared" si="245"/>
        <v>2.2173273418952393</v>
      </c>
      <c r="I918" s="12"/>
      <c r="J918" s="12"/>
      <c r="K918" s="7">
        <f t="shared" si="246"/>
        <v>0</v>
      </c>
      <c r="L918" s="7">
        <f t="shared" si="247"/>
        <v>0</v>
      </c>
      <c r="M918" s="15" t="e">
        <f t="shared" si="248"/>
        <v>#DIV/0!</v>
      </c>
      <c r="N918" s="15" t="e">
        <f t="shared" si="249"/>
        <v>#DIV/0!</v>
      </c>
      <c r="O918" s="12">
        <f t="shared" si="250"/>
        <v>0</v>
      </c>
      <c r="P918" s="12">
        <f t="shared" si="251"/>
        <v>0</v>
      </c>
      <c r="Q918" t="s">
        <v>121</v>
      </c>
      <c r="R918" t="s">
        <v>127</v>
      </c>
      <c r="S918" t="s">
        <v>257</v>
      </c>
      <c r="T918" s="16" t="s">
        <v>360</v>
      </c>
      <c r="U918" s="16" t="s">
        <v>16</v>
      </c>
      <c r="V918" s="48" t="s">
        <v>413</v>
      </c>
      <c r="W918" t="s">
        <v>16</v>
      </c>
      <c r="X918">
        <v>3</v>
      </c>
      <c r="Y918" s="12" t="str">
        <f t="shared" si="240"/>
        <v>Y</v>
      </c>
    </row>
    <row r="919" spans="1:25" x14ac:dyDescent="0.25">
      <c r="A919" s="11">
        <v>0.60750102626183777</v>
      </c>
      <c r="B919" s="11">
        <v>0.38900674260638124</v>
      </c>
      <c r="C919" s="13">
        <f t="shared" si="241"/>
        <v>1.6460877542106276</v>
      </c>
      <c r="D919" s="14">
        <f t="shared" si="242"/>
        <v>2.570649529876802</v>
      </c>
      <c r="E919" s="26"/>
      <c r="F919" s="7">
        <f t="shared" si="243"/>
        <v>1</v>
      </c>
      <c r="G919" s="7">
        <f t="shared" si="244"/>
        <v>1.6460877542106276</v>
      </c>
      <c r="H919" s="7">
        <f t="shared" si="245"/>
        <v>2.570649529876802</v>
      </c>
      <c r="I919" s="12"/>
      <c r="J919" s="12"/>
      <c r="K919" s="7">
        <f t="shared" si="246"/>
        <v>0</v>
      </c>
      <c r="L919" s="7">
        <f t="shared" si="247"/>
        <v>0</v>
      </c>
      <c r="M919" s="15" t="e">
        <f t="shared" si="248"/>
        <v>#DIV/0!</v>
      </c>
      <c r="N919" s="15" t="e">
        <f t="shared" si="249"/>
        <v>#DIV/0!</v>
      </c>
      <c r="O919" s="12">
        <f t="shared" si="250"/>
        <v>0</v>
      </c>
      <c r="P919" s="12">
        <f t="shared" si="251"/>
        <v>0</v>
      </c>
      <c r="Q919" t="s">
        <v>120</v>
      </c>
      <c r="R919" t="s">
        <v>246</v>
      </c>
      <c r="S919" t="s">
        <v>269</v>
      </c>
      <c r="T919" s="16" t="s">
        <v>361</v>
      </c>
      <c r="U919" s="16" t="s">
        <v>17</v>
      </c>
      <c r="V919" s="48" t="s">
        <v>413</v>
      </c>
      <c r="W919" t="s">
        <v>17</v>
      </c>
      <c r="X919">
        <v>3</v>
      </c>
      <c r="Y919" s="12" t="str">
        <f t="shared" si="240"/>
        <v>Y</v>
      </c>
    </row>
    <row r="920" spans="1:25" s="12" customFormat="1" x14ac:dyDescent="0.25">
      <c r="A920" s="11">
        <v>0.70348234566954015</v>
      </c>
      <c r="B920" s="11">
        <v>0.25629247942540251</v>
      </c>
      <c r="C920" s="13">
        <f t="shared" si="241"/>
        <v>1.4214997805641432</v>
      </c>
      <c r="D920" s="14">
        <f t="shared" si="242"/>
        <v>3.9017922111564101</v>
      </c>
      <c r="E920" s="26"/>
      <c r="F920" s="7">
        <f t="shared" si="243"/>
        <v>1</v>
      </c>
      <c r="G920" s="7">
        <f t="shared" si="244"/>
        <v>1.4214997805641432</v>
      </c>
      <c r="H920" s="7">
        <f t="shared" si="245"/>
        <v>3.9017922111564101</v>
      </c>
      <c r="K920" s="7">
        <f t="shared" si="246"/>
        <v>0</v>
      </c>
      <c r="L920" s="7">
        <f t="shared" si="247"/>
        <v>0</v>
      </c>
      <c r="M920" s="15" t="e">
        <f t="shared" si="248"/>
        <v>#DIV/0!</v>
      </c>
      <c r="N920" s="15" t="e">
        <f t="shared" si="249"/>
        <v>#DIV/0!</v>
      </c>
      <c r="O920" s="12">
        <f t="shared" si="250"/>
        <v>0</v>
      </c>
      <c r="P920" s="12">
        <f t="shared" si="251"/>
        <v>0</v>
      </c>
      <c r="Q920" t="s">
        <v>213</v>
      </c>
      <c r="R920" t="s">
        <v>201</v>
      </c>
      <c r="S920" t="s">
        <v>269</v>
      </c>
      <c r="T920" s="16" t="s">
        <v>361</v>
      </c>
      <c r="U920" s="16" t="s">
        <v>36</v>
      </c>
      <c r="V920" s="48" t="s">
        <v>413</v>
      </c>
      <c r="W920" t="s">
        <v>301</v>
      </c>
      <c r="X920">
        <v>6</v>
      </c>
      <c r="Y920" s="12" t="str">
        <f t="shared" si="240"/>
        <v>Y</v>
      </c>
    </row>
    <row r="921" spans="1:25" x14ac:dyDescent="0.25">
      <c r="A921" s="11">
        <v>0.25052970472454406</v>
      </c>
      <c r="B921" s="11">
        <v>0.74938689521281843</v>
      </c>
      <c r="C921" s="13">
        <f t="shared" si="241"/>
        <v>3.9915426440129891</v>
      </c>
      <c r="D921" s="14">
        <f t="shared" si="242"/>
        <v>1.3344241891446607</v>
      </c>
      <c r="E921" s="26"/>
      <c r="F921" s="7">
        <f t="shared" si="243"/>
        <v>1</v>
      </c>
      <c r="G921" s="7">
        <f t="shared" si="244"/>
        <v>3.9915426440129891</v>
      </c>
      <c r="H921" s="7">
        <f t="shared" si="245"/>
        <v>1.3344241891446607</v>
      </c>
      <c r="I921" s="12"/>
      <c r="J921" s="12"/>
      <c r="K921" s="7">
        <f t="shared" si="246"/>
        <v>0</v>
      </c>
      <c r="L921" s="7">
        <f t="shared" si="247"/>
        <v>0</v>
      </c>
      <c r="M921" s="15" t="e">
        <f t="shared" si="248"/>
        <v>#DIV/0!</v>
      </c>
      <c r="N921" s="15" t="e">
        <f t="shared" si="249"/>
        <v>#DIV/0!</v>
      </c>
      <c r="O921" s="12">
        <f t="shared" si="250"/>
        <v>0</v>
      </c>
      <c r="P921" s="12">
        <f t="shared" si="251"/>
        <v>0</v>
      </c>
      <c r="Q921" t="s">
        <v>198</v>
      </c>
      <c r="R921" t="s">
        <v>243</v>
      </c>
      <c r="S921" t="s">
        <v>269</v>
      </c>
      <c r="T921" s="16" t="s">
        <v>367</v>
      </c>
      <c r="U921" s="16" t="s">
        <v>19</v>
      </c>
      <c r="V921" s="48" t="s">
        <v>413</v>
      </c>
      <c r="W921" t="s">
        <v>18</v>
      </c>
      <c r="X921">
        <v>1</v>
      </c>
      <c r="Y921" s="12" t="str">
        <f t="shared" si="240"/>
        <v>N</v>
      </c>
    </row>
    <row r="922" spans="1:25" x14ac:dyDescent="0.25">
      <c r="A922" s="11">
        <v>0.78127956808211274</v>
      </c>
      <c r="B922" s="11">
        <v>0.19156782228162814</v>
      </c>
      <c r="C922" s="13">
        <f t="shared" si="241"/>
        <v>1.2799515574876772</v>
      </c>
      <c r="D922" s="14">
        <f t="shared" si="242"/>
        <v>5.2200833526722334</v>
      </c>
      <c r="E922" s="26"/>
      <c r="F922" s="7">
        <f t="shared" si="243"/>
        <v>1</v>
      </c>
      <c r="G922" s="7">
        <f t="shared" si="244"/>
        <v>1.2799515574876772</v>
      </c>
      <c r="H922" s="7">
        <f t="shared" si="245"/>
        <v>5.2200833526722334</v>
      </c>
      <c r="I922" s="12"/>
      <c r="J922" s="12"/>
      <c r="K922" s="7">
        <f t="shared" si="246"/>
        <v>0</v>
      </c>
      <c r="L922" s="7">
        <f t="shared" si="247"/>
        <v>0</v>
      </c>
      <c r="M922" s="15" t="e">
        <f t="shared" si="248"/>
        <v>#DIV/0!</v>
      </c>
      <c r="N922" s="15" t="e">
        <f t="shared" si="249"/>
        <v>#DIV/0!</v>
      </c>
      <c r="O922" s="12">
        <f t="shared" si="250"/>
        <v>0</v>
      </c>
      <c r="P922" s="12">
        <f t="shared" si="251"/>
        <v>0</v>
      </c>
      <c r="Q922" t="s">
        <v>250</v>
      </c>
      <c r="R922" t="s">
        <v>129</v>
      </c>
      <c r="S922" t="s">
        <v>257</v>
      </c>
      <c r="T922" s="16" t="s">
        <v>360</v>
      </c>
      <c r="U922" s="16" t="s">
        <v>330</v>
      </c>
      <c r="V922" s="48" t="s">
        <v>414</v>
      </c>
      <c r="W922" t="s">
        <v>302</v>
      </c>
      <c r="X922">
        <v>5</v>
      </c>
      <c r="Y922" s="12" t="str">
        <f t="shared" si="240"/>
        <v>Y</v>
      </c>
    </row>
    <row r="923" spans="1:25" x14ac:dyDescent="0.25">
      <c r="A923" s="11">
        <v>0.43685366153992367</v>
      </c>
      <c r="B923" s="11">
        <v>0.56236560304022709</v>
      </c>
      <c r="C923" s="13">
        <f t="shared" si="241"/>
        <v>2.2890960704666337</v>
      </c>
      <c r="D923" s="14">
        <f t="shared" si="242"/>
        <v>1.778202640050992</v>
      </c>
      <c r="E923" s="26"/>
      <c r="F923" s="7">
        <f t="shared" si="243"/>
        <v>1</v>
      </c>
      <c r="G923" s="7">
        <f t="shared" si="244"/>
        <v>2.2890960704666337</v>
      </c>
      <c r="H923" s="7">
        <f t="shared" si="245"/>
        <v>1.778202640050992</v>
      </c>
      <c r="I923" s="12"/>
      <c r="J923" s="12"/>
      <c r="K923" s="7">
        <f t="shared" si="246"/>
        <v>0</v>
      </c>
      <c r="L923" s="7">
        <f t="shared" si="247"/>
        <v>0</v>
      </c>
      <c r="M923" s="15" t="e">
        <f t="shared" si="248"/>
        <v>#DIV/0!</v>
      </c>
      <c r="N923" s="15" t="e">
        <f t="shared" si="249"/>
        <v>#DIV/0!</v>
      </c>
      <c r="O923" s="12">
        <f t="shared" si="250"/>
        <v>0</v>
      </c>
      <c r="P923" s="12">
        <f t="shared" si="251"/>
        <v>0</v>
      </c>
      <c r="Q923" t="s">
        <v>119</v>
      </c>
      <c r="R923" t="s">
        <v>204</v>
      </c>
      <c r="S923" t="s">
        <v>269</v>
      </c>
      <c r="T923" s="16" t="s">
        <v>367</v>
      </c>
      <c r="U923" s="16" t="s">
        <v>19</v>
      </c>
      <c r="V923" s="48" t="s">
        <v>414</v>
      </c>
      <c r="W923" t="s">
        <v>33</v>
      </c>
      <c r="X923">
        <v>4</v>
      </c>
      <c r="Y923" s="12" t="str">
        <f t="shared" si="240"/>
        <v>Y</v>
      </c>
    </row>
    <row r="924" spans="1:25" x14ac:dyDescent="0.25">
      <c r="A924" s="11">
        <v>0.51163561928912682</v>
      </c>
      <c r="B924" s="11">
        <v>0.4793151599134669</v>
      </c>
      <c r="C924" s="13">
        <f t="shared" si="241"/>
        <v>1.9545159920441291</v>
      </c>
      <c r="D924" s="14">
        <f t="shared" si="242"/>
        <v>2.0863099764683737</v>
      </c>
      <c r="E924" s="26"/>
      <c r="F924" s="7">
        <f t="shared" si="243"/>
        <v>1</v>
      </c>
      <c r="G924" s="7">
        <f t="shared" si="244"/>
        <v>1.9545159920441291</v>
      </c>
      <c r="H924" s="7">
        <f t="shared" si="245"/>
        <v>2.0863099764683737</v>
      </c>
      <c r="I924" s="12"/>
      <c r="J924" s="12"/>
      <c r="K924" s="7">
        <f t="shared" si="246"/>
        <v>0</v>
      </c>
      <c r="L924" s="7">
        <f t="shared" si="247"/>
        <v>0</v>
      </c>
      <c r="M924" s="15" t="e">
        <f t="shared" si="248"/>
        <v>#DIV/0!</v>
      </c>
      <c r="N924" s="15" t="e">
        <f t="shared" si="249"/>
        <v>#DIV/0!</v>
      </c>
      <c r="O924" s="12">
        <f t="shared" si="250"/>
        <v>0</v>
      </c>
      <c r="P924" s="12">
        <f t="shared" si="251"/>
        <v>0</v>
      </c>
      <c r="Q924" t="s">
        <v>245</v>
      </c>
      <c r="R924" t="s">
        <v>197</v>
      </c>
      <c r="S924" t="s">
        <v>269</v>
      </c>
      <c r="T924" s="16" t="s">
        <v>361</v>
      </c>
      <c r="U924" s="16" t="s">
        <v>28</v>
      </c>
      <c r="V924" s="48" t="s">
        <v>414</v>
      </c>
      <c r="W924" t="s">
        <v>29</v>
      </c>
      <c r="X924">
        <v>3</v>
      </c>
      <c r="Y924" s="12" t="str">
        <f t="shared" si="240"/>
        <v>Y</v>
      </c>
    </row>
    <row r="925" spans="1:25" x14ac:dyDescent="0.25">
      <c r="A925" s="11">
        <v>0.28277885386562313</v>
      </c>
      <c r="B925" s="11">
        <v>0.7168234608796149</v>
      </c>
      <c r="C925" s="13">
        <f t="shared" si="241"/>
        <v>3.5363323188062759</v>
      </c>
      <c r="D925" s="14">
        <f t="shared" si="242"/>
        <v>1.3950436259060199</v>
      </c>
      <c r="E925" s="26"/>
      <c r="F925" s="7">
        <f t="shared" si="243"/>
        <v>1</v>
      </c>
      <c r="G925" s="7">
        <f t="shared" si="244"/>
        <v>3.5363323188062759</v>
      </c>
      <c r="H925" s="7">
        <f t="shared" si="245"/>
        <v>1.3950436259060199</v>
      </c>
      <c r="I925" s="12"/>
      <c r="J925" s="12"/>
      <c r="K925" s="7">
        <f t="shared" si="246"/>
        <v>0</v>
      </c>
      <c r="L925" s="7">
        <f t="shared" si="247"/>
        <v>0</v>
      </c>
      <c r="M925" s="15" t="e">
        <f t="shared" si="248"/>
        <v>#DIV/0!</v>
      </c>
      <c r="N925" s="15" t="e">
        <f t="shared" si="249"/>
        <v>#DIV/0!</v>
      </c>
      <c r="O925" s="12">
        <f t="shared" si="250"/>
        <v>0</v>
      </c>
      <c r="P925" s="12">
        <f t="shared" si="251"/>
        <v>0</v>
      </c>
      <c r="Q925" t="s">
        <v>214</v>
      </c>
      <c r="R925" t="s">
        <v>212</v>
      </c>
      <c r="S925" t="s">
        <v>269</v>
      </c>
      <c r="T925" s="16" t="s">
        <v>367</v>
      </c>
      <c r="U925" s="16" t="s">
        <v>19</v>
      </c>
      <c r="V925" s="48" t="s">
        <v>414</v>
      </c>
      <c r="W925" t="s">
        <v>336</v>
      </c>
      <c r="X925">
        <v>6</v>
      </c>
      <c r="Y925" s="12" t="str">
        <f t="shared" si="240"/>
        <v>Y</v>
      </c>
    </row>
    <row r="926" spans="1:25" x14ac:dyDescent="0.25">
      <c r="A926" s="11">
        <v>0.57958581165120893</v>
      </c>
      <c r="B926" s="11">
        <v>0.41710382667459323</v>
      </c>
      <c r="C926" s="13">
        <f t="shared" si="241"/>
        <v>1.7253700485715024</v>
      </c>
      <c r="D926" s="14">
        <f t="shared" si="242"/>
        <v>2.3974845974744743</v>
      </c>
      <c r="E926" s="26"/>
      <c r="F926" s="7">
        <f t="shared" si="243"/>
        <v>1</v>
      </c>
      <c r="G926" s="7">
        <f t="shared" si="244"/>
        <v>1.7253700485715024</v>
      </c>
      <c r="H926" s="7">
        <f t="shared" si="245"/>
        <v>2.3974845974744743</v>
      </c>
      <c r="I926" s="12"/>
      <c r="J926" s="12"/>
      <c r="K926" s="7">
        <f t="shared" si="246"/>
        <v>0</v>
      </c>
      <c r="L926" s="7">
        <f t="shared" si="247"/>
        <v>0</v>
      </c>
      <c r="M926" s="15" t="e">
        <f t="shared" si="248"/>
        <v>#DIV/0!</v>
      </c>
      <c r="N926" s="15" t="e">
        <f t="shared" si="249"/>
        <v>#DIV/0!</v>
      </c>
      <c r="O926" s="12">
        <f t="shared" si="250"/>
        <v>0</v>
      </c>
      <c r="P926" s="12">
        <f t="shared" si="251"/>
        <v>0</v>
      </c>
      <c r="Q926" t="s">
        <v>248</v>
      </c>
      <c r="R926" t="s">
        <v>199</v>
      </c>
      <c r="S926" t="s">
        <v>269</v>
      </c>
      <c r="T926" s="16" t="s">
        <v>361</v>
      </c>
      <c r="U926" s="16" t="s">
        <v>17</v>
      </c>
      <c r="V926" s="48" t="s">
        <v>414</v>
      </c>
      <c r="W926" t="s">
        <v>33</v>
      </c>
      <c r="X926">
        <v>4</v>
      </c>
      <c r="Y926" s="12" t="str">
        <f t="shared" si="240"/>
        <v>Y</v>
      </c>
    </row>
    <row r="927" spans="1:25" x14ac:dyDescent="0.25">
      <c r="A927" s="11">
        <v>0.44122046101182066</v>
      </c>
      <c r="B927" s="11">
        <v>0.55821726068218991</v>
      </c>
      <c r="C927" s="13">
        <f t="shared" si="241"/>
        <v>2.2664406761798137</v>
      </c>
      <c r="D927" s="14">
        <f t="shared" si="242"/>
        <v>1.7914171961968952</v>
      </c>
      <c r="E927" s="26"/>
      <c r="F927" s="7">
        <f t="shared" si="243"/>
        <v>1</v>
      </c>
      <c r="G927" s="7">
        <f t="shared" si="244"/>
        <v>2.2664406761798137</v>
      </c>
      <c r="H927" s="7">
        <f t="shared" si="245"/>
        <v>1.7914171961968952</v>
      </c>
      <c r="I927" s="12"/>
      <c r="J927" s="12"/>
      <c r="K927" s="7">
        <f t="shared" si="246"/>
        <v>0</v>
      </c>
      <c r="L927" s="7">
        <f t="shared" si="247"/>
        <v>0</v>
      </c>
      <c r="M927" s="15" t="e">
        <f t="shared" si="248"/>
        <v>#DIV/0!</v>
      </c>
      <c r="N927" s="15" t="e">
        <f t="shared" si="249"/>
        <v>#DIV/0!</v>
      </c>
      <c r="O927" s="12">
        <f t="shared" si="250"/>
        <v>0</v>
      </c>
      <c r="P927" s="12">
        <f t="shared" si="251"/>
        <v>0</v>
      </c>
      <c r="Q927" t="s">
        <v>282</v>
      </c>
      <c r="R927" t="s">
        <v>209</v>
      </c>
      <c r="S927" t="s">
        <v>269</v>
      </c>
      <c r="T927" s="16" t="s">
        <v>367</v>
      </c>
      <c r="U927" s="16" t="s">
        <v>19</v>
      </c>
      <c r="V927" s="48" t="s">
        <v>414</v>
      </c>
      <c r="W927" t="s">
        <v>16</v>
      </c>
      <c r="X927">
        <v>3</v>
      </c>
      <c r="Y927" s="12" t="str">
        <f t="shared" si="240"/>
        <v>Y</v>
      </c>
    </row>
    <row r="928" spans="1:25" x14ac:dyDescent="0.25">
      <c r="A928" s="11">
        <v>0.49396414213333778</v>
      </c>
      <c r="B928" s="11">
        <v>0.50467572829179874</v>
      </c>
      <c r="C928" s="13">
        <f t="shared" si="241"/>
        <v>2.024438445432879</v>
      </c>
      <c r="D928" s="14">
        <f t="shared" si="242"/>
        <v>1.9814703659015862</v>
      </c>
      <c r="E928" s="26"/>
      <c r="F928" s="7">
        <f t="shared" si="243"/>
        <v>1</v>
      </c>
      <c r="G928" s="7">
        <f t="shared" si="244"/>
        <v>2.024438445432879</v>
      </c>
      <c r="H928" s="7">
        <f t="shared" si="245"/>
        <v>1.9814703659015862</v>
      </c>
      <c r="I928" s="12"/>
      <c r="J928" s="12"/>
      <c r="K928" s="7">
        <f t="shared" si="246"/>
        <v>0</v>
      </c>
      <c r="L928" s="7">
        <f t="shared" si="247"/>
        <v>0</v>
      </c>
      <c r="M928" s="15" t="e">
        <f t="shared" si="248"/>
        <v>#DIV/0!</v>
      </c>
      <c r="N928" s="15" t="e">
        <f t="shared" si="249"/>
        <v>#DIV/0!</v>
      </c>
      <c r="O928" s="12">
        <f t="shared" si="250"/>
        <v>0</v>
      </c>
      <c r="P928" s="12">
        <f t="shared" si="251"/>
        <v>0</v>
      </c>
      <c r="Q928" t="s">
        <v>200</v>
      </c>
      <c r="R928" t="s">
        <v>206</v>
      </c>
      <c r="S928" t="s">
        <v>269</v>
      </c>
      <c r="T928" s="16" t="s">
        <v>360</v>
      </c>
      <c r="U928" s="16" t="s">
        <v>16</v>
      </c>
      <c r="V928" s="48" t="s">
        <v>414</v>
      </c>
      <c r="W928" t="s">
        <v>20</v>
      </c>
      <c r="X928">
        <v>4</v>
      </c>
      <c r="Y928" s="12" t="str">
        <f t="shared" si="240"/>
        <v>Y</v>
      </c>
    </row>
    <row r="929" spans="1:25" x14ac:dyDescent="0.25">
      <c r="A929" s="11">
        <v>0.52793312100916578</v>
      </c>
      <c r="B929" s="11">
        <v>0.46901489659398521</v>
      </c>
      <c r="C929" s="13">
        <f t="shared" si="241"/>
        <v>1.8941793196995464</v>
      </c>
      <c r="D929" s="14">
        <f t="shared" si="242"/>
        <v>2.1321284404014906</v>
      </c>
      <c r="E929" s="26"/>
      <c r="F929" s="7">
        <f t="shared" si="243"/>
        <v>1</v>
      </c>
      <c r="G929" s="7">
        <f t="shared" si="244"/>
        <v>1.8941793196995464</v>
      </c>
      <c r="H929" s="7">
        <f t="shared" si="245"/>
        <v>2.1321284404014906</v>
      </c>
      <c r="I929" s="12"/>
      <c r="J929" s="12"/>
      <c r="K929" s="7">
        <f t="shared" si="246"/>
        <v>0</v>
      </c>
      <c r="L929" s="7">
        <f t="shared" si="247"/>
        <v>0</v>
      </c>
      <c r="M929" s="15" t="e">
        <f t="shared" si="248"/>
        <v>#DIV/0!</v>
      </c>
      <c r="N929" s="15" t="e">
        <f t="shared" si="249"/>
        <v>#DIV/0!</v>
      </c>
      <c r="O929" s="12">
        <f t="shared" si="250"/>
        <v>0</v>
      </c>
      <c r="P929" s="12">
        <f t="shared" si="251"/>
        <v>0</v>
      </c>
      <c r="Q929" t="s">
        <v>202</v>
      </c>
      <c r="R929" t="s">
        <v>208</v>
      </c>
      <c r="S929" t="s">
        <v>269</v>
      </c>
      <c r="T929" s="16" t="s">
        <v>361</v>
      </c>
      <c r="U929" s="16" t="s">
        <v>17</v>
      </c>
      <c r="V929" s="48" t="s">
        <v>414</v>
      </c>
      <c r="W929" t="s">
        <v>19</v>
      </c>
      <c r="X929">
        <v>2</v>
      </c>
      <c r="Y929" s="12" t="str">
        <f t="shared" si="240"/>
        <v>N</v>
      </c>
    </row>
    <row r="930" spans="1:25" x14ac:dyDescent="0.25">
      <c r="A930" s="11">
        <v>0.56843169171314001</v>
      </c>
      <c r="B930" s="11">
        <v>0.42934831533554213</v>
      </c>
      <c r="C930" s="13">
        <f t="shared" si="241"/>
        <v>1.7592263319910946</v>
      </c>
      <c r="D930" s="14">
        <f t="shared" si="242"/>
        <v>2.32911126999179</v>
      </c>
      <c r="E930" s="26"/>
      <c r="F930" s="7">
        <f t="shared" si="243"/>
        <v>1</v>
      </c>
      <c r="G930" s="7">
        <f t="shared" si="244"/>
        <v>1.7592263319910946</v>
      </c>
      <c r="H930" s="7">
        <f t="shared" si="245"/>
        <v>2.32911126999179</v>
      </c>
      <c r="I930" s="12"/>
      <c r="J930" s="12"/>
      <c r="K930" s="7">
        <f t="shared" si="246"/>
        <v>0</v>
      </c>
      <c r="L930" s="7">
        <f t="shared" si="247"/>
        <v>0</v>
      </c>
      <c r="M930" s="15" t="e">
        <f t="shared" si="248"/>
        <v>#DIV/0!</v>
      </c>
      <c r="N930" s="15" t="e">
        <f t="shared" si="249"/>
        <v>#DIV/0!</v>
      </c>
      <c r="O930" s="12">
        <f t="shared" si="250"/>
        <v>0</v>
      </c>
      <c r="P930" s="12">
        <f t="shared" si="251"/>
        <v>0</v>
      </c>
      <c r="Q930" t="s">
        <v>207</v>
      </c>
      <c r="R930" t="s">
        <v>205</v>
      </c>
      <c r="S930" t="s">
        <v>269</v>
      </c>
      <c r="T930" s="16" t="s">
        <v>360</v>
      </c>
      <c r="U930" s="16" t="s">
        <v>16</v>
      </c>
      <c r="V930" s="48" t="s">
        <v>414</v>
      </c>
      <c r="W930" t="s">
        <v>343</v>
      </c>
      <c r="X930">
        <v>7</v>
      </c>
      <c r="Y930" s="12" t="str">
        <f t="shared" si="240"/>
        <v>Y</v>
      </c>
    </row>
    <row r="931" spans="1:25" s="17" customFormat="1" x14ac:dyDescent="0.25">
      <c r="A931" s="30">
        <v>0.48011380817513261</v>
      </c>
      <c r="B931" s="30">
        <v>0.51900005337824606</v>
      </c>
      <c r="C931" s="31">
        <f t="shared" si="241"/>
        <v>2.0828394913299948</v>
      </c>
      <c r="D931" s="32">
        <f t="shared" si="242"/>
        <v>1.9267820754369023</v>
      </c>
      <c r="E931" s="47"/>
      <c r="F931" s="34">
        <f t="shared" si="243"/>
        <v>1</v>
      </c>
      <c r="G931" s="34">
        <f t="shared" si="244"/>
        <v>2.0828394913299948</v>
      </c>
      <c r="H931" s="34">
        <f t="shared" si="245"/>
        <v>1.9267820754369023</v>
      </c>
      <c r="K931" s="34">
        <f t="shared" si="246"/>
        <v>0</v>
      </c>
      <c r="L931" s="34">
        <f t="shared" si="247"/>
        <v>0</v>
      </c>
      <c r="M931" s="35" t="e">
        <f t="shared" si="248"/>
        <v>#DIV/0!</v>
      </c>
      <c r="N931" s="35" t="e">
        <f t="shared" si="249"/>
        <v>#DIV/0!</v>
      </c>
      <c r="O931" s="17">
        <f t="shared" si="250"/>
        <v>0</v>
      </c>
      <c r="P931" s="17">
        <f t="shared" si="251"/>
        <v>0</v>
      </c>
      <c r="Q931" s="17" t="s">
        <v>166</v>
      </c>
      <c r="R931" s="17" t="s">
        <v>227</v>
      </c>
      <c r="S931" s="17" t="s">
        <v>267</v>
      </c>
      <c r="T931" s="36" t="s">
        <v>367</v>
      </c>
      <c r="U931" s="36" t="s">
        <v>19</v>
      </c>
      <c r="V931" s="49" t="s">
        <v>415</v>
      </c>
      <c r="W931" t="s">
        <v>300</v>
      </c>
      <c r="X931">
        <v>5</v>
      </c>
      <c r="Y931" s="12" t="str">
        <f t="shared" si="240"/>
        <v>Y</v>
      </c>
    </row>
    <row r="932" spans="1:25" x14ac:dyDescent="0.25">
      <c r="A932" s="11">
        <v>0.48046447241995571</v>
      </c>
      <c r="B932" s="11">
        <v>0.51707987138513312</v>
      </c>
      <c r="C932" s="13">
        <f t="shared" ref="C932:C995" si="252">(100%/A932)</f>
        <v>2.0813193428502621</v>
      </c>
      <c r="D932" s="14">
        <f t="shared" ref="D932:D995" si="253">(100%/B932)</f>
        <v>1.933937202624499</v>
      </c>
      <c r="E932" s="26"/>
      <c r="F932" s="7">
        <f t="shared" ref="F932:F995" si="254">(E932/100%) + 1</f>
        <v>1</v>
      </c>
      <c r="G932" s="7">
        <f t="shared" ref="G932:G995" si="255">C932/F932</f>
        <v>2.0813193428502621</v>
      </c>
      <c r="H932" s="7">
        <f t="shared" ref="H932:H995" si="256">D932/F932</f>
        <v>1.933937202624499</v>
      </c>
      <c r="I932" s="12"/>
      <c r="J932" s="12"/>
      <c r="K932" s="7">
        <f t="shared" ref="K932:K995" si="257">(I932*F932)</f>
        <v>0</v>
      </c>
      <c r="L932" s="7">
        <f t="shared" ref="L932:L995" si="258">(J932*F932)</f>
        <v>0</v>
      </c>
      <c r="M932" s="15" t="e">
        <f t="shared" ref="M932:M995" si="259">(1/K932)</f>
        <v>#DIV/0!</v>
      </c>
      <c r="N932" s="15" t="e">
        <f t="shared" ref="N932:N995" si="260">(1/L932)</f>
        <v>#DIV/0!</v>
      </c>
      <c r="O932" s="12">
        <f t="shared" ref="O932:O995" si="261">(I932/G932)</f>
        <v>0</v>
      </c>
      <c r="P932" s="12">
        <f t="shared" ref="P932:P995" si="262">(J932/H932)</f>
        <v>0</v>
      </c>
      <c r="Q932" t="s">
        <v>79</v>
      </c>
      <c r="R932" t="s">
        <v>156</v>
      </c>
      <c r="S932" t="s">
        <v>265</v>
      </c>
      <c r="T932" s="16" t="s">
        <v>361</v>
      </c>
      <c r="U932" s="16" t="s">
        <v>17</v>
      </c>
      <c r="V932" s="50" t="s">
        <v>415</v>
      </c>
      <c r="X932" s="24"/>
      <c r="Y932" s="12"/>
    </row>
    <row r="933" spans="1:25" x14ac:dyDescent="0.25">
      <c r="A933" s="11">
        <v>0.16074778136099535</v>
      </c>
      <c r="B933" s="11">
        <v>0.83868356657799359</v>
      </c>
      <c r="C933" s="13">
        <f t="shared" si="252"/>
        <v>6.2209256733333991</v>
      </c>
      <c r="D933" s="14">
        <f t="shared" si="253"/>
        <v>1.1923448125736047</v>
      </c>
      <c r="E933" s="26"/>
      <c r="F933" s="7">
        <f t="shared" si="254"/>
        <v>1</v>
      </c>
      <c r="G933" s="7">
        <f t="shared" si="255"/>
        <v>6.2209256733333991</v>
      </c>
      <c r="H933" s="7">
        <f t="shared" si="256"/>
        <v>1.1923448125736047</v>
      </c>
      <c r="I933" s="12"/>
      <c r="J933" s="12"/>
      <c r="K933" s="7">
        <f t="shared" si="257"/>
        <v>0</v>
      </c>
      <c r="L933" s="7">
        <f t="shared" si="258"/>
        <v>0</v>
      </c>
      <c r="M933" s="15" t="e">
        <f t="shared" si="259"/>
        <v>#DIV/0!</v>
      </c>
      <c r="N933" s="15" t="e">
        <f t="shared" si="260"/>
        <v>#DIV/0!</v>
      </c>
      <c r="O933" s="12">
        <f t="shared" si="261"/>
        <v>0</v>
      </c>
      <c r="P933" s="12">
        <f t="shared" si="262"/>
        <v>0</v>
      </c>
      <c r="Q933" t="s">
        <v>230</v>
      </c>
      <c r="R933" t="s">
        <v>43</v>
      </c>
      <c r="S933" t="s">
        <v>260</v>
      </c>
      <c r="T933" s="16" t="s">
        <v>361</v>
      </c>
      <c r="U933" s="16" t="s">
        <v>35</v>
      </c>
      <c r="V933" s="50" t="s">
        <v>415</v>
      </c>
      <c r="X933" s="24"/>
      <c r="Y933" s="12"/>
    </row>
    <row r="934" spans="1:25" x14ac:dyDescent="0.25">
      <c r="A934" s="11">
        <v>0.29318197728321965</v>
      </c>
      <c r="B934" s="11">
        <v>0.70609728344074796</v>
      </c>
      <c r="C934" s="13">
        <f t="shared" si="252"/>
        <v>3.4108508622069222</v>
      </c>
      <c r="D934" s="14">
        <f t="shared" si="253"/>
        <v>1.4162354443952692</v>
      </c>
      <c r="E934" s="26"/>
      <c r="F934" s="7">
        <f t="shared" si="254"/>
        <v>1</v>
      </c>
      <c r="G934" s="7">
        <f t="shared" si="255"/>
        <v>3.4108508622069222</v>
      </c>
      <c r="H934" s="7">
        <f t="shared" si="256"/>
        <v>1.4162354443952692</v>
      </c>
      <c r="I934" s="12"/>
      <c r="J934" s="12"/>
      <c r="K934" s="7">
        <f t="shared" si="257"/>
        <v>0</v>
      </c>
      <c r="L934" s="7">
        <f t="shared" si="258"/>
        <v>0</v>
      </c>
      <c r="M934" s="15" t="e">
        <f t="shared" si="259"/>
        <v>#DIV/0!</v>
      </c>
      <c r="N934" s="15" t="e">
        <f t="shared" si="260"/>
        <v>#DIV/0!</v>
      </c>
      <c r="O934" s="12">
        <f t="shared" si="261"/>
        <v>0</v>
      </c>
      <c r="P934" s="12">
        <f t="shared" si="262"/>
        <v>0</v>
      </c>
      <c r="Q934" t="s">
        <v>45</v>
      </c>
      <c r="R934" t="s">
        <v>229</v>
      </c>
      <c r="S934" t="s">
        <v>260</v>
      </c>
      <c r="T934" s="16" t="s">
        <v>361</v>
      </c>
      <c r="U934" s="16" t="s">
        <v>35</v>
      </c>
      <c r="V934" s="50" t="s">
        <v>415</v>
      </c>
      <c r="X934" s="24"/>
      <c r="Y934" s="12"/>
    </row>
    <row r="935" spans="1:25" x14ac:dyDescent="0.25">
      <c r="A935" s="11">
        <v>0.24306856987377959</v>
      </c>
      <c r="B935" s="11">
        <v>0.75686786729158262</v>
      </c>
      <c r="C935" s="13">
        <f t="shared" si="252"/>
        <v>4.1140654282010996</v>
      </c>
      <c r="D935" s="14">
        <f t="shared" si="253"/>
        <v>1.3212345816429685</v>
      </c>
      <c r="E935" s="26"/>
      <c r="F935" s="7">
        <f t="shared" si="254"/>
        <v>1</v>
      </c>
      <c r="G935" s="7">
        <f t="shared" si="255"/>
        <v>4.1140654282010996</v>
      </c>
      <c r="H935" s="7">
        <f t="shared" si="256"/>
        <v>1.3212345816429685</v>
      </c>
      <c r="I935" s="12"/>
      <c r="J935" s="12"/>
      <c r="K935" s="7">
        <f t="shared" si="257"/>
        <v>0</v>
      </c>
      <c r="L935" s="7">
        <f t="shared" si="258"/>
        <v>0</v>
      </c>
      <c r="M935" s="15" t="e">
        <f t="shared" si="259"/>
        <v>#DIV/0!</v>
      </c>
      <c r="N935" s="15" t="e">
        <f t="shared" si="260"/>
        <v>#DIV/0!</v>
      </c>
      <c r="O935" s="12">
        <f t="shared" si="261"/>
        <v>0</v>
      </c>
      <c r="P935" s="12">
        <f t="shared" si="262"/>
        <v>0</v>
      </c>
      <c r="Q935" t="s">
        <v>101</v>
      </c>
      <c r="R935" t="s">
        <v>49</v>
      </c>
      <c r="S935" t="s">
        <v>261</v>
      </c>
      <c r="T935" s="16" t="s">
        <v>367</v>
      </c>
      <c r="U935" s="16" t="s">
        <v>19</v>
      </c>
      <c r="V935" s="50" t="s">
        <v>415</v>
      </c>
      <c r="X935" s="24"/>
      <c r="Y935" s="12"/>
    </row>
    <row r="936" spans="1:25" x14ac:dyDescent="0.25">
      <c r="A936" s="11">
        <v>0.1371697456207201</v>
      </c>
      <c r="B936" s="11">
        <v>0.86269932919674486</v>
      </c>
      <c r="C936" s="13">
        <f t="shared" si="252"/>
        <v>7.2902373294840137</v>
      </c>
      <c r="D936" s="14">
        <f t="shared" si="253"/>
        <v>1.1591524024147499</v>
      </c>
      <c r="E936" s="26"/>
      <c r="F936" s="7">
        <f t="shared" si="254"/>
        <v>1</v>
      </c>
      <c r="G936" s="7">
        <f t="shared" si="255"/>
        <v>7.2902373294840137</v>
      </c>
      <c r="H936" s="7">
        <f t="shared" si="256"/>
        <v>1.1591524024147499</v>
      </c>
      <c r="I936" s="12"/>
      <c r="J936" s="12"/>
      <c r="K936" s="7">
        <f t="shared" si="257"/>
        <v>0</v>
      </c>
      <c r="L936" s="7">
        <f t="shared" si="258"/>
        <v>0</v>
      </c>
      <c r="M936" s="15" t="e">
        <f t="shared" si="259"/>
        <v>#DIV/0!</v>
      </c>
      <c r="N936" s="15" t="e">
        <f t="shared" si="260"/>
        <v>#DIV/0!</v>
      </c>
      <c r="O936" s="12">
        <f t="shared" si="261"/>
        <v>0</v>
      </c>
      <c r="P936" s="12">
        <f t="shared" si="262"/>
        <v>0</v>
      </c>
      <c r="Q936" t="s">
        <v>50</v>
      </c>
      <c r="R936" t="s">
        <v>176</v>
      </c>
      <c r="S936" t="s">
        <v>261</v>
      </c>
      <c r="T936" s="16" t="s">
        <v>361</v>
      </c>
      <c r="U936" s="16" t="s">
        <v>35</v>
      </c>
      <c r="V936" s="50" t="s">
        <v>415</v>
      </c>
      <c r="X936" s="24"/>
      <c r="Y936" s="12"/>
    </row>
    <row r="937" spans="1:25" x14ac:dyDescent="0.25">
      <c r="A937" s="11">
        <v>0.67689745872807128</v>
      </c>
      <c r="B937" s="11">
        <v>0.30933747649589083</v>
      </c>
      <c r="C937" s="13">
        <f t="shared" si="252"/>
        <v>1.4773286368648166</v>
      </c>
      <c r="D937" s="14">
        <f t="shared" si="253"/>
        <v>3.2327153222033989</v>
      </c>
      <c r="E937" s="26"/>
      <c r="F937" s="7">
        <f t="shared" si="254"/>
        <v>1</v>
      </c>
      <c r="G937" s="7">
        <f t="shared" si="255"/>
        <v>1.4773286368648166</v>
      </c>
      <c r="H937" s="7">
        <f t="shared" si="256"/>
        <v>3.2327153222033989</v>
      </c>
      <c r="I937" s="12"/>
      <c r="J937" s="12"/>
      <c r="K937" s="7">
        <f t="shared" si="257"/>
        <v>0</v>
      </c>
      <c r="L937" s="7">
        <f t="shared" si="258"/>
        <v>0</v>
      </c>
      <c r="M937" s="15" t="e">
        <f t="shared" si="259"/>
        <v>#DIV/0!</v>
      </c>
      <c r="N937" s="15" t="e">
        <f t="shared" si="260"/>
        <v>#DIV/0!</v>
      </c>
      <c r="O937" s="12">
        <f t="shared" si="261"/>
        <v>0</v>
      </c>
      <c r="P937" s="12">
        <f t="shared" si="262"/>
        <v>0</v>
      </c>
      <c r="Q937" t="s">
        <v>124</v>
      </c>
      <c r="R937" t="s">
        <v>126</v>
      </c>
      <c r="S937" t="s">
        <v>257</v>
      </c>
      <c r="T937" s="16" t="s">
        <v>361</v>
      </c>
      <c r="U937" s="16" t="s">
        <v>17</v>
      </c>
      <c r="V937" s="50" t="s">
        <v>416</v>
      </c>
      <c r="X937" s="24"/>
      <c r="Y937" s="12"/>
    </row>
    <row r="938" spans="1:25" x14ac:dyDescent="0.25">
      <c r="A938" s="11">
        <v>0.44794763412403554</v>
      </c>
      <c r="B938" s="11">
        <v>0.54613058338874065</v>
      </c>
      <c r="C938" s="13">
        <f t="shared" si="252"/>
        <v>2.2324037986170109</v>
      </c>
      <c r="D938" s="14">
        <f t="shared" si="253"/>
        <v>1.8310639074541464</v>
      </c>
      <c r="E938" s="26"/>
      <c r="F938" s="7">
        <f t="shared" si="254"/>
        <v>1</v>
      </c>
      <c r="G938" s="7">
        <f t="shared" si="255"/>
        <v>2.2324037986170109</v>
      </c>
      <c r="H938" s="7">
        <f t="shared" si="256"/>
        <v>1.8310639074541464</v>
      </c>
      <c r="I938" s="12"/>
      <c r="J938" s="12"/>
      <c r="K938" s="7">
        <f t="shared" si="257"/>
        <v>0</v>
      </c>
      <c r="L938" s="7">
        <f t="shared" si="258"/>
        <v>0</v>
      </c>
      <c r="M938" s="15" t="e">
        <f t="shared" si="259"/>
        <v>#DIV/0!</v>
      </c>
      <c r="N938" s="15" t="e">
        <f t="shared" si="260"/>
        <v>#DIV/0!</v>
      </c>
      <c r="O938" s="12">
        <f t="shared" si="261"/>
        <v>0</v>
      </c>
      <c r="P938" s="12">
        <f t="shared" si="262"/>
        <v>0</v>
      </c>
      <c r="Q938" t="s">
        <v>128</v>
      </c>
      <c r="R938" t="s">
        <v>54</v>
      </c>
      <c r="S938" t="s">
        <v>257</v>
      </c>
      <c r="T938" s="16" t="s">
        <v>361</v>
      </c>
      <c r="U938" s="16" t="s">
        <v>28</v>
      </c>
      <c r="V938" s="50" t="s">
        <v>416</v>
      </c>
      <c r="X938" s="24"/>
      <c r="Y938" s="12"/>
    </row>
    <row r="939" spans="1:25" x14ac:dyDescent="0.25">
      <c r="A939" s="11">
        <v>1.6440357841118757E-2</v>
      </c>
      <c r="B939" s="11">
        <v>0.98355824348397158</v>
      </c>
      <c r="C939" s="13">
        <f t="shared" si="252"/>
        <v>60.825926641262846</v>
      </c>
      <c r="D939" s="14">
        <f t="shared" si="253"/>
        <v>1.0167166068963931</v>
      </c>
      <c r="E939" s="26"/>
      <c r="F939" s="7">
        <f t="shared" si="254"/>
        <v>1</v>
      </c>
      <c r="G939" s="7">
        <f t="shared" si="255"/>
        <v>60.825926641262846</v>
      </c>
      <c r="H939" s="7">
        <f t="shared" si="256"/>
        <v>1.0167166068963931</v>
      </c>
      <c r="I939" s="12"/>
      <c r="J939" s="12"/>
      <c r="K939" s="7">
        <f t="shared" si="257"/>
        <v>0</v>
      </c>
      <c r="L939" s="7">
        <f t="shared" si="258"/>
        <v>0</v>
      </c>
      <c r="M939" s="15" t="e">
        <f t="shared" si="259"/>
        <v>#DIV/0!</v>
      </c>
      <c r="N939" s="15" t="e">
        <f t="shared" si="260"/>
        <v>#DIV/0!</v>
      </c>
      <c r="O939" s="12">
        <f t="shared" si="261"/>
        <v>0</v>
      </c>
      <c r="P939" s="12">
        <f t="shared" si="262"/>
        <v>0</v>
      </c>
      <c r="Q939" t="s">
        <v>59</v>
      </c>
      <c r="R939" t="s">
        <v>217</v>
      </c>
      <c r="S939" t="s">
        <v>257</v>
      </c>
      <c r="T939" s="16" t="s">
        <v>361</v>
      </c>
      <c r="U939" s="16" t="s">
        <v>35</v>
      </c>
      <c r="V939" s="50" t="s">
        <v>416</v>
      </c>
      <c r="X939" s="24"/>
      <c r="Y939" s="12"/>
    </row>
    <row r="940" spans="1:25" s="17" customFormat="1" x14ac:dyDescent="0.25">
      <c r="A940" s="11">
        <v>0.53120036369233259</v>
      </c>
      <c r="B940" s="11">
        <v>0.46679394960882942</v>
      </c>
      <c r="C940" s="13">
        <f t="shared" si="252"/>
        <v>1.8825288315864046</v>
      </c>
      <c r="D940" s="14">
        <f t="shared" si="253"/>
        <v>2.1422728397358064</v>
      </c>
      <c r="E940" s="26"/>
      <c r="F940" s="7">
        <f t="shared" si="254"/>
        <v>1</v>
      </c>
      <c r="G940" s="7">
        <f t="shared" si="255"/>
        <v>1.8825288315864046</v>
      </c>
      <c r="H940" s="7">
        <f t="shared" si="256"/>
        <v>2.1422728397358064</v>
      </c>
      <c r="I940" s="12"/>
      <c r="J940" s="12"/>
      <c r="K940" s="7">
        <f t="shared" si="257"/>
        <v>0</v>
      </c>
      <c r="L940" s="7">
        <f t="shared" si="258"/>
        <v>0</v>
      </c>
      <c r="M940" s="15" t="e">
        <f t="shared" si="259"/>
        <v>#DIV/0!</v>
      </c>
      <c r="N940" s="15" t="e">
        <f t="shared" si="260"/>
        <v>#DIV/0!</v>
      </c>
      <c r="O940" s="12">
        <f t="shared" si="261"/>
        <v>0</v>
      </c>
      <c r="P940" s="12">
        <f t="shared" si="262"/>
        <v>0</v>
      </c>
      <c r="Q940" t="s">
        <v>66</v>
      </c>
      <c r="R940" t="s">
        <v>64</v>
      </c>
      <c r="S940" t="s">
        <v>258</v>
      </c>
      <c r="T940" s="16" t="s">
        <v>361</v>
      </c>
      <c r="U940" s="16" t="s">
        <v>17</v>
      </c>
      <c r="V940" s="50" t="s">
        <v>416</v>
      </c>
      <c r="W940" s="16"/>
      <c r="X940" s="24"/>
      <c r="Y940" s="12"/>
    </row>
    <row r="941" spans="1:25" x14ac:dyDescent="0.25">
      <c r="A941" s="11">
        <v>0.2297997780512662</v>
      </c>
      <c r="B941" s="11">
        <v>0.77014953431586963</v>
      </c>
      <c r="C941" s="13">
        <f t="shared" si="252"/>
        <v>4.3516142986739927</v>
      </c>
      <c r="D941" s="14">
        <f t="shared" si="253"/>
        <v>1.2984491393457875</v>
      </c>
      <c r="E941" s="26"/>
      <c r="F941" s="7">
        <f t="shared" si="254"/>
        <v>1</v>
      </c>
      <c r="G941" s="7">
        <f t="shared" si="255"/>
        <v>4.3516142986739927</v>
      </c>
      <c r="H941" s="7">
        <f t="shared" si="256"/>
        <v>1.2984491393457875</v>
      </c>
      <c r="I941" s="12"/>
      <c r="J941" s="12"/>
      <c r="K941" s="7">
        <f t="shared" si="257"/>
        <v>0</v>
      </c>
      <c r="L941" s="7">
        <f t="shared" si="258"/>
        <v>0</v>
      </c>
      <c r="M941" s="15" t="e">
        <f t="shared" si="259"/>
        <v>#DIV/0!</v>
      </c>
      <c r="N941" s="15" t="e">
        <f t="shared" si="260"/>
        <v>#DIV/0!</v>
      </c>
      <c r="O941" s="12">
        <f t="shared" si="261"/>
        <v>0</v>
      </c>
      <c r="P941" s="12">
        <f t="shared" si="262"/>
        <v>0</v>
      </c>
      <c r="Q941" t="s">
        <v>134</v>
      </c>
      <c r="R941" t="s">
        <v>61</v>
      </c>
      <c r="S941" t="s">
        <v>258</v>
      </c>
      <c r="T941" s="16" t="s">
        <v>367</v>
      </c>
      <c r="U941" s="16" t="s">
        <v>19</v>
      </c>
      <c r="V941" s="50" t="s">
        <v>416</v>
      </c>
      <c r="X941" s="24"/>
      <c r="Y941" s="12"/>
    </row>
    <row r="942" spans="1:25" x14ac:dyDescent="0.25">
      <c r="A942" s="11">
        <v>0.38959861741439406</v>
      </c>
      <c r="B942" s="11">
        <v>0.60855611210763083</v>
      </c>
      <c r="C942" s="13">
        <f t="shared" si="252"/>
        <v>2.5667442216211884</v>
      </c>
      <c r="D942" s="14">
        <f t="shared" si="253"/>
        <v>1.643233845005138</v>
      </c>
      <c r="E942" s="26"/>
      <c r="F942" s="7">
        <f t="shared" si="254"/>
        <v>1</v>
      </c>
      <c r="G942" s="7">
        <f t="shared" si="255"/>
        <v>2.5667442216211884</v>
      </c>
      <c r="H942" s="7">
        <f t="shared" si="256"/>
        <v>1.643233845005138</v>
      </c>
      <c r="I942" s="12"/>
      <c r="J942" s="12"/>
      <c r="K942" s="7">
        <f t="shared" si="257"/>
        <v>0</v>
      </c>
      <c r="L942" s="7">
        <f t="shared" si="258"/>
        <v>0</v>
      </c>
      <c r="M942" s="15" t="e">
        <f t="shared" si="259"/>
        <v>#DIV/0!</v>
      </c>
      <c r="N942" s="15" t="e">
        <f t="shared" si="260"/>
        <v>#DIV/0!</v>
      </c>
      <c r="O942" s="12">
        <f t="shared" si="261"/>
        <v>0</v>
      </c>
      <c r="P942" s="12">
        <f t="shared" si="262"/>
        <v>0</v>
      </c>
      <c r="Q942" t="s">
        <v>133</v>
      </c>
      <c r="R942" t="s">
        <v>132</v>
      </c>
      <c r="S942" t="s">
        <v>258</v>
      </c>
      <c r="T942" s="16" t="s">
        <v>361</v>
      </c>
      <c r="U942" s="16" t="s">
        <v>17</v>
      </c>
      <c r="V942" s="50" t="s">
        <v>416</v>
      </c>
      <c r="X942" s="24"/>
      <c r="Y942" s="12"/>
    </row>
    <row r="943" spans="1:25" x14ac:dyDescent="0.25">
      <c r="A943" s="11">
        <v>0.40299325346433229</v>
      </c>
      <c r="B943" s="11">
        <v>0.59317876765313238</v>
      </c>
      <c r="C943" s="13">
        <f t="shared" si="252"/>
        <v>2.4814311192643999</v>
      </c>
      <c r="D943" s="14">
        <f t="shared" si="253"/>
        <v>1.6858324244416663</v>
      </c>
      <c r="E943" s="26"/>
      <c r="F943" s="7">
        <f t="shared" si="254"/>
        <v>1</v>
      </c>
      <c r="G943" s="7">
        <f t="shared" si="255"/>
        <v>2.4814311192643999</v>
      </c>
      <c r="H943" s="7">
        <f t="shared" si="256"/>
        <v>1.6858324244416663</v>
      </c>
      <c r="I943" s="12"/>
      <c r="J943" s="12"/>
      <c r="K943" s="7">
        <f t="shared" si="257"/>
        <v>0</v>
      </c>
      <c r="L943" s="7">
        <f t="shared" si="258"/>
        <v>0</v>
      </c>
      <c r="M943" s="15" t="e">
        <f t="shared" si="259"/>
        <v>#DIV/0!</v>
      </c>
      <c r="N943" s="15" t="e">
        <f t="shared" si="260"/>
        <v>#DIV/0!</v>
      </c>
      <c r="O943" s="12">
        <f t="shared" si="261"/>
        <v>0</v>
      </c>
      <c r="P943" s="12">
        <f t="shared" si="262"/>
        <v>0</v>
      </c>
      <c r="Q943" t="s">
        <v>222</v>
      </c>
      <c r="R943" t="s">
        <v>69</v>
      </c>
      <c r="S943" t="s">
        <v>263</v>
      </c>
      <c r="T943" s="16" t="s">
        <v>360</v>
      </c>
      <c r="U943" s="16" t="s">
        <v>31</v>
      </c>
      <c r="V943" s="50" t="s">
        <v>416</v>
      </c>
      <c r="X943" s="24"/>
      <c r="Y943" s="12"/>
    </row>
    <row r="944" spans="1:25" x14ac:dyDescent="0.25">
      <c r="A944" s="11">
        <v>0.34317036016808711</v>
      </c>
      <c r="B944" s="11">
        <v>0.65644153166710439</v>
      </c>
      <c r="C944" s="13">
        <f t="shared" si="252"/>
        <v>2.9140045763573328</v>
      </c>
      <c r="D944" s="14">
        <f t="shared" si="253"/>
        <v>1.5233649179088222</v>
      </c>
      <c r="E944" s="26"/>
      <c r="F944" s="7">
        <f t="shared" si="254"/>
        <v>1</v>
      </c>
      <c r="G944" s="7">
        <f t="shared" si="255"/>
        <v>2.9140045763573328</v>
      </c>
      <c r="H944" s="7">
        <f t="shared" si="256"/>
        <v>1.5233649179088222</v>
      </c>
      <c r="I944" s="12"/>
      <c r="J944" s="12"/>
      <c r="K944" s="7">
        <f t="shared" si="257"/>
        <v>0</v>
      </c>
      <c r="L944" s="7">
        <f t="shared" si="258"/>
        <v>0</v>
      </c>
      <c r="M944" s="15" t="e">
        <f t="shared" si="259"/>
        <v>#DIV/0!</v>
      </c>
      <c r="N944" s="15" t="e">
        <f t="shared" si="260"/>
        <v>#DIV/0!</v>
      </c>
      <c r="O944" s="12">
        <f t="shared" si="261"/>
        <v>0</v>
      </c>
      <c r="P944" s="12">
        <f t="shared" si="262"/>
        <v>0</v>
      </c>
      <c r="Q944" t="s">
        <v>141</v>
      </c>
      <c r="R944" t="s">
        <v>221</v>
      </c>
      <c r="S944" t="s">
        <v>263</v>
      </c>
      <c r="T944" s="16" t="s">
        <v>367</v>
      </c>
      <c r="U944" s="16" t="s">
        <v>19</v>
      </c>
      <c r="V944" s="50" t="s">
        <v>416</v>
      </c>
      <c r="X944" s="24"/>
      <c r="Y944" s="12"/>
    </row>
    <row r="945" spans="1:25" x14ac:dyDescent="0.25">
      <c r="A945" s="11">
        <v>0.2827526514727266</v>
      </c>
      <c r="B945" s="11">
        <v>0.71618792066512904</v>
      </c>
      <c r="C945" s="13">
        <f t="shared" si="252"/>
        <v>3.5366600270288067</v>
      </c>
      <c r="D945" s="14">
        <f t="shared" si="253"/>
        <v>1.396281577984857</v>
      </c>
      <c r="E945" s="26"/>
      <c r="F945" s="7">
        <f t="shared" si="254"/>
        <v>1</v>
      </c>
      <c r="G945" s="7">
        <f t="shared" si="255"/>
        <v>3.5366600270288067</v>
      </c>
      <c r="H945" s="7">
        <f t="shared" si="256"/>
        <v>1.396281577984857</v>
      </c>
      <c r="I945" s="12"/>
      <c r="J945" s="12"/>
      <c r="K945" s="7">
        <f t="shared" si="257"/>
        <v>0</v>
      </c>
      <c r="L945" s="7">
        <f t="shared" si="258"/>
        <v>0</v>
      </c>
      <c r="M945" s="15" t="e">
        <f t="shared" si="259"/>
        <v>#DIV/0!</v>
      </c>
      <c r="N945" s="15" t="e">
        <f t="shared" si="260"/>
        <v>#DIV/0!</v>
      </c>
      <c r="O945" s="12">
        <f t="shared" si="261"/>
        <v>0</v>
      </c>
      <c r="P945" s="12">
        <f t="shared" si="262"/>
        <v>0</v>
      </c>
      <c r="Q945" t="s">
        <v>135</v>
      </c>
      <c r="R945" t="s">
        <v>219</v>
      </c>
      <c r="S945" t="s">
        <v>263</v>
      </c>
      <c r="T945" s="16" t="s">
        <v>361</v>
      </c>
      <c r="U945" s="16" t="s">
        <v>28</v>
      </c>
      <c r="V945" s="50" t="s">
        <v>416</v>
      </c>
      <c r="X945" s="24"/>
      <c r="Y945" s="12"/>
    </row>
    <row r="946" spans="1:25" x14ac:dyDescent="0.25">
      <c r="A946" s="11">
        <v>0.42352844333147754</v>
      </c>
      <c r="B946" s="11">
        <v>0.57598124834814635</v>
      </c>
      <c r="C946" s="13">
        <f t="shared" si="252"/>
        <v>2.3611165099892544</v>
      </c>
      <c r="D946" s="14">
        <f t="shared" si="253"/>
        <v>1.7361676319635315</v>
      </c>
      <c r="E946" s="26"/>
      <c r="F946" s="7">
        <f t="shared" si="254"/>
        <v>1</v>
      </c>
      <c r="G946" s="7">
        <f t="shared" si="255"/>
        <v>2.3611165099892544</v>
      </c>
      <c r="H946" s="7">
        <f t="shared" si="256"/>
        <v>1.7361676319635315</v>
      </c>
      <c r="I946" s="12"/>
      <c r="J946" s="12"/>
      <c r="K946" s="7">
        <f t="shared" si="257"/>
        <v>0</v>
      </c>
      <c r="L946" s="7">
        <f t="shared" si="258"/>
        <v>0</v>
      </c>
      <c r="M946" s="15" t="e">
        <f t="shared" si="259"/>
        <v>#DIV/0!</v>
      </c>
      <c r="N946" s="15" t="e">
        <f t="shared" si="260"/>
        <v>#DIV/0!</v>
      </c>
      <c r="O946" s="12">
        <f t="shared" si="261"/>
        <v>0</v>
      </c>
      <c r="P946" s="12">
        <f t="shared" si="262"/>
        <v>0</v>
      </c>
      <c r="Q946" t="s">
        <v>41</v>
      </c>
      <c r="R946" t="s">
        <v>304</v>
      </c>
      <c r="S946" t="s">
        <v>259</v>
      </c>
      <c r="T946" s="16" t="s">
        <v>367</v>
      </c>
      <c r="U946" s="16" t="s">
        <v>19</v>
      </c>
      <c r="V946" s="50" t="s">
        <v>416</v>
      </c>
      <c r="X946" s="24"/>
      <c r="Y946" s="12"/>
    </row>
    <row r="947" spans="1:25" x14ac:dyDescent="0.25">
      <c r="A947" s="11">
        <v>0.19972420067320173</v>
      </c>
      <c r="B947" s="11">
        <v>0.80024395999924136</v>
      </c>
      <c r="C947" s="13">
        <f t="shared" si="252"/>
        <v>5.0069045044583644</v>
      </c>
      <c r="D947" s="14">
        <f t="shared" si="253"/>
        <v>1.2496189287088753</v>
      </c>
      <c r="E947" s="26"/>
      <c r="F947" s="7">
        <f t="shared" si="254"/>
        <v>1</v>
      </c>
      <c r="G947" s="7">
        <f t="shared" si="255"/>
        <v>5.0069045044583644</v>
      </c>
      <c r="H947" s="7">
        <f t="shared" si="256"/>
        <v>1.2496189287088753</v>
      </c>
      <c r="I947" s="12"/>
      <c r="J947" s="12"/>
      <c r="K947" s="7">
        <f t="shared" si="257"/>
        <v>0</v>
      </c>
      <c r="L947" s="7">
        <f t="shared" si="258"/>
        <v>0</v>
      </c>
      <c r="M947" s="15" t="e">
        <f t="shared" si="259"/>
        <v>#DIV/0!</v>
      </c>
      <c r="N947" s="15" t="e">
        <f t="shared" si="260"/>
        <v>#DIV/0!</v>
      </c>
      <c r="O947" s="12">
        <f t="shared" si="261"/>
        <v>0</v>
      </c>
      <c r="P947" s="12">
        <f t="shared" si="262"/>
        <v>0</v>
      </c>
      <c r="Q947" t="s">
        <v>82</v>
      </c>
      <c r="R947" t="s">
        <v>164</v>
      </c>
      <c r="S947" t="s">
        <v>259</v>
      </c>
      <c r="T947" s="16" t="s">
        <v>367</v>
      </c>
      <c r="U947" s="16" t="s">
        <v>19</v>
      </c>
      <c r="V947" s="50" t="s">
        <v>416</v>
      </c>
      <c r="X947" s="24"/>
      <c r="Y947" s="12"/>
    </row>
    <row r="948" spans="1:25" x14ac:dyDescent="0.25">
      <c r="A948" s="11">
        <v>0.66860143262642679</v>
      </c>
      <c r="B948" s="11">
        <v>0.28385707560412587</v>
      </c>
      <c r="C948" s="13">
        <f t="shared" si="252"/>
        <v>1.4956593737344537</v>
      </c>
      <c r="D948" s="14">
        <f t="shared" si="253"/>
        <v>3.5228996771411287</v>
      </c>
      <c r="E948" s="26"/>
      <c r="F948" s="7">
        <f t="shared" si="254"/>
        <v>1</v>
      </c>
      <c r="G948" s="7">
        <f t="shared" si="255"/>
        <v>1.4956593737344537</v>
      </c>
      <c r="H948" s="7">
        <f t="shared" si="256"/>
        <v>3.5228996771411287</v>
      </c>
      <c r="I948" s="12"/>
      <c r="J948" s="12"/>
      <c r="K948" s="7">
        <f t="shared" si="257"/>
        <v>0</v>
      </c>
      <c r="L948" s="7">
        <f t="shared" si="258"/>
        <v>0</v>
      </c>
      <c r="M948" s="15" t="e">
        <f t="shared" si="259"/>
        <v>#DIV/0!</v>
      </c>
      <c r="N948" s="15" t="e">
        <f t="shared" si="260"/>
        <v>#DIV/0!</v>
      </c>
      <c r="O948" s="12">
        <f t="shared" si="261"/>
        <v>0</v>
      </c>
      <c r="P948" s="12">
        <f t="shared" si="262"/>
        <v>0</v>
      </c>
      <c r="Q948" t="s">
        <v>42</v>
      </c>
      <c r="R948" t="s">
        <v>163</v>
      </c>
      <c r="S948" t="s">
        <v>259</v>
      </c>
      <c r="T948" s="16" t="s">
        <v>360</v>
      </c>
      <c r="U948" s="16" t="s">
        <v>30</v>
      </c>
      <c r="V948" s="50" t="s">
        <v>416</v>
      </c>
      <c r="X948" s="24"/>
      <c r="Y948" s="12"/>
    </row>
    <row r="949" spans="1:25" x14ac:dyDescent="0.25">
      <c r="A949" s="11">
        <v>0.56809598287522889</v>
      </c>
      <c r="B949" s="11">
        <v>0.42683213992671598</v>
      </c>
      <c r="C949" s="13">
        <f t="shared" si="252"/>
        <v>1.7602659236188092</v>
      </c>
      <c r="D949" s="14">
        <f t="shared" si="253"/>
        <v>2.3428413806225858</v>
      </c>
      <c r="E949" s="26"/>
      <c r="F949" s="7">
        <f t="shared" si="254"/>
        <v>1</v>
      </c>
      <c r="G949" s="7">
        <f t="shared" si="255"/>
        <v>1.7602659236188092</v>
      </c>
      <c r="H949" s="7">
        <f t="shared" si="256"/>
        <v>2.3428413806225858</v>
      </c>
      <c r="I949" s="12"/>
      <c r="J949" s="12"/>
      <c r="K949" s="7">
        <f t="shared" si="257"/>
        <v>0</v>
      </c>
      <c r="L949" s="7">
        <f t="shared" si="258"/>
        <v>0</v>
      </c>
      <c r="M949" s="15" t="e">
        <f t="shared" si="259"/>
        <v>#DIV/0!</v>
      </c>
      <c r="N949" s="15" t="e">
        <f t="shared" si="260"/>
        <v>#DIV/0!</v>
      </c>
      <c r="O949" s="12">
        <f t="shared" si="261"/>
        <v>0</v>
      </c>
      <c r="P949" s="12">
        <f t="shared" si="262"/>
        <v>0</v>
      </c>
      <c r="Q949" t="s">
        <v>162</v>
      </c>
      <c r="R949" t="s">
        <v>84</v>
      </c>
      <c r="S949" t="s">
        <v>259</v>
      </c>
      <c r="T949" s="16" t="s">
        <v>361</v>
      </c>
      <c r="U949" s="16" t="s">
        <v>17</v>
      </c>
      <c r="V949" s="50" t="s">
        <v>416</v>
      </c>
      <c r="X949" s="24"/>
      <c r="Y949" s="12"/>
    </row>
    <row r="950" spans="1:25" x14ac:dyDescent="0.25">
      <c r="A950" s="11">
        <v>0.5848285487817354</v>
      </c>
      <c r="B950" s="11">
        <v>0.4122340702538127</v>
      </c>
      <c r="C950" s="13">
        <f t="shared" si="252"/>
        <v>1.7099028460274623</v>
      </c>
      <c r="D950" s="14">
        <f t="shared" si="253"/>
        <v>2.4258062886075855</v>
      </c>
      <c r="E950" s="26"/>
      <c r="F950" s="7">
        <f t="shared" si="254"/>
        <v>1</v>
      </c>
      <c r="G950" s="7">
        <f t="shared" si="255"/>
        <v>1.7099028460274623</v>
      </c>
      <c r="H950" s="7">
        <f t="shared" si="256"/>
        <v>2.4258062886075855</v>
      </c>
      <c r="I950" s="12"/>
      <c r="J950" s="12"/>
      <c r="K950" s="7">
        <f t="shared" si="257"/>
        <v>0</v>
      </c>
      <c r="L950" s="7">
        <f t="shared" si="258"/>
        <v>0</v>
      </c>
      <c r="M950" s="15" t="e">
        <f t="shared" si="259"/>
        <v>#DIV/0!</v>
      </c>
      <c r="N950" s="15" t="e">
        <f t="shared" si="260"/>
        <v>#DIV/0!</v>
      </c>
      <c r="O950" s="12">
        <f t="shared" si="261"/>
        <v>0</v>
      </c>
      <c r="P950" s="12">
        <f t="shared" si="262"/>
        <v>0</v>
      </c>
      <c r="Q950" t="s">
        <v>83</v>
      </c>
      <c r="R950" t="s">
        <v>283</v>
      </c>
      <c r="S950" t="s">
        <v>259</v>
      </c>
      <c r="T950" s="16" t="s">
        <v>361</v>
      </c>
      <c r="U950" s="16" t="s">
        <v>17</v>
      </c>
      <c r="V950" s="50" t="s">
        <v>416</v>
      </c>
      <c r="X950" s="24"/>
      <c r="Y950" s="12"/>
    </row>
    <row r="951" spans="1:25" x14ac:dyDescent="0.25">
      <c r="A951" s="11">
        <v>0.32148900763742838</v>
      </c>
      <c r="B951" s="11">
        <v>0.67829887799809385</v>
      </c>
      <c r="C951" s="13">
        <f t="shared" si="252"/>
        <v>3.1105262582656903</v>
      </c>
      <c r="D951" s="14">
        <f t="shared" si="253"/>
        <v>1.4742763587511201</v>
      </c>
      <c r="E951" s="26"/>
      <c r="F951" s="7">
        <f t="shared" si="254"/>
        <v>1</v>
      </c>
      <c r="G951" s="7">
        <f t="shared" si="255"/>
        <v>3.1105262582656903</v>
      </c>
      <c r="H951" s="7">
        <f t="shared" si="256"/>
        <v>1.4742763587511201</v>
      </c>
      <c r="I951" s="12"/>
      <c r="J951" s="12"/>
      <c r="K951" s="7">
        <f t="shared" si="257"/>
        <v>0</v>
      </c>
      <c r="L951" s="7">
        <f t="shared" si="258"/>
        <v>0</v>
      </c>
      <c r="M951" s="15" t="e">
        <f t="shared" si="259"/>
        <v>#DIV/0!</v>
      </c>
      <c r="N951" s="15" t="e">
        <f t="shared" si="260"/>
        <v>#DIV/0!</v>
      </c>
      <c r="O951" s="12">
        <f t="shared" si="261"/>
        <v>0</v>
      </c>
      <c r="P951" s="12">
        <f t="shared" si="262"/>
        <v>0</v>
      </c>
      <c r="Q951" t="s">
        <v>286</v>
      </c>
      <c r="R951" t="s">
        <v>292</v>
      </c>
      <c r="S951" t="s">
        <v>297</v>
      </c>
      <c r="T951" s="16" t="s">
        <v>367</v>
      </c>
      <c r="U951" s="16" t="s">
        <v>19</v>
      </c>
      <c r="V951" s="50" t="s">
        <v>416</v>
      </c>
      <c r="X951" s="24"/>
      <c r="Y951" s="12"/>
    </row>
    <row r="952" spans="1:25" x14ac:dyDescent="0.25">
      <c r="A952" s="11">
        <v>0.28276110597472337</v>
      </c>
      <c r="B952" s="11">
        <v>0.71688620867892106</v>
      </c>
      <c r="C952" s="13">
        <f t="shared" si="252"/>
        <v>3.536554281582815</v>
      </c>
      <c r="D952" s="14">
        <f t="shared" si="253"/>
        <v>1.3949215201709648</v>
      </c>
      <c r="E952" s="26"/>
      <c r="F952" s="7">
        <f t="shared" si="254"/>
        <v>1</v>
      </c>
      <c r="G952" s="7">
        <f t="shared" si="255"/>
        <v>3.536554281582815</v>
      </c>
      <c r="H952" s="7">
        <f t="shared" si="256"/>
        <v>1.3949215201709648</v>
      </c>
      <c r="I952" s="12"/>
      <c r="J952" s="12"/>
      <c r="K952" s="7">
        <f t="shared" si="257"/>
        <v>0</v>
      </c>
      <c r="L952" s="7">
        <f t="shared" si="258"/>
        <v>0</v>
      </c>
      <c r="M952" s="15" t="e">
        <f t="shared" si="259"/>
        <v>#DIV/0!</v>
      </c>
      <c r="N952" s="15" t="e">
        <f t="shared" si="260"/>
        <v>#DIV/0!</v>
      </c>
      <c r="O952" s="12">
        <f t="shared" si="261"/>
        <v>0</v>
      </c>
      <c r="P952" s="12">
        <f t="shared" si="262"/>
        <v>0</v>
      </c>
      <c r="Q952" t="s">
        <v>86</v>
      </c>
      <c r="R952" t="s">
        <v>85</v>
      </c>
      <c r="S952" t="s">
        <v>266</v>
      </c>
      <c r="T952" s="16" t="s">
        <v>367</v>
      </c>
      <c r="U952" s="16" t="s">
        <v>19</v>
      </c>
      <c r="V952" s="50" t="s">
        <v>416</v>
      </c>
      <c r="X952" s="24"/>
      <c r="Y952" s="12"/>
    </row>
    <row r="953" spans="1:25" x14ac:dyDescent="0.25">
      <c r="A953" s="11">
        <v>0.51995251398029962</v>
      </c>
      <c r="B953" s="11">
        <v>0.4777441011547085</v>
      </c>
      <c r="C953" s="13">
        <f t="shared" si="252"/>
        <v>1.9232525530935096</v>
      </c>
      <c r="D953" s="14">
        <f t="shared" si="253"/>
        <v>2.0931707949569609</v>
      </c>
      <c r="E953" s="26"/>
      <c r="F953" s="7">
        <f t="shared" si="254"/>
        <v>1</v>
      </c>
      <c r="G953" s="7">
        <f t="shared" si="255"/>
        <v>1.9232525530935096</v>
      </c>
      <c r="H953" s="7">
        <f t="shared" si="256"/>
        <v>2.0931707949569609</v>
      </c>
      <c r="I953" s="12"/>
      <c r="J953" s="12"/>
      <c r="K953" s="7">
        <f t="shared" si="257"/>
        <v>0</v>
      </c>
      <c r="L953" s="7">
        <f t="shared" si="258"/>
        <v>0</v>
      </c>
      <c r="M953" s="15" t="e">
        <f t="shared" si="259"/>
        <v>#DIV/0!</v>
      </c>
      <c r="N953" s="15" t="e">
        <f t="shared" si="260"/>
        <v>#DIV/0!</v>
      </c>
      <c r="O953" s="12">
        <f t="shared" si="261"/>
        <v>0</v>
      </c>
      <c r="P953" s="12">
        <f t="shared" si="262"/>
        <v>0</v>
      </c>
      <c r="Q953" t="s">
        <v>319</v>
      </c>
      <c r="R953" t="s">
        <v>323</v>
      </c>
      <c r="S953" t="s">
        <v>266</v>
      </c>
      <c r="T953" s="16" t="s">
        <v>360</v>
      </c>
      <c r="U953" s="16" t="s">
        <v>16</v>
      </c>
      <c r="V953" s="50" t="s">
        <v>416</v>
      </c>
      <c r="X953" s="24"/>
      <c r="Y953" s="12"/>
    </row>
    <row r="954" spans="1:25" x14ac:dyDescent="0.25">
      <c r="A954" s="11">
        <v>0.16188505902662517</v>
      </c>
      <c r="B954" s="11">
        <v>0.83809801262051131</v>
      </c>
      <c r="C954" s="13">
        <f t="shared" si="252"/>
        <v>6.1772223206561048</v>
      </c>
      <c r="D954" s="14">
        <f t="shared" si="253"/>
        <v>1.1931778681508429</v>
      </c>
      <c r="E954" s="26"/>
      <c r="F954" s="7">
        <f t="shared" si="254"/>
        <v>1</v>
      </c>
      <c r="G954" s="7">
        <f t="shared" si="255"/>
        <v>6.1772223206561048</v>
      </c>
      <c r="H954" s="7">
        <f t="shared" si="256"/>
        <v>1.1931778681508429</v>
      </c>
      <c r="I954" s="12"/>
      <c r="J954" s="12"/>
      <c r="K954" s="7">
        <f t="shared" si="257"/>
        <v>0</v>
      </c>
      <c r="L954" s="7">
        <f t="shared" si="258"/>
        <v>0</v>
      </c>
      <c r="M954" s="15" t="e">
        <f t="shared" si="259"/>
        <v>#DIV/0!</v>
      </c>
      <c r="N954" s="15" t="e">
        <f t="shared" si="260"/>
        <v>#DIV/0!</v>
      </c>
      <c r="O954" s="12">
        <f t="shared" si="261"/>
        <v>0</v>
      </c>
      <c r="P954" s="12">
        <f t="shared" si="262"/>
        <v>0</v>
      </c>
      <c r="Q954" t="s">
        <v>326</v>
      </c>
      <c r="R954" t="s">
        <v>322</v>
      </c>
      <c r="S954" t="s">
        <v>266</v>
      </c>
      <c r="T954" s="16" t="s">
        <v>367</v>
      </c>
      <c r="U954" s="16" t="s">
        <v>19</v>
      </c>
      <c r="V954" s="50" t="s">
        <v>416</v>
      </c>
      <c r="X954" s="24"/>
      <c r="Y954" s="12"/>
    </row>
    <row r="955" spans="1:25" x14ac:dyDescent="0.25">
      <c r="A955" s="11">
        <v>0.33134466046205174</v>
      </c>
      <c r="B955" s="11">
        <v>0.66768970653584137</v>
      </c>
      <c r="C955" s="13">
        <f t="shared" si="252"/>
        <v>3.0180054768515818</v>
      </c>
      <c r="D955" s="14">
        <f t="shared" si="253"/>
        <v>1.4977016871928073</v>
      </c>
      <c r="E955" s="26"/>
      <c r="F955" s="7">
        <f t="shared" si="254"/>
        <v>1</v>
      </c>
      <c r="G955" s="7">
        <f t="shared" si="255"/>
        <v>3.0180054768515818</v>
      </c>
      <c r="H955" s="7">
        <f t="shared" si="256"/>
        <v>1.4977016871928073</v>
      </c>
      <c r="I955" s="12"/>
      <c r="J955" s="12"/>
      <c r="K955" s="7">
        <f t="shared" si="257"/>
        <v>0</v>
      </c>
      <c r="L955" s="7">
        <f t="shared" si="258"/>
        <v>0</v>
      </c>
      <c r="M955" s="15" t="e">
        <f t="shared" si="259"/>
        <v>#DIV/0!</v>
      </c>
      <c r="N955" s="15" t="e">
        <f t="shared" si="260"/>
        <v>#DIV/0!</v>
      </c>
      <c r="O955" s="12">
        <f t="shared" si="261"/>
        <v>0</v>
      </c>
      <c r="P955" s="12">
        <f t="shared" si="262"/>
        <v>0</v>
      </c>
      <c r="Q955" t="s">
        <v>318</v>
      </c>
      <c r="R955" t="s">
        <v>294</v>
      </c>
      <c r="S955" t="s">
        <v>266</v>
      </c>
      <c r="T955" s="16" t="s">
        <v>361</v>
      </c>
      <c r="U955" s="16" t="s">
        <v>17</v>
      </c>
      <c r="V955" s="50" t="s">
        <v>416</v>
      </c>
      <c r="X955" s="24"/>
      <c r="Y955" s="12"/>
    </row>
    <row r="956" spans="1:25" x14ac:dyDescent="0.25">
      <c r="A956" s="11">
        <v>0.43754264786114122</v>
      </c>
      <c r="B956" s="11">
        <v>0.55585162157235513</v>
      </c>
      <c r="C956" s="13">
        <f t="shared" si="252"/>
        <v>2.2854914941168443</v>
      </c>
      <c r="D956" s="14">
        <f t="shared" si="253"/>
        <v>1.7990412570377474</v>
      </c>
      <c r="E956" s="26"/>
      <c r="F956" s="7">
        <f t="shared" si="254"/>
        <v>1</v>
      </c>
      <c r="G956" s="7">
        <f t="shared" si="255"/>
        <v>2.2854914941168443</v>
      </c>
      <c r="H956" s="7">
        <f t="shared" si="256"/>
        <v>1.7990412570377474</v>
      </c>
      <c r="I956" s="12"/>
      <c r="J956" s="12"/>
      <c r="K956" s="7">
        <f t="shared" si="257"/>
        <v>0</v>
      </c>
      <c r="L956" s="7">
        <f t="shared" si="258"/>
        <v>0</v>
      </c>
      <c r="M956" s="15" t="e">
        <f t="shared" si="259"/>
        <v>#DIV/0!</v>
      </c>
      <c r="N956" s="15" t="e">
        <f t="shared" si="260"/>
        <v>#DIV/0!</v>
      </c>
      <c r="O956" s="12">
        <f t="shared" si="261"/>
        <v>0</v>
      </c>
      <c r="P956" s="12">
        <f t="shared" si="262"/>
        <v>0</v>
      </c>
      <c r="Q956" t="s">
        <v>327</v>
      </c>
      <c r="R956" t="s">
        <v>324</v>
      </c>
      <c r="S956" t="s">
        <v>266</v>
      </c>
      <c r="T956" s="16" t="s">
        <v>360</v>
      </c>
      <c r="U956" s="16" t="s">
        <v>31</v>
      </c>
      <c r="V956" s="50" t="s">
        <v>416</v>
      </c>
      <c r="X956" s="24"/>
      <c r="Y956" s="12"/>
    </row>
    <row r="957" spans="1:25" x14ac:dyDescent="0.25">
      <c r="A957" s="11">
        <v>0.72667104797744986</v>
      </c>
      <c r="B957" s="11">
        <v>0.212317802651427</v>
      </c>
      <c r="C957" s="13">
        <f t="shared" si="252"/>
        <v>1.3761384918021835</v>
      </c>
      <c r="D957" s="14">
        <f t="shared" si="253"/>
        <v>4.7099206355378085</v>
      </c>
      <c r="E957" s="26"/>
      <c r="F957" s="7">
        <f t="shared" si="254"/>
        <v>1</v>
      </c>
      <c r="G957" s="7">
        <f t="shared" si="255"/>
        <v>1.3761384918021835</v>
      </c>
      <c r="H957" s="7">
        <f t="shared" si="256"/>
        <v>4.7099206355378085</v>
      </c>
      <c r="I957" s="12"/>
      <c r="J957" s="12"/>
      <c r="K957" s="7">
        <f t="shared" si="257"/>
        <v>0</v>
      </c>
      <c r="L957" s="7">
        <f t="shared" si="258"/>
        <v>0</v>
      </c>
      <c r="M957" s="15" t="e">
        <f t="shared" si="259"/>
        <v>#DIV/0!</v>
      </c>
      <c r="N957" s="15" t="e">
        <f t="shared" si="260"/>
        <v>#DIV/0!</v>
      </c>
      <c r="O957" s="12">
        <f t="shared" si="261"/>
        <v>0</v>
      </c>
      <c r="P957" s="12">
        <f t="shared" si="262"/>
        <v>0</v>
      </c>
      <c r="Q957" t="s">
        <v>325</v>
      </c>
      <c r="R957" t="s">
        <v>320</v>
      </c>
      <c r="S957" t="s">
        <v>266</v>
      </c>
      <c r="T957" s="16" t="s">
        <v>361</v>
      </c>
      <c r="U957" s="16" t="s">
        <v>36</v>
      </c>
      <c r="V957" s="50" t="s">
        <v>416</v>
      </c>
      <c r="X957" s="24"/>
      <c r="Y957" s="12"/>
    </row>
    <row r="958" spans="1:25" x14ac:dyDescent="0.25">
      <c r="A958" s="11">
        <v>0.39953825342062899</v>
      </c>
      <c r="B958" s="11">
        <v>0.59966794842323912</v>
      </c>
      <c r="C958" s="13">
        <f t="shared" si="252"/>
        <v>2.5028892513759184</v>
      </c>
      <c r="D958" s="14">
        <f t="shared" si="253"/>
        <v>1.6675895428951806</v>
      </c>
      <c r="E958" s="26"/>
      <c r="F958" s="7">
        <f t="shared" si="254"/>
        <v>1</v>
      </c>
      <c r="G958" s="7">
        <f t="shared" si="255"/>
        <v>2.5028892513759184</v>
      </c>
      <c r="H958" s="7">
        <f t="shared" si="256"/>
        <v>1.6675895428951806</v>
      </c>
      <c r="I958" s="12"/>
      <c r="J958" s="12"/>
      <c r="K958" s="7">
        <f t="shared" si="257"/>
        <v>0</v>
      </c>
      <c r="L958" s="7">
        <f t="shared" si="258"/>
        <v>0</v>
      </c>
      <c r="M958" s="15" t="e">
        <f t="shared" si="259"/>
        <v>#DIV/0!</v>
      </c>
      <c r="N958" s="15" t="e">
        <f t="shared" si="260"/>
        <v>#DIV/0!</v>
      </c>
      <c r="O958" s="12">
        <f t="shared" si="261"/>
        <v>0</v>
      </c>
      <c r="P958" s="12">
        <f t="shared" si="262"/>
        <v>0</v>
      </c>
      <c r="Q958" t="s">
        <v>321</v>
      </c>
      <c r="R958" t="s">
        <v>303</v>
      </c>
      <c r="S958" t="s">
        <v>266</v>
      </c>
      <c r="T958" s="16" t="s">
        <v>367</v>
      </c>
      <c r="U958" s="16" t="s">
        <v>19</v>
      </c>
      <c r="V958" s="50" t="s">
        <v>416</v>
      </c>
      <c r="X958" s="24"/>
      <c r="Y958" s="12"/>
    </row>
    <row r="959" spans="1:25" x14ac:dyDescent="0.25">
      <c r="A959" s="11">
        <v>0.40833307302257738</v>
      </c>
      <c r="B959" s="11">
        <v>0.59125405871449677</v>
      </c>
      <c r="C959" s="13">
        <f t="shared" si="252"/>
        <v>2.44898115305176</v>
      </c>
      <c r="D959" s="14">
        <f t="shared" si="253"/>
        <v>1.6913203135961514</v>
      </c>
      <c r="E959" s="26"/>
      <c r="F959" s="7">
        <f t="shared" si="254"/>
        <v>1</v>
      </c>
      <c r="G959" s="7">
        <f t="shared" si="255"/>
        <v>2.44898115305176</v>
      </c>
      <c r="H959" s="7">
        <f t="shared" si="256"/>
        <v>1.6913203135961514</v>
      </c>
      <c r="I959" s="12"/>
      <c r="J959" s="12"/>
      <c r="K959" s="7">
        <f t="shared" si="257"/>
        <v>0</v>
      </c>
      <c r="L959" s="7">
        <f t="shared" si="258"/>
        <v>0</v>
      </c>
      <c r="M959" s="15" t="e">
        <f t="shared" si="259"/>
        <v>#DIV/0!</v>
      </c>
      <c r="N959" s="15" t="e">
        <f t="shared" si="260"/>
        <v>#DIV/0!</v>
      </c>
      <c r="O959" s="12">
        <f t="shared" si="261"/>
        <v>0</v>
      </c>
      <c r="P959" s="12">
        <f t="shared" si="262"/>
        <v>0</v>
      </c>
      <c r="Q959" t="s">
        <v>317</v>
      </c>
      <c r="R959" t="s">
        <v>288</v>
      </c>
      <c r="S959" t="s">
        <v>266</v>
      </c>
      <c r="T959" s="16" t="s">
        <v>367</v>
      </c>
      <c r="U959" s="16" t="s">
        <v>19</v>
      </c>
      <c r="V959" s="50" t="s">
        <v>416</v>
      </c>
      <c r="X959" s="24"/>
      <c r="Y959" s="12"/>
    </row>
    <row r="960" spans="1:25" x14ac:dyDescent="0.25">
      <c r="A960" s="11">
        <v>0.48528115163914076</v>
      </c>
      <c r="B960" s="11">
        <v>0.51341072382723274</v>
      </c>
      <c r="C960" s="13">
        <f t="shared" si="252"/>
        <v>2.060661117008741</v>
      </c>
      <c r="D960" s="14">
        <f t="shared" si="253"/>
        <v>1.9477583026421335</v>
      </c>
      <c r="E960" s="26"/>
      <c r="F960" s="7">
        <f t="shared" si="254"/>
        <v>1</v>
      </c>
      <c r="G960" s="7">
        <f t="shared" si="255"/>
        <v>2.060661117008741</v>
      </c>
      <c r="H960" s="7">
        <f t="shared" si="256"/>
        <v>1.9477583026421335</v>
      </c>
      <c r="I960" s="12"/>
      <c r="J960" s="12"/>
      <c r="K960" s="7">
        <f t="shared" si="257"/>
        <v>0</v>
      </c>
      <c r="L960" s="7">
        <f t="shared" si="258"/>
        <v>0</v>
      </c>
      <c r="M960" s="15" t="e">
        <f t="shared" si="259"/>
        <v>#DIV/0!</v>
      </c>
      <c r="N960" s="15" t="e">
        <f t="shared" si="260"/>
        <v>#DIV/0!</v>
      </c>
      <c r="O960" s="12">
        <f t="shared" si="261"/>
        <v>0</v>
      </c>
      <c r="P960" s="12">
        <f t="shared" si="262"/>
        <v>0</v>
      </c>
      <c r="Q960" t="s">
        <v>316</v>
      </c>
      <c r="R960" t="s">
        <v>88</v>
      </c>
      <c r="S960" t="s">
        <v>266</v>
      </c>
      <c r="T960" s="16" t="s">
        <v>361</v>
      </c>
      <c r="U960" s="16" t="s">
        <v>17</v>
      </c>
      <c r="V960" s="50" t="s">
        <v>416</v>
      </c>
      <c r="X960" s="24"/>
      <c r="Y960" s="12"/>
    </row>
    <row r="961" spans="1:25" x14ac:dyDescent="0.25">
      <c r="A961" s="11">
        <v>0.29076736936309422</v>
      </c>
      <c r="B961" s="11">
        <v>0.708965559746075</v>
      </c>
      <c r="C961" s="13">
        <f t="shared" si="252"/>
        <v>3.4391754555899126</v>
      </c>
      <c r="D961" s="14">
        <f t="shared" si="253"/>
        <v>1.4105057520116531</v>
      </c>
      <c r="E961" s="26"/>
      <c r="F961" s="7">
        <f t="shared" si="254"/>
        <v>1</v>
      </c>
      <c r="G961" s="7">
        <f t="shared" si="255"/>
        <v>3.4391754555899126</v>
      </c>
      <c r="H961" s="7">
        <f t="shared" si="256"/>
        <v>1.4105057520116531</v>
      </c>
      <c r="I961" s="12"/>
      <c r="J961" s="12"/>
      <c r="K961" s="7">
        <f t="shared" si="257"/>
        <v>0</v>
      </c>
      <c r="L961" s="7">
        <f t="shared" si="258"/>
        <v>0</v>
      </c>
      <c r="M961" s="15" t="e">
        <f t="shared" si="259"/>
        <v>#DIV/0!</v>
      </c>
      <c r="N961" s="15" t="e">
        <f t="shared" si="260"/>
        <v>#DIV/0!</v>
      </c>
      <c r="O961" s="12">
        <f t="shared" si="261"/>
        <v>0</v>
      </c>
      <c r="P961" s="12">
        <f t="shared" si="262"/>
        <v>0</v>
      </c>
      <c r="Q961" t="s">
        <v>89</v>
      </c>
      <c r="R961" t="s">
        <v>168</v>
      </c>
      <c r="S961" t="s">
        <v>267</v>
      </c>
      <c r="T961" s="16" t="s">
        <v>367</v>
      </c>
      <c r="U961" s="16" t="s">
        <v>19</v>
      </c>
      <c r="V961" s="50" t="s">
        <v>416</v>
      </c>
      <c r="X961" s="24"/>
      <c r="Y961" s="12"/>
    </row>
    <row r="962" spans="1:25" x14ac:dyDescent="0.25">
      <c r="A962" s="11">
        <v>0.55147564916339742</v>
      </c>
      <c r="B962" s="11">
        <v>0.44165030638592273</v>
      </c>
      <c r="C962" s="13">
        <f t="shared" si="252"/>
        <v>1.8133166922547268</v>
      </c>
      <c r="D962" s="14">
        <f t="shared" si="253"/>
        <v>2.264234815510759</v>
      </c>
      <c r="E962" s="26"/>
      <c r="F962" s="7">
        <f t="shared" si="254"/>
        <v>1</v>
      </c>
      <c r="G962" s="7">
        <f t="shared" si="255"/>
        <v>1.8133166922547268</v>
      </c>
      <c r="H962" s="7">
        <f t="shared" si="256"/>
        <v>2.264234815510759</v>
      </c>
      <c r="I962" s="12"/>
      <c r="J962" s="12"/>
      <c r="K962" s="7">
        <f t="shared" si="257"/>
        <v>0</v>
      </c>
      <c r="L962" s="7">
        <f t="shared" si="258"/>
        <v>0</v>
      </c>
      <c r="M962" s="15" t="e">
        <f t="shared" si="259"/>
        <v>#DIV/0!</v>
      </c>
      <c r="N962" s="15" t="e">
        <f t="shared" si="260"/>
        <v>#DIV/0!</v>
      </c>
      <c r="O962" s="12">
        <f t="shared" si="261"/>
        <v>0</v>
      </c>
      <c r="P962" s="12">
        <f t="shared" si="262"/>
        <v>0</v>
      </c>
      <c r="Q962" t="s">
        <v>94</v>
      </c>
      <c r="R962" t="s">
        <v>91</v>
      </c>
      <c r="S962" t="s">
        <v>267</v>
      </c>
      <c r="T962" s="16" t="s">
        <v>361</v>
      </c>
      <c r="U962" s="16" t="s">
        <v>17</v>
      </c>
      <c r="V962" s="50" t="s">
        <v>416</v>
      </c>
      <c r="X962" s="24"/>
      <c r="Y962" s="12"/>
    </row>
    <row r="963" spans="1:25" x14ac:dyDescent="0.25">
      <c r="A963" s="11">
        <v>0.50302617080850487</v>
      </c>
      <c r="B963" s="11">
        <v>0.49205079177991334</v>
      </c>
      <c r="C963" s="13">
        <f t="shared" si="252"/>
        <v>1.9879681377068674</v>
      </c>
      <c r="D963" s="14">
        <f t="shared" si="253"/>
        <v>2.0323105189662707</v>
      </c>
      <c r="E963" s="26"/>
      <c r="F963" s="7">
        <f t="shared" si="254"/>
        <v>1</v>
      </c>
      <c r="G963" s="7">
        <f t="shared" si="255"/>
        <v>1.9879681377068674</v>
      </c>
      <c r="H963" s="7">
        <f t="shared" si="256"/>
        <v>2.0323105189662707</v>
      </c>
      <c r="I963" s="12"/>
      <c r="J963" s="12"/>
      <c r="K963" s="7">
        <f t="shared" si="257"/>
        <v>0</v>
      </c>
      <c r="L963" s="7">
        <f t="shared" si="258"/>
        <v>0</v>
      </c>
      <c r="M963" s="15" t="e">
        <f t="shared" si="259"/>
        <v>#DIV/0!</v>
      </c>
      <c r="N963" s="15" t="e">
        <f t="shared" si="260"/>
        <v>#DIV/0!</v>
      </c>
      <c r="O963" s="12">
        <f t="shared" si="261"/>
        <v>0</v>
      </c>
      <c r="P963" s="12">
        <f t="shared" si="262"/>
        <v>0</v>
      </c>
      <c r="Q963" t="s">
        <v>313</v>
      </c>
      <c r="R963" t="s">
        <v>309</v>
      </c>
      <c r="S963" t="s">
        <v>328</v>
      </c>
      <c r="T963" s="16" t="s">
        <v>361</v>
      </c>
      <c r="U963" s="16" t="s">
        <v>17</v>
      </c>
      <c r="V963" s="50" t="s">
        <v>416</v>
      </c>
      <c r="X963" s="24"/>
      <c r="Y963" s="12"/>
    </row>
    <row r="964" spans="1:25" x14ac:dyDescent="0.25">
      <c r="A964" s="11">
        <v>0.64314572847210294</v>
      </c>
      <c r="B964" s="11">
        <v>0.35269393081964939</v>
      </c>
      <c r="C964" s="13">
        <f t="shared" si="252"/>
        <v>1.5548575629595836</v>
      </c>
      <c r="D964" s="14">
        <f t="shared" si="253"/>
        <v>2.8353195578841746</v>
      </c>
      <c r="E964" s="26"/>
      <c r="F964" s="7">
        <f t="shared" si="254"/>
        <v>1</v>
      </c>
      <c r="G964" s="7">
        <f t="shared" si="255"/>
        <v>1.5548575629595836</v>
      </c>
      <c r="H964" s="7">
        <f t="shared" si="256"/>
        <v>2.8353195578841746</v>
      </c>
      <c r="I964" s="12"/>
      <c r="J964" s="12"/>
      <c r="K964" s="7">
        <f t="shared" si="257"/>
        <v>0</v>
      </c>
      <c r="L964" s="7">
        <f t="shared" si="258"/>
        <v>0</v>
      </c>
      <c r="M964" s="15" t="e">
        <f t="shared" si="259"/>
        <v>#DIV/0!</v>
      </c>
      <c r="N964" s="15" t="e">
        <f t="shared" si="260"/>
        <v>#DIV/0!</v>
      </c>
      <c r="O964" s="12">
        <f t="shared" si="261"/>
        <v>0</v>
      </c>
      <c r="P964" s="12">
        <f t="shared" si="262"/>
        <v>0</v>
      </c>
      <c r="Q964" t="s">
        <v>348</v>
      </c>
      <c r="R964" t="s">
        <v>311</v>
      </c>
      <c r="S964" t="s">
        <v>328</v>
      </c>
      <c r="T964" s="16" t="s">
        <v>360</v>
      </c>
      <c r="U964" s="16" t="s">
        <v>16</v>
      </c>
      <c r="V964" s="50" t="s">
        <v>416</v>
      </c>
      <c r="X964" s="24"/>
      <c r="Y964" s="12"/>
    </row>
    <row r="965" spans="1:25" x14ac:dyDescent="0.25">
      <c r="A965" s="11">
        <v>0.41735636017846306</v>
      </c>
      <c r="B965" s="11">
        <v>0.57723922847889642</v>
      </c>
      <c r="C965" s="13">
        <f t="shared" si="252"/>
        <v>2.3960339302662033</v>
      </c>
      <c r="D965" s="14">
        <f t="shared" si="253"/>
        <v>1.7323839937821544</v>
      </c>
      <c r="E965" s="26"/>
      <c r="F965" s="7">
        <f t="shared" si="254"/>
        <v>1</v>
      </c>
      <c r="G965" s="7">
        <f t="shared" si="255"/>
        <v>2.3960339302662033</v>
      </c>
      <c r="H965" s="7">
        <f t="shared" si="256"/>
        <v>1.7323839937821544</v>
      </c>
      <c r="I965" s="12"/>
      <c r="J965" s="12"/>
      <c r="K965" s="7">
        <f t="shared" si="257"/>
        <v>0</v>
      </c>
      <c r="L965" s="7">
        <f t="shared" si="258"/>
        <v>0</v>
      </c>
      <c r="M965" s="15" t="e">
        <f t="shared" si="259"/>
        <v>#DIV/0!</v>
      </c>
      <c r="N965" s="15" t="e">
        <f t="shared" si="260"/>
        <v>#DIV/0!</v>
      </c>
      <c r="O965" s="12">
        <f t="shared" si="261"/>
        <v>0</v>
      </c>
      <c r="P965" s="12">
        <f t="shared" si="262"/>
        <v>0</v>
      </c>
      <c r="Q965" t="s">
        <v>100</v>
      </c>
      <c r="R965" t="s">
        <v>97</v>
      </c>
      <c r="S965" t="s">
        <v>260</v>
      </c>
      <c r="T965" s="16" t="s">
        <v>361</v>
      </c>
      <c r="U965" s="16" t="s">
        <v>28</v>
      </c>
      <c r="V965" s="50" t="s">
        <v>416</v>
      </c>
      <c r="X965" s="24"/>
      <c r="Y965" s="12"/>
    </row>
    <row r="966" spans="1:25" x14ac:dyDescent="0.25">
      <c r="A966" s="11">
        <v>0.56115136119184872</v>
      </c>
      <c r="B966" s="11">
        <v>0.41385301367220834</v>
      </c>
      <c r="C966" s="13">
        <f t="shared" si="252"/>
        <v>1.7820503863272568</v>
      </c>
      <c r="D966" s="14">
        <f t="shared" si="253"/>
        <v>2.4163168249683173</v>
      </c>
      <c r="E966" s="26"/>
      <c r="F966" s="7">
        <f t="shared" si="254"/>
        <v>1</v>
      </c>
      <c r="G966" s="7">
        <f t="shared" si="255"/>
        <v>1.7820503863272568</v>
      </c>
      <c r="H966" s="7">
        <f t="shared" si="256"/>
        <v>2.4163168249683173</v>
      </c>
      <c r="I966" s="12"/>
      <c r="J966" s="12"/>
      <c r="K966" s="7">
        <f t="shared" si="257"/>
        <v>0</v>
      </c>
      <c r="L966" s="7">
        <f t="shared" si="258"/>
        <v>0</v>
      </c>
      <c r="M966" s="15" t="e">
        <f t="shared" si="259"/>
        <v>#DIV/0!</v>
      </c>
      <c r="N966" s="15" t="e">
        <f t="shared" si="260"/>
        <v>#DIV/0!</v>
      </c>
      <c r="O966" s="12">
        <f t="shared" si="261"/>
        <v>0</v>
      </c>
      <c r="P966" s="12">
        <f t="shared" si="262"/>
        <v>0</v>
      </c>
      <c r="Q966" t="s">
        <v>173</v>
      </c>
      <c r="R966" t="s">
        <v>96</v>
      </c>
      <c r="S966" t="s">
        <v>260</v>
      </c>
      <c r="T966" s="16" t="s">
        <v>361</v>
      </c>
      <c r="U966" s="16" t="s">
        <v>29</v>
      </c>
      <c r="V966" s="50" t="s">
        <v>416</v>
      </c>
      <c r="X966" s="24"/>
      <c r="Y966" s="12"/>
    </row>
    <row r="967" spans="1:25" x14ac:dyDescent="0.25">
      <c r="A967" s="11">
        <v>0.40049134863884472</v>
      </c>
      <c r="B967" s="11">
        <v>0.59889328233849093</v>
      </c>
      <c r="C967" s="13">
        <f t="shared" si="252"/>
        <v>2.496932838621142</v>
      </c>
      <c r="D967" s="14">
        <f t="shared" si="253"/>
        <v>1.6697465633531785</v>
      </c>
      <c r="E967" s="26"/>
      <c r="F967" s="7">
        <f t="shared" si="254"/>
        <v>1</v>
      </c>
      <c r="G967" s="7">
        <f t="shared" si="255"/>
        <v>2.496932838621142</v>
      </c>
      <c r="H967" s="7">
        <f t="shared" si="256"/>
        <v>1.6697465633531785</v>
      </c>
      <c r="I967" s="12"/>
      <c r="J967" s="12"/>
      <c r="K967" s="7">
        <f t="shared" si="257"/>
        <v>0</v>
      </c>
      <c r="L967" s="7">
        <f t="shared" si="258"/>
        <v>0</v>
      </c>
      <c r="M967" s="15" t="e">
        <f t="shared" si="259"/>
        <v>#DIV/0!</v>
      </c>
      <c r="N967" s="15" t="e">
        <f t="shared" si="260"/>
        <v>#DIV/0!</v>
      </c>
      <c r="O967" s="12">
        <f t="shared" si="261"/>
        <v>0</v>
      </c>
      <c r="P967" s="12">
        <f t="shared" si="262"/>
        <v>0</v>
      </c>
      <c r="Q967" t="s">
        <v>46</v>
      </c>
      <c r="R967" t="s">
        <v>171</v>
      </c>
      <c r="S967" t="s">
        <v>260</v>
      </c>
      <c r="T967" s="16" t="s">
        <v>367</v>
      </c>
      <c r="U967" s="16" t="s">
        <v>19</v>
      </c>
      <c r="V967" s="50" t="s">
        <v>416</v>
      </c>
      <c r="X967" s="24"/>
      <c r="Y967" s="12"/>
    </row>
    <row r="968" spans="1:25" x14ac:dyDescent="0.25">
      <c r="A968" s="11">
        <v>9.2942908717228101E-2</v>
      </c>
      <c r="B968" s="11">
        <v>0.90705296079483821</v>
      </c>
      <c r="C968" s="13">
        <f t="shared" si="252"/>
        <v>10.759293138139519</v>
      </c>
      <c r="D968" s="14">
        <f t="shared" si="253"/>
        <v>1.1024714578118058</v>
      </c>
      <c r="E968" s="26"/>
      <c r="F968" s="7">
        <f t="shared" si="254"/>
        <v>1</v>
      </c>
      <c r="G968" s="7">
        <f t="shared" si="255"/>
        <v>10.759293138139519</v>
      </c>
      <c r="H968" s="7">
        <f t="shared" si="256"/>
        <v>1.1024714578118058</v>
      </c>
      <c r="I968" s="12"/>
      <c r="J968" s="12"/>
      <c r="K968" s="7">
        <f t="shared" si="257"/>
        <v>0</v>
      </c>
      <c r="L968" s="7">
        <f t="shared" si="258"/>
        <v>0</v>
      </c>
      <c r="M968" s="15" t="e">
        <f t="shared" si="259"/>
        <v>#DIV/0!</v>
      </c>
      <c r="N968" s="15" t="e">
        <f t="shared" si="260"/>
        <v>#DIV/0!</v>
      </c>
      <c r="O968" s="12">
        <f t="shared" si="261"/>
        <v>0</v>
      </c>
      <c r="P968" s="12">
        <f t="shared" si="262"/>
        <v>0</v>
      </c>
      <c r="Q968" t="s">
        <v>98</v>
      </c>
      <c r="R968" t="s">
        <v>169</v>
      </c>
      <c r="S968" t="s">
        <v>260</v>
      </c>
      <c r="T968" s="16" t="s">
        <v>360</v>
      </c>
      <c r="U968" s="16" t="s">
        <v>18</v>
      </c>
      <c r="V968" s="50" t="s">
        <v>416</v>
      </c>
      <c r="X968" s="24"/>
      <c r="Y968" s="12"/>
    </row>
    <row r="969" spans="1:25" x14ac:dyDescent="0.25">
      <c r="A969" s="11">
        <v>5.8369768692589932E-2</v>
      </c>
      <c r="B969" s="11">
        <v>0.94162771854022864</v>
      </c>
      <c r="C969" s="13">
        <f t="shared" si="252"/>
        <v>17.132156292525284</v>
      </c>
      <c r="D969" s="14">
        <f t="shared" si="253"/>
        <v>1.0619908274899381</v>
      </c>
      <c r="E969" s="26"/>
      <c r="F969" s="7">
        <f t="shared" si="254"/>
        <v>1</v>
      </c>
      <c r="G969" s="7">
        <f t="shared" si="255"/>
        <v>17.132156292525284</v>
      </c>
      <c r="H969" s="7">
        <f t="shared" si="256"/>
        <v>1.0619908274899381</v>
      </c>
      <c r="I969" s="12"/>
      <c r="J969" s="12"/>
      <c r="K969" s="7">
        <f t="shared" si="257"/>
        <v>0</v>
      </c>
      <c r="L969" s="7">
        <f t="shared" si="258"/>
        <v>0</v>
      </c>
      <c r="M969" s="15" t="e">
        <f t="shared" si="259"/>
        <v>#DIV/0!</v>
      </c>
      <c r="N969" s="15" t="e">
        <f t="shared" si="260"/>
        <v>#DIV/0!</v>
      </c>
      <c r="O969" s="12">
        <f t="shared" si="261"/>
        <v>0</v>
      </c>
      <c r="P969" s="12">
        <f t="shared" si="262"/>
        <v>0</v>
      </c>
      <c r="Q969" t="s">
        <v>231</v>
      </c>
      <c r="R969" t="s">
        <v>175</v>
      </c>
      <c r="S969" t="s">
        <v>261</v>
      </c>
      <c r="T969" s="16" t="s">
        <v>361</v>
      </c>
      <c r="U969" s="16" t="s">
        <v>35</v>
      </c>
      <c r="V969" s="50" t="s">
        <v>416</v>
      </c>
      <c r="X969" s="24"/>
      <c r="Y969" s="12"/>
    </row>
    <row r="970" spans="1:25" x14ac:dyDescent="0.25">
      <c r="A970" s="11">
        <v>9.1662722211093964E-2</v>
      </c>
      <c r="B970" s="11">
        <v>0.90830421662386862</v>
      </c>
      <c r="C970" s="13">
        <f t="shared" si="252"/>
        <v>10.909560352103199</v>
      </c>
      <c r="D970" s="14">
        <f t="shared" si="253"/>
        <v>1.1009527223345512</v>
      </c>
      <c r="E970" s="26"/>
      <c r="F970" s="7">
        <f t="shared" si="254"/>
        <v>1</v>
      </c>
      <c r="G970" s="7">
        <f t="shared" si="255"/>
        <v>10.909560352103199</v>
      </c>
      <c r="H970" s="7">
        <f t="shared" si="256"/>
        <v>1.1009527223345512</v>
      </c>
      <c r="I970" s="12"/>
      <c r="J970" s="12"/>
      <c r="K970" s="7">
        <f t="shared" si="257"/>
        <v>0</v>
      </c>
      <c r="L970" s="7">
        <f t="shared" si="258"/>
        <v>0</v>
      </c>
      <c r="M970" s="15" t="e">
        <f t="shared" si="259"/>
        <v>#DIV/0!</v>
      </c>
      <c r="N970" s="15" t="e">
        <f t="shared" si="260"/>
        <v>#DIV/0!</v>
      </c>
      <c r="O970" s="12">
        <f t="shared" si="261"/>
        <v>0</v>
      </c>
      <c r="P970" s="12">
        <f t="shared" si="262"/>
        <v>0</v>
      </c>
      <c r="Q970" t="s">
        <v>233</v>
      </c>
      <c r="R970" t="s">
        <v>177</v>
      </c>
      <c r="S970" t="s">
        <v>261</v>
      </c>
      <c r="T970" s="16" t="s">
        <v>361</v>
      </c>
      <c r="U970" s="16" t="s">
        <v>35</v>
      </c>
      <c r="V970" s="50" t="s">
        <v>416</v>
      </c>
      <c r="X970" s="24"/>
      <c r="Y970" s="12"/>
    </row>
    <row r="971" spans="1:25" x14ac:dyDescent="0.25">
      <c r="A971" s="11">
        <v>0.36377505618461109</v>
      </c>
      <c r="B971" s="11">
        <v>0.63537527648885561</v>
      </c>
      <c r="C971" s="13">
        <f t="shared" si="252"/>
        <v>2.7489515374922053</v>
      </c>
      <c r="D971" s="14">
        <f t="shared" si="253"/>
        <v>1.5738730117515674</v>
      </c>
      <c r="E971" s="26"/>
      <c r="F971" s="7">
        <f t="shared" si="254"/>
        <v>1</v>
      </c>
      <c r="G971" s="7">
        <f t="shared" si="255"/>
        <v>2.7489515374922053</v>
      </c>
      <c r="H971" s="7">
        <f t="shared" si="256"/>
        <v>1.5738730117515674</v>
      </c>
      <c r="I971" s="12"/>
      <c r="J971" s="12"/>
      <c r="K971" s="7">
        <f t="shared" si="257"/>
        <v>0</v>
      </c>
      <c r="L971" s="7">
        <f t="shared" si="258"/>
        <v>0</v>
      </c>
      <c r="M971" s="15" t="e">
        <f t="shared" si="259"/>
        <v>#DIV/0!</v>
      </c>
      <c r="N971" s="15" t="e">
        <f t="shared" si="260"/>
        <v>#DIV/0!</v>
      </c>
      <c r="O971" s="12">
        <f t="shared" si="261"/>
        <v>0</v>
      </c>
      <c r="P971" s="12">
        <f t="shared" si="262"/>
        <v>0</v>
      </c>
      <c r="Q971" t="s">
        <v>184</v>
      </c>
      <c r="R971" t="s">
        <v>105</v>
      </c>
      <c r="S971" t="s">
        <v>262</v>
      </c>
      <c r="T971" s="16" t="s">
        <v>367</v>
      </c>
      <c r="U971" s="16" t="s">
        <v>19</v>
      </c>
      <c r="V971" s="50" t="s">
        <v>416</v>
      </c>
      <c r="X971" s="24"/>
      <c r="Y971" s="12"/>
    </row>
    <row r="972" spans="1:25" x14ac:dyDescent="0.25">
      <c r="A972" s="11">
        <v>0.20544576982368762</v>
      </c>
      <c r="B972" s="11">
        <v>0.79445176295577768</v>
      </c>
      <c r="C972" s="13">
        <f t="shared" si="252"/>
        <v>4.8674645423860232</v>
      </c>
      <c r="D972" s="14">
        <f t="shared" si="253"/>
        <v>1.2587296631824128</v>
      </c>
      <c r="E972" s="26"/>
      <c r="F972" s="7">
        <f t="shared" si="254"/>
        <v>1</v>
      </c>
      <c r="G972" s="7">
        <f t="shared" si="255"/>
        <v>4.8674645423860232</v>
      </c>
      <c r="H972" s="7">
        <f t="shared" si="256"/>
        <v>1.2587296631824128</v>
      </c>
      <c r="I972" s="12"/>
      <c r="J972" s="12"/>
      <c r="K972" s="7">
        <f t="shared" si="257"/>
        <v>0</v>
      </c>
      <c r="L972" s="7">
        <f t="shared" si="258"/>
        <v>0</v>
      </c>
      <c r="M972" s="15" t="e">
        <f t="shared" si="259"/>
        <v>#DIV/0!</v>
      </c>
      <c r="N972" s="15" t="e">
        <f t="shared" si="260"/>
        <v>#DIV/0!</v>
      </c>
      <c r="O972" s="12">
        <f t="shared" si="261"/>
        <v>0</v>
      </c>
      <c r="P972" s="12">
        <f t="shared" si="262"/>
        <v>0</v>
      </c>
      <c r="Q972" t="s">
        <v>181</v>
      </c>
      <c r="R972" t="s">
        <v>51</v>
      </c>
      <c r="S972" t="s">
        <v>262</v>
      </c>
      <c r="T972" s="16" t="s">
        <v>367</v>
      </c>
      <c r="U972" s="16" t="s">
        <v>19</v>
      </c>
      <c r="V972" s="50" t="s">
        <v>416</v>
      </c>
      <c r="X972" s="24"/>
      <c r="Y972" s="12"/>
    </row>
    <row r="973" spans="1:25" x14ac:dyDescent="0.25">
      <c r="A973" s="11">
        <v>0.78377164587481518</v>
      </c>
      <c r="B973" s="11">
        <v>0.20369123536072353</v>
      </c>
      <c r="C973" s="13">
        <f t="shared" si="252"/>
        <v>1.275881827651266</v>
      </c>
      <c r="D973" s="14">
        <f t="shared" si="253"/>
        <v>4.9093914042450919</v>
      </c>
      <c r="E973" s="26"/>
      <c r="F973" s="7">
        <f t="shared" si="254"/>
        <v>1</v>
      </c>
      <c r="G973" s="7">
        <f t="shared" si="255"/>
        <v>1.275881827651266</v>
      </c>
      <c r="H973" s="7">
        <f t="shared" si="256"/>
        <v>4.9093914042450919</v>
      </c>
      <c r="I973" s="12"/>
      <c r="J973" s="12"/>
      <c r="K973" s="7">
        <f t="shared" si="257"/>
        <v>0</v>
      </c>
      <c r="L973" s="7">
        <f t="shared" si="258"/>
        <v>0</v>
      </c>
      <c r="M973" s="15" t="e">
        <f t="shared" si="259"/>
        <v>#DIV/0!</v>
      </c>
      <c r="N973" s="15" t="e">
        <f t="shared" si="260"/>
        <v>#DIV/0!</v>
      </c>
      <c r="O973" s="12">
        <f t="shared" si="261"/>
        <v>0</v>
      </c>
      <c r="P973" s="12">
        <f t="shared" si="262"/>
        <v>0</v>
      </c>
      <c r="Q973" t="s">
        <v>182</v>
      </c>
      <c r="R973" t="s">
        <v>180</v>
      </c>
      <c r="S973" t="s">
        <v>262</v>
      </c>
      <c r="T973" s="16" t="s">
        <v>367</v>
      </c>
      <c r="U973" s="16" t="s">
        <v>20</v>
      </c>
      <c r="V973" s="50" t="s">
        <v>416</v>
      </c>
      <c r="X973" s="24"/>
      <c r="Y973" s="12"/>
    </row>
    <row r="974" spans="1:25" x14ac:dyDescent="0.25">
      <c r="A974" s="11">
        <v>0.66270237999956771</v>
      </c>
      <c r="B974" s="11">
        <v>0.32793137998563859</v>
      </c>
      <c r="C974" s="13">
        <f t="shared" si="252"/>
        <v>1.5089730023312309</v>
      </c>
      <c r="D974" s="14">
        <f t="shared" si="253"/>
        <v>3.049418448590659</v>
      </c>
      <c r="E974" s="26"/>
      <c r="F974" s="7">
        <f t="shared" si="254"/>
        <v>1</v>
      </c>
      <c r="G974" s="7">
        <f t="shared" si="255"/>
        <v>1.5089730023312309</v>
      </c>
      <c r="H974" s="7">
        <f t="shared" si="256"/>
        <v>3.049418448590659</v>
      </c>
      <c r="I974" s="12"/>
      <c r="J974" s="12"/>
      <c r="K974" s="7">
        <f t="shared" si="257"/>
        <v>0</v>
      </c>
      <c r="L974" s="7">
        <f t="shared" si="258"/>
        <v>0</v>
      </c>
      <c r="M974" s="15" t="e">
        <f t="shared" si="259"/>
        <v>#DIV/0!</v>
      </c>
      <c r="N974" s="15" t="e">
        <f t="shared" si="260"/>
        <v>#DIV/0!</v>
      </c>
      <c r="O974" s="12">
        <f t="shared" si="261"/>
        <v>0</v>
      </c>
      <c r="P974" s="12">
        <f t="shared" si="262"/>
        <v>0</v>
      </c>
      <c r="Q974" t="s">
        <v>114</v>
      </c>
      <c r="R974" t="s">
        <v>113</v>
      </c>
      <c r="S974" t="s">
        <v>268</v>
      </c>
      <c r="T974" s="16" t="s">
        <v>361</v>
      </c>
      <c r="U974" s="16" t="s">
        <v>17</v>
      </c>
      <c r="V974" s="50" t="s">
        <v>416</v>
      </c>
      <c r="X974" s="24"/>
      <c r="Y974" s="12"/>
    </row>
    <row r="975" spans="1:25" x14ac:dyDescent="0.25">
      <c r="A975" s="11">
        <v>0.4983026474806922</v>
      </c>
      <c r="B975" s="11">
        <v>0.50075007132382354</v>
      </c>
      <c r="C975" s="13">
        <f t="shared" si="252"/>
        <v>2.0068125366296536</v>
      </c>
      <c r="D975" s="14">
        <f t="shared" si="253"/>
        <v>1.9970042088188202</v>
      </c>
      <c r="E975" s="26"/>
      <c r="F975" s="7">
        <f t="shared" si="254"/>
        <v>1</v>
      </c>
      <c r="G975" s="7">
        <f t="shared" si="255"/>
        <v>2.0068125366296536</v>
      </c>
      <c r="H975" s="7">
        <f t="shared" si="256"/>
        <v>1.9970042088188202</v>
      </c>
      <c r="I975" s="12"/>
      <c r="J975" s="12"/>
      <c r="K975" s="7">
        <f t="shared" si="257"/>
        <v>0</v>
      </c>
      <c r="L975" s="7">
        <f t="shared" si="258"/>
        <v>0</v>
      </c>
      <c r="M975" s="15" t="e">
        <f t="shared" si="259"/>
        <v>#DIV/0!</v>
      </c>
      <c r="N975" s="15" t="e">
        <f t="shared" si="260"/>
        <v>#DIV/0!</v>
      </c>
      <c r="O975" s="12">
        <f t="shared" si="261"/>
        <v>0</v>
      </c>
      <c r="P975" s="12">
        <f t="shared" si="262"/>
        <v>0</v>
      </c>
      <c r="Q975" t="s">
        <v>112</v>
      </c>
      <c r="R975" t="s">
        <v>186</v>
      </c>
      <c r="S975" t="s">
        <v>268</v>
      </c>
      <c r="T975" s="16" t="s">
        <v>367</v>
      </c>
      <c r="U975" s="16" t="s">
        <v>19</v>
      </c>
      <c r="V975" s="50" t="s">
        <v>416</v>
      </c>
      <c r="X975" s="24"/>
      <c r="Y975" s="12"/>
    </row>
    <row r="976" spans="1:25" s="12" customFormat="1" x14ac:dyDescent="0.25">
      <c r="A976" s="11">
        <v>0.68450289278388077</v>
      </c>
      <c r="B976" s="11">
        <v>0.30801609524148948</v>
      </c>
      <c r="C976" s="13">
        <f t="shared" si="252"/>
        <v>1.4609142058304372</v>
      </c>
      <c r="D976" s="14">
        <f t="shared" si="253"/>
        <v>3.2465835891334969</v>
      </c>
      <c r="E976" s="26"/>
      <c r="F976" s="7">
        <f t="shared" si="254"/>
        <v>1</v>
      </c>
      <c r="G976" s="7">
        <f t="shared" si="255"/>
        <v>1.4609142058304372</v>
      </c>
      <c r="H976" s="7">
        <f t="shared" si="256"/>
        <v>3.2465835891334969</v>
      </c>
      <c r="K976" s="7">
        <f t="shared" si="257"/>
        <v>0</v>
      </c>
      <c r="L976" s="7">
        <f t="shared" si="258"/>
        <v>0</v>
      </c>
      <c r="M976" s="15" t="e">
        <f t="shared" si="259"/>
        <v>#DIV/0!</v>
      </c>
      <c r="N976" s="15" t="e">
        <f t="shared" si="260"/>
        <v>#DIV/0!</v>
      </c>
      <c r="O976" s="12">
        <f t="shared" si="261"/>
        <v>0</v>
      </c>
      <c r="P976" s="12">
        <f t="shared" si="262"/>
        <v>0</v>
      </c>
      <c r="Q976" t="s">
        <v>187</v>
      </c>
      <c r="R976" t="s">
        <v>111</v>
      </c>
      <c r="S976" t="s">
        <v>268</v>
      </c>
      <c r="T976" s="16" t="s">
        <v>361</v>
      </c>
      <c r="U976" s="16" t="s">
        <v>17</v>
      </c>
      <c r="V976" s="50" t="s">
        <v>416</v>
      </c>
      <c r="W976" s="16"/>
      <c r="X976" s="24"/>
    </row>
    <row r="977" spans="1:25" x14ac:dyDescent="0.25">
      <c r="A977" s="11">
        <v>0.62710905954775564</v>
      </c>
      <c r="B977" s="11">
        <v>0.36965952871462782</v>
      </c>
      <c r="C977" s="13">
        <f t="shared" si="252"/>
        <v>1.5946189658321273</v>
      </c>
      <c r="D977" s="14">
        <f t="shared" si="253"/>
        <v>2.7051920005340553</v>
      </c>
      <c r="E977" s="26"/>
      <c r="F977" s="7">
        <f t="shared" si="254"/>
        <v>1</v>
      </c>
      <c r="G977" s="7">
        <f t="shared" si="255"/>
        <v>1.5946189658321273</v>
      </c>
      <c r="H977" s="7">
        <f t="shared" si="256"/>
        <v>2.7051920005340553</v>
      </c>
      <c r="I977" s="12"/>
      <c r="J977" s="12"/>
      <c r="K977" s="7">
        <f t="shared" si="257"/>
        <v>0</v>
      </c>
      <c r="L977" s="7">
        <f t="shared" si="258"/>
        <v>0</v>
      </c>
      <c r="M977" s="15" t="e">
        <f t="shared" si="259"/>
        <v>#DIV/0!</v>
      </c>
      <c r="N977" s="15" t="e">
        <f t="shared" si="260"/>
        <v>#DIV/0!</v>
      </c>
      <c r="O977" s="12">
        <f t="shared" si="261"/>
        <v>0</v>
      </c>
      <c r="P977" s="12">
        <f t="shared" si="262"/>
        <v>0</v>
      </c>
      <c r="Q977" t="s">
        <v>243</v>
      </c>
      <c r="R977" t="s">
        <v>246</v>
      </c>
      <c r="S977" t="s">
        <v>269</v>
      </c>
      <c r="T977" s="16" t="s">
        <v>360</v>
      </c>
      <c r="U977" s="16" t="s">
        <v>16</v>
      </c>
      <c r="V977" s="50" t="s">
        <v>416</v>
      </c>
      <c r="X977" s="24"/>
      <c r="Y977" s="12"/>
    </row>
    <row r="978" spans="1:25" x14ac:dyDescent="0.25">
      <c r="A978" s="11">
        <v>0.43053425745137414</v>
      </c>
      <c r="B978" s="11">
        <v>0.5689368140158515</v>
      </c>
      <c r="C978" s="13">
        <f t="shared" si="252"/>
        <v>2.3226955409301966</v>
      </c>
      <c r="D978" s="14">
        <f t="shared" si="253"/>
        <v>1.7576644283949225</v>
      </c>
      <c r="E978" s="26"/>
      <c r="F978" s="7">
        <f t="shared" si="254"/>
        <v>1</v>
      </c>
      <c r="G978" s="7">
        <f t="shared" si="255"/>
        <v>2.3226955409301966</v>
      </c>
      <c r="H978" s="7">
        <f t="shared" si="256"/>
        <v>1.7576644283949225</v>
      </c>
      <c r="I978" s="12"/>
      <c r="J978" s="12"/>
      <c r="K978" s="7">
        <f t="shared" si="257"/>
        <v>0</v>
      </c>
      <c r="L978" s="7">
        <f t="shared" si="258"/>
        <v>0</v>
      </c>
      <c r="M978" s="15" t="e">
        <f t="shared" si="259"/>
        <v>#DIV/0!</v>
      </c>
      <c r="N978" s="15" t="e">
        <f t="shared" si="260"/>
        <v>#DIV/0!</v>
      </c>
      <c r="O978" s="12">
        <f t="shared" si="261"/>
        <v>0</v>
      </c>
      <c r="P978" s="12">
        <f t="shared" si="262"/>
        <v>0</v>
      </c>
      <c r="Q978" t="s">
        <v>119</v>
      </c>
      <c r="R978" t="s">
        <v>245</v>
      </c>
      <c r="S978" t="s">
        <v>269</v>
      </c>
      <c r="T978" s="16" t="s">
        <v>367</v>
      </c>
      <c r="U978" s="16" t="s">
        <v>19</v>
      </c>
      <c r="V978" s="50" t="s">
        <v>416</v>
      </c>
      <c r="X978" s="24"/>
      <c r="Y978" s="12"/>
    </row>
    <row r="979" spans="1:25" x14ac:dyDescent="0.25">
      <c r="A979" s="11">
        <v>7.4028194131185346E-2</v>
      </c>
      <c r="B979" s="11">
        <v>0.92597017477285182</v>
      </c>
      <c r="C979" s="13">
        <f t="shared" si="252"/>
        <v>13.508366801814727</v>
      </c>
      <c r="D979" s="14">
        <f t="shared" si="253"/>
        <v>1.0799483906112941</v>
      </c>
      <c r="E979" s="26"/>
      <c r="F979" s="7">
        <f t="shared" si="254"/>
        <v>1</v>
      </c>
      <c r="G979" s="7">
        <f t="shared" si="255"/>
        <v>13.508366801814727</v>
      </c>
      <c r="H979" s="7">
        <f t="shared" si="256"/>
        <v>1.0799483906112941</v>
      </c>
      <c r="I979" s="12"/>
      <c r="J979" s="12"/>
      <c r="K979" s="7">
        <f t="shared" si="257"/>
        <v>0</v>
      </c>
      <c r="L979" s="7">
        <f t="shared" si="258"/>
        <v>0</v>
      </c>
      <c r="M979" s="15" t="e">
        <f t="shared" si="259"/>
        <v>#DIV/0!</v>
      </c>
      <c r="N979" s="15" t="e">
        <f t="shared" si="260"/>
        <v>#DIV/0!</v>
      </c>
      <c r="O979" s="12">
        <f t="shared" si="261"/>
        <v>0</v>
      </c>
      <c r="P979" s="12">
        <f t="shared" si="262"/>
        <v>0</v>
      </c>
      <c r="Q979" t="s">
        <v>37</v>
      </c>
      <c r="R979" t="s">
        <v>122</v>
      </c>
      <c r="S979" t="s">
        <v>257</v>
      </c>
      <c r="T979" s="16" t="s">
        <v>361</v>
      </c>
      <c r="U979" s="16" t="s">
        <v>35</v>
      </c>
      <c r="V979" s="50" t="s">
        <v>417</v>
      </c>
      <c r="X979" s="24"/>
      <c r="Y979" s="12"/>
    </row>
    <row r="980" spans="1:25" x14ac:dyDescent="0.25">
      <c r="A980" s="11">
        <v>0.15055504726004143</v>
      </c>
      <c r="B980" s="11">
        <v>0.84937932514141001</v>
      </c>
      <c r="C980" s="13">
        <f t="shared" si="252"/>
        <v>6.642088845236664</v>
      </c>
      <c r="D980" s="14">
        <f t="shared" si="253"/>
        <v>1.1773302815364781</v>
      </c>
      <c r="E980" s="26"/>
      <c r="F980" s="7">
        <f t="shared" si="254"/>
        <v>1</v>
      </c>
      <c r="G980" s="7">
        <f t="shared" si="255"/>
        <v>6.642088845236664</v>
      </c>
      <c r="H980" s="7">
        <f t="shared" si="256"/>
        <v>1.1773302815364781</v>
      </c>
      <c r="I980" s="12"/>
      <c r="J980" s="12"/>
      <c r="K980" s="7">
        <f t="shared" si="257"/>
        <v>0</v>
      </c>
      <c r="L980" s="7">
        <f t="shared" si="258"/>
        <v>0</v>
      </c>
      <c r="M980" s="15" t="e">
        <f t="shared" si="259"/>
        <v>#DIV/0!</v>
      </c>
      <c r="N980" s="15" t="e">
        <f t="shared" si="260"/>
        <v>#DIV/0!</v>
      </c>
      <c r="O980" s="12">
        <f t="shared" si="261"/>
        <v>0</v>
      </c>
      <c r="P980" s="12">
        <f t="shared" si="262"/>
        <v>0</v>
      </c>
      <c r="Q980" t="s">
        <v>125</v>
      </c>
      <c r="R980" t="s">
        <v>215</v>
      </c>
      <c r="S980" t="s">
        <v>257</v>
      </c>
      <c r="T980" s="16" t="s">
        <v>361</v>
      </c>
      <c r="U980" s="16" t="s">
        <v>35</v>
      </c>
      <c r="V980" s="50" t="s">
        <v>417</v>
      </c>
      <c r="X980" s="24"/>
      <c r="Y980" s="12"/>
    </row>
    <row r="981" spans="1:25" x14ac:dyDescent="0.25">
      <c r="A981" s="11">
        <v>0.11157792424262675</v>
      </c>
      <c r="B981" s="11">
        <v>0.8884167094309452</v>
      </c>
      <c r="C981" s="13">
        <f t="shared" si="252"/>
        <v>8.9623463313898455</v>
      </c>
      <c r="D981" s="14">
        <f t="shared" si="253"/>
        <v>1.1255979197425574</v>
      </c>
      <c r="E981" s="26"/>
      <c r="F981" s="7">
        <f t="shared" si="254"/>
        <v>1</v>
      </c>
      <c r="G981" s="7">
        <f t="shared" si="255"/>
        <v>8.9623463313898455</v>
      </c>
      <c r="H981" s="7">
        <f t="shared" si="256"/>
        <v>1.1255979197425574</v>
      </c>
      <c r="I981" s="12"/>
      <c r="J981" s="12"/>
      <c r="K981" s="7">
        <f t="shared" si="257"/>
        <v>0</v>
      </c>
      <c r="L981" s="7">
        <f t="shared" si="258"/>
        <v>0</v>
      </c>
      <c r="M981" s="15" t="e">
        <f t="shared" si="259"/>
        <v>#DIV/0!</v>
      </c>
      <c r="N981" s="15" t="e">
        <f t="shared" si="260"/>
        <v>#DIV/0!</v>
      </c>
      <c r="O981" s="12">
        <f t="shared" si="261"/>
        <v>0</v>
      </c>
      <c r="P981" s="12">
        <f t="shared" si="262"/>
        <v>0</v>
      </c>
      <c r="Q981" t="s">
        <v>55</v>
      </c>
      <c r="R981" t="s">
        <v>58</v>
      </c>
      <c r="S981" t="s">
        <v>257</v>
      </c>
      <c r="T981" s="16" t="s">
        <v>367</v>
      </c>
      <c r="U981" s="16" t="s">
        <v>19</v>
      </c>
      <c r="V981" s="50" t="s">
        <v>417</v>
      </c>
      <c r="X981" s="24"/>
      <c r="Y981" s="12"/>
    </row>
    <row r="982" spans="1:25" s="17" customFormat="1" x14ac:dyDescent="0.25">
      <c r="A982" s="11">
        <v>0.14599654264160808</v>
      </c>
      <c r="B982" s="11">
        <v>0.85397955230704137</v>
      </c>
      <c r="C982" s="13">
        <f t="shared" si="252"/>
        <v>6.8494772677925484</v>
      </c>
      <c r="D982" s="14">
        <f t="shared" si="253"/>
        <v>1.1709882248333485</v>
      </c>
      <c r="E982" s="26"/>
      <c r="F982" s="7">
        <f t="shared" si="254"/>
        <v>1</v>
      </c>
      <c r="G982" s="7">
        <f t="shared" si="255"/>
        <v>6.8494772677925484</v>
      </c>
      <c r="H982" s="7">
        <f t="shared" si="256"/>
        <v>1.1709882248333485</v>
      </c>
      <c r="I982" s="12"/>
      <c r="J982" s="12"/>
      <c r="K982" s="7">
        <f t="shared" si="257"/>
        <v>0</v>
      </c>
      <c r="L982" s="7">
        <f t="shared" si="258"/>
        <v>0</v>
      </c>
      <c r="M982" s="15" t="e">
        <f t="shared" si="259"/>
        <v>#DIV/0!</v>
      </c>
      <c r="N982" s="15" t="e">
        <f t="shared" si="260"/>
        <v>#DIV/0!</v>
      </c>
      <c r="O982" s="12">
        <f t="shared" si="261"/>
        <v>0</v>
      </c>
      <c r="P982" s="12">
        <f t="shared" si="262"/>
        <v>0</v>
      </c>
      <c r="Q982" t="s">
        <v>53</v>
      </c>
      <c r="R982" t="s">
        <v>249</v>
      </c>
      <c r="S982" t="s">
        <v>257</v>
      </c>
      <c r="T982" s="16" t="s">
        <v>367</v>
      </c>
      <c r="U982" s="16" t="s">
        <v>19</v>
      </c>
      <c r="V982" s="50" t="s">
        <v>417</v>
      </c>
      <c r="W982" s="16"/>
      <c r="X982" s="24"/>
      <c r="Y982" s="12"/>
    </row>
    <row r="983" spans="1:25" x14ac:dyDescent="0.25">
      <c r="A983" s="11">
        <v>0.19747290065906631</v>
      </c>
      <c r="B983" s="11">
        <v>0.80249633656381758</v>
      </c>
      <c r="C983" s="13">
        <f t="shared" si="252"/>
        <v>5.0639859781392662</v>
      </c>
      <c r="D983" s="14">
        <f t="shared" si="253"/>
        <v>1.2461116075393774</v>
      </c>
      <c r="E983" s="26"/>
      <c r="F983" s="7">
        <f t="shared" si="254"/>
        <v>1</v>
      </c>
      <c r="G983" s="7">
        <f t="shared" si="255"/>
        <v>5.0639859781392662</v>
      </c>
      <c r="H983" s="7">
        <f t="shared" si="256"/>
        <v>1.2461116075393774</v>
      </c>
      <c r="I983" s="12"/>
      <c r="J983" s="12"/>
      <c r="K983" s="7">
        <f t="shared" si="257"/>
        <v>0</v>
      </c>
      <c r="L983" s="7">
        <f t="shared" si="258"/>
        <v>0</v>
      </c>
      <c r="M983" s="15" t="e">
        <f t="shared" si="259"/>
        <v>#DIV/0!</v>
      </c>
      <c r="N983" s="15" t="e">
        <f t="shared" si="260"/>
        <v>#DIV/0!</v>
      </c>
      <c r="O983" s="12">
        <f t="shared" si="261"/>
        <v>0</v>
      </c>
      <c r="P983" s="12">
        <f t="shared" si="262"/>
        <v>0</v>
      </c>
      <c r="Q983" t="s">
        <v>38</v>
      </c>
      <c r="R983" t="s">
        <v>216</v>
      </c>
      <c r="S983" t="s">
        <v>257</v>
      </c>
      <c r="T983" s="16" t="s">
        <v>367</v>
      </c>
      <c r="U983" s="16" t="s">
        <v>19</v>
      </c>
      <c r="V983" s="50" t="s">
        <v>417</v>
      </c>
      <c r="X983" s="24"/>
      <c r="Y983" s="12"/>
    </row>
    <row r="984" spans="1:25" x14ac:dyDescent="0.25">
      <c r="A984" s="11">
        <v>0.29064015224885137</v>
      </c>
      <c r="B984" s="11">
        <v>0.70924615884276498</v>
      </c>
      <c r="C984" s="13">
        <f t="shared" si="252"/>
        <v>3.440680829067905</v>
      </c>
      <c r="D984" s="14">
        <f t="shared" si="253"/>
        <v>1.4099477135436882</v>
      </c>
      <c r="E984" s="26"/>
      <c r="F984" s="7">
        <f t="shared" si="254"/>
        <v>1</v>
      </c>
      <c r="G984" s="7">
        <f t="shared" si="255"/>
        <v>3.440680829067905</v>
      </c>
      <c r="H984" s="7">
        <f t="shared" si="256"/>
        <v>1.4099477135436882</v>
      </c>
      <c r="I984" s="12"/>
      <c r="J984" s="12"/>
      <c r="K984" s="7">
        <f t="shared" si="257"/>
        <v>0</v>
      </c>
      <c r="L984" s="7">
        <f t="shared" si="258"/>
        <v>0</v>
      </c>
      <c r="M984" s="15" t="e">
        <f t="shared" si="259"/>
        <v>#DIV/0!</v>
      </c>
      <c r="N984" s="15" t="e">
        <f t="shared" si="260"/>
        <v>#DIV/0!</v>
      </c>
      <c r="O984" s="12">
        <f t="shared" si="261"/>
        <v>0</v>
      </c>
      <c r="P984" s="12">
        <f t="shared" si="262"/>
        <v>0</v>
      </c>
      <c r="Q984" t="s">
        <v>131</v>
      </c>
      <c r="R984" t="s">
        <v>62</v>
      </c>
      <c r="S984" t="s">
        <v>258</v>
      </c>
      <c r="T984" s="16" t="s">
        <v>367</v>
      </c>
      <c r="U984" s="16" t="s">
        <v>19</v>
      </c>
      <c r="V984" s="50" t="s">
        <v>417</v>
      </c>
      <c r="X984" s="24"/>
      <c r="Y984" s="12"/>
    </row>
    <row r="985" spans="1:25" x14ac:dyDescent="0.25">
      <c r="A985" s="11">
        <v>0.78542852564229682</v>
      </c>
      <c r="B985" s="11">
        <v>0.20161082055441198</v>
      </c>
      <c r="C985" s="13">
        <f t="shared" si="252"/>
        <v>1.2731903252205334</v>
      </c>
      <c r="D985" s="14">
        <f t="shared" si="253"/>
        <v>4.9600512375778649</v>
      </c>
      <c r="E985" s="26"/>
      <c r="F985" s="7">
        <f t="shared" si="254"/>
        <v>1</v>
      </c>
      <c r="G985" s="7">
        <f t="shared" si="255"/>
        <v>1.2731903252205334</v>
      </c>
      <c r="H985" s="7">
        <f t="shared" si="256"/>
        <v>4.9600512375778649</v>
      </c>
      <c r="I985" s="12"/>
      <c r="J985" s="12"/>
      <c r="K985" s="7">
        <f t="shared" si="257"/>
        <v>0</v>
      </c>
      <c r="L985" s="7">
        <f t="shared" si="258"/>
        <v>0</v>
      </c>
      <c r="M985" s="15" t="e">
        <f t="shared" si="259"/>
        <v>#DIV/0!</v>
      </c>
      <c r="N985" s="15" t="e">
        <f t="shared" si="260"/>
        <v>#DIV/0!</v>
      </c>
      <c r="O985" s="12">
        <f t="shared" si="261"/>
        <v>0</v>
      </c>
      <c r="P985" s="12">
        <f t="shared" si="262"/>
        <v>0</v>
      </c>
      <c r="Q985" t="s">
        <v>39</v>
      </c>
      <c r="R985" t="s">
        <v>65</v>
      </c>
      <c r="S985" t="s">
        <v>258</v>
      </c>
      <c r="T985" s="16" t="s">
        <v>367</v>
      </c>
      <c r="U985" s="16" t="s">
        <v>20</v>
      </c>
      <c r="V985" s="50" t="s">
        <v>417</v>
      </c>
      <c r="X985" s="24"/>
      <c r="Y985" s="12"/>
    </row>
    <row r="986" spans="1:25" x14ac:dyDescent="0.25">
      <c r="A986" s="11">
        <v>0.65407133332295653</v>
      </c>
      <c r="B986" s="11">
        <v>0.31325613051583534</v>
      </c>
      <c r="C986" s="13">
        <f t="shared" si="252"/>
        <v>1.5288852286486565</v>
      </c>
      <c r="D986" s="14">
        <f t="shared" si="253"/>
        <v>3.1922759128554365</v>
      </c>
      <c r="E986" s="26"/>
      <c r="F986" s="7">
        <f t="shared" si="254"/>
        <v>1</v>
      </c>
      <c r="G986" s="7">
        <f t="shared" si="255"/>
        <v>1.5288852286486565</v>
      </c>
      <c r="H986" s="7">
        <f t="shared" si="256"/>
        <v>3.1922759128554365</v>
      </c>
      <c r="I986" s="12"/>
      <c r="J986" s="12"/>
      <c r="K986" s="7">
        <f t="shared" si="257"/>
        <v>0</v>
      </c>
      <c r="L986" s="7">
        <f t="shared" si="258"/>
        <v>0</v>
      </c>
      <c r="M986" s="15" t="e">
        <f t="shared" si="259"/>
        <v>#DIV/0!</v>
      </c>
      <c r="N986" s="15" t="e">
        <f t="shared" si="260"/>
        <v>#DIV/0!</v>
      </c>
      <c r="O986" s="12">
        <f t="shared" si="261"/>
        <v>0</v>
      </c>
      <c r="P986" s="12">
        <f t="shared" si="262"/>
        <v>0</v>
      </c>
      <c r="Q986" t="s">
        <v>40</v>
      </c>
      <c r="R986" t="s">
        <v>63</v>
      </c>
      <c r="S986" t="s">
        <v>258</v>
      </c>
      <c r="T986" s="16" t="s">
        <v>361</v>
      </c>
      <c r="U986" s="16" t="s">
        <v>36</v>
      </c>
      <c r="V986" s="50" t="s">
        <v>417</v>
      </c>
      <c r="X986" s="24"/>
      <c r="Y986" s="12"/>
    </row>
    <row r="987" spans="1:25" x14ac:dyDescent="0.25">
      <c r="A987" s="11">
        <v>0.66947796658145431</v>
      </c>
      <c r="B987" s="11">
        <v>0.317764186729179</v>
      </c>
      <c r="C987" s="13">
        <f t="shared" si="252"/>
        <v>1.4937011371804894</v>
      </c>
      <c r="D987" s="14">
        <f t="shared" si="253"/>
        <v>3.146987740478981</v>
      </c>
      <c r="E987" s="26"/>
      <c r="F987" s="7">
        <f t="shared" si="254"/>
        <v>1</v>
      </c>
      <c r="G987" s="7">
        <f t="shared" si="255"/>
        <v>1.4937011371804894</v>
      </c>
      <c r="H987" s="7">
        <f t="shared" si="256"/>
        <v>3.146987740478981</v>
      </c>
      <c r="I987" s="12"/>
      <c r="J987" s="12"/>
      <c r="K987" s="7">
        <f t="shared" si="257"/>
        <v>0</v>
      </c>
      <c r="L987" s="7">
        <f t="shared" si="258"/>
        <v>0</v>
      </c>
      <c r="M987" s="15" t="e">
        <f t="shared" si="259"/>
        <v>#DIV/0!</v>
      </c>
      <c r="N987" s="15" t="e">
        <f t="shared" si="260"/>
        <v>#DIV/0!</v>
      </c>
      <c r="O987" s="12">
        <f t="shared" si="261"/>
        <v>0</v>
      </c>
      <c r="P987" s="12">
        <f t="shared" si="262"/>
        <v>0</v>
      </c>
      <c r="Q987" t="s">
        <v>136</v>
      </c>
      <c r="R987" t="s">
        <v>140</v>
      </c>
      <c r="S987" t="s">
        <v>263</v>
      </c>
      <c r="T987" s="16" t="s">
        <v>360</v>
      </c>
      <c r="U987" s="16" t="s">
        <v>16</v>
      </c>
      <c r="V987" s="50" t="s">
        <v>417</v>
      </c>
      <c r="X987" s="24"/>
      <c r="Y987" s="12"/>
    </row>
    <row r="988" spans="1:25" x14ac:dyDescent="0.25">
      <c r="A988" s="11">
        <v>0.58763996343435065</v>
      </c>
      <c r="B988" s="11">
        <v>0.40608439795145057</v>
      </c>
      <c r="C988" s="13">
        <f t="shared" si="252"/>
        <v>1.7017222486974661</v>
      </c>
      <c r="D988" s="14">
        <f t="shared" si="253"/>
        <v>2.4625422819606948</v>
      </c>
      <c r="E988" s="26"/>
      <c r="F988" s="7">
        <f t="shared" si="254"/>
        <v>1</v>
      </c>
      <c r="G988" s="7">
        <f t="shared" si="255"/>
        <v>1.7017222486974661</v>
      </c>
      <c r="H988" s="7">
        <f t="shared" si="256"/>
        <v>2.4625422819606948</v>
      </c>
      <c r="I988" s="12"/>
      <c r="J988" s="12"/>
      <c r="K988" s="7">
        <f t="shared" si="257"/>
        <v>0</v>
      </c>
      <c r="L988" s="7">
        <f t="shared" si="258"/>
        <v>0</v>
      </c>
      <c r="M988" s="15" t="e">
        <f t="shared" si="259"/>
        <v>#DIV/0!</v>
      </c>
      <c r="N988" s="15" t="e">
        <f t="shared" si="260"/>
        <v>#DIV/0!</v>
      </c>
      <c r="O988" s="12">
        <f t="shared" si="261"/>
        <v>0</v>
      </c>
      <c r="P988" s="12">
        <f t="shared" si="262"/>
        <v>0</v>
      </c>
      <c r="Q988" t="s">
        <v>220</v>
      </c>
      <c r="R988" t="s">
        <v>143</v>
      </c>
      <c r="S988" t="s">
        <v>263</v>
      </c>
      <c r="T988" s="16" t="s">
        <v>361</v>
      </c>
      <c r="U988" s="16" t="s">
        <v>17</v>
      </c>
      <c r="V988" s="50" t="s">
        <v>417</v>
      </c>
      <c r="X988" s="24"/>
      <c r="Y988" s="12"/>
    </row>
    <row r="989" spans="1:25" x14ac:dyDescent="0.25">
      <c r="A989" s="11">
        <v>0.54844549938904918</v>
      </c>
      <c r="B989" s="11">
        <v>0.44980881832757169</v>
      </c>
      <c r="C989" s="13">
        <f t="shared" si="252"/>
        <v>1.8233352285942144</v>
      </c>
      <c r="D989" s="14">
        <f t="shared" si="253"/>
        <v>2.2231667305191727</v>
      </c>
      <c r="E989" s="26"/>
      <c r="F989" s="7">
        <f t="shared" si="254"/>
        <v>1</v>
      </c>
      <c r="G989" s="7">
        <f t="shared" si="255"/>
        <v>1.8233352285942144</v>
      </c>
      <c r="H989" s="7">
        <f t="shared" si="256"/>
        <v>2.2231667305191727</v>
      </c>
      <c r="I989" s="12"/>
      <c r="J989" s="12"/>
      <c r="K989" s="7">
        <f t="shared" si="257"/>
        <v>0</v>
      </c>
      <c r="L989" s="7">
        <f t="shared" si="258"/>
        <v>0</v>
      </c>
      <c r="M989" s="15" t="e">
        <f t="shared" si="259"/>
        <v>#DIV/0!</v>
      </c>
      <c r="N989" s="15" t="e">
        <f t="shared" si="260"/>
        <v>#DIV/0!</v>
      </c>
      <c r="O989" s="12">
        <f t="shared" si="261"/>
        <v>0</v>
      </c>
      <c r="P989" s="12">
        <f t="shared" si="262"/>
        <v>0</v>
      </c>
      <c r="Q989" t="s">
        <v>142</v>
      </c>
      <c r="R989" t="s">
        <v>139</v>
      </c>
      <c r="S989" t="s">
        <v>263</v>
      </c>
      <c r="T989" s="16" t="s">
        <v>361</v>
      </c>
      <c r="U989" s="16" t="s">
        <v>17</v>
      </c>
      <c r="V989" s="50" t="s">
        <v>417</v>
      </c>
      <c r="X989" s="24"/>
      <c r="Y989" s="12"/>
    </row>
    <row r="990" spans="1:25" x14ac:dyDescent="0.25">
      <c r="A990" s="11">
        <v>0.23327411198409162</v>
      </c>
      <c r="B990" s="11">
        <v>0.76667275075893515</v>
      </c>
      <c r="C990" s="13">
        <f t="shared" si="252"/>
        <v>4.286802300926543</v>
      </c>
      <c r="D990" s="14">
        <f t="shared" si="253"/>
        <v>1.3043374751614589</v>
      </c>
      <c r="E990" s="26"/>
      <c r="F990" s="7">
        <f t="shared" si="254"/>
        <v>1</v>
      </c>
      <c r="G990" s="7">
        <f t="shared" si="255"/>
        <v>4.286802300926543</v>
      </c>
      <c r="H990" s="7">
        <f t="shared" si="256"/>
        <v>1.3043374751614589</v>
      </c>
      <c r="I990" s="12"/>
      <c r="J990" s="12"/>
      <c r="K990" s="7">
        <f t="shared" si="257"/>
        <v>0</v>
      </c>
      <c r="L990" s="7">
        <f t="shared" si="258"/>
        <v>0</v>
      </c>
      <c r="M990" s="15" t="e">
        <f t="shared" si="259"/>
        <v>#DIV/0!</v>
      </c>
      <c r="N990" s="15" t="e">
        <f t="shared" si="260"/>
        <v>#DIV/0!</v>
      </c>
      <c r="O990" s="12">
        <f t="shared" si="261"/>
        <v>0</v>
      </c>
      <c r="P990" s="12">
        <f t="shared" si="262"/>
        <v>0</v>
      </c>
      <c r="Q990" t="s">
        <v>138</v>
      </c>
      <c r="R990" t="s">
        <v>144</v>
      </c>
      <c r="S990" t="s">
        <v>263</v>
      </c>
      <c r="T990" s="16" t="s">
        <v>367</v>
      </c>
      <c r="U990" s="16" t="s">
        <v>19</v>
      </c>
      <c r="V990" s="50" t="s">
        <v>417</v>
      </c>
      <c r="X990" s="24"/>
      <c r="Y990" s="12"/>
    </row>
    <row r="991" spans="1:25" x14ac:dyDescent="0.25">
      <c r="A991" s="11">
        <v>0.59827175526768495</v>
      </c>
      <c r="B991" s="11">
        <v>0.39873666724466461</v>
      </c>
      <c r="C991" s="13">
        <f t="shared" si="252"/>
        <v>1.6714812143397437</v>
      </c>
      <c r="D991" s="14">
        <f t="shared" si="253"/>
        <v>2.5079208463825586</v>
      </c>
      <c r="E991" s="26"/>
      <c r="F991" s="7">
        <f t="shared" si="254"/>
        <v>1</v>
      </c>
      <c r="G991" s="7">
        <f t="shared" si="255"/>
        <v>1.6714812143397437</v>
      </c>
      <c r="H991" s="7">
        <f t="shared" si="256"/>
        <v>2.5079208463825586</v>
      </c>
      <c r="I991" s="12"/>
      <c r="J991" s="12"/>
      <c r="K991" s="7">
        <f t="shared" si="257"/>
        <v>0</v>
      </c>
      <c r="L991" s="7">
        <f t="shared" si="258"/>
        <v>0</v>
      </c>
      <c r="M991" s="15" t="e">
        <f t="shared" si="259"/>
        <v>#DIV/0!</v>
      </c>
      <c r="N991" s="15" t="e">
        <f t="shared" si="260"/>
        <v>#DIV/0!</v>
      </c>
      <c r="O991" s="12">
        <f t="shared" si="261"/>
        <v>0</v>
      </c>
      <c r="P991" s="12">
        <f t="shared" si="262"/>
        <v>0</v>
      </c>
      <c r="Q991" t="s">
        <v>252</v>
      </c>
      <c r="R991" t="s">
        <v>68</v>
      </c>
      <c r="S991" t="s">
        <v>263</v>
      </c>
      <c r="T991" s="16" t="s">
        <v>361</v>
      </c>
      <c r="U991" s="16" t="s">
        <v>17</v>
      </c>
      <c r="V991" s="50" t="s">
        <v>417</v>
      </c>
      <c r="X991" s="24"/>
      <c r="Y991" s="12"/>
    </row>
    <row r="992" spans="1:25" x14ac:dyDescent="0.25">
      <c r="A992" s="11">
        <v>0.12953611270816873</v>
      </c>
      <c r="B992" s="11">
        <v>0.87045094490004982</v>
      </c>
      <c r="C992" s="13">
        <f t="shared" si="252"/>
        <v>7.7198549430991115</v>
      </c>
      <c r="D992" s="14">
        <f t="shared" si="253"/>
        <v>1.1488298173021407</v>
      </c>
      <c r="E992" s="26"/>
      <c r="F992" s="7">
        <f t="shared" si="254"/>
        <v>1</v>
      </c>
      <c r="G992" s="7">
        <f t="shared" si="255"/>
        <v>7.7198549430991115</v>
      </c>
      <c r="H992" s="7">
        <f t="shared" si="256"/>
        <v>1.1488298173021407</v>
      </c>
      <c r="I992" s="12"/>
      <c r="J992" s="12"/>
      <c r="K992" s="7">
        <f t="shared" si="257"/>
        <v>0</v>
      </c>
      <c r="L992" s="7">
        <f t="shared" si="258"/>
        <v>0</v>
      </c>
      <c r="M992" s="15" t="e">
        <f t="shared" si="259"/>
        <v>#DIV/0!</v>
      </c>
      <c r="N992" s="15" t="e">
        <f t="shared" si="260"/>
        <v>#DIV/0!</v>
      </c>
      <c r="O992" s="12">
        <f t="shared" si="261"/>
        <v>0</v>
      </c>
      <c r="P992" s="12">
        <f t="shared" si="262"/>
        <v>0</v>
      </c>
      <c r="Q992" t="s">
        <v>155</v>
      </c>
      <c r="R992" t="s">
        <v>153</v>
      </c>
      <c r="S992" t="s">
        <v>265</v>
      </c>
      <c r="T992" s="16" t="s">
        <v>367</v>
      </c>
      <c r="U992" s="16" t="s">
        <v>19</v>
      </c>
      <c r="V992" s="50" t="s">
        <v>417</v>
      </c>
      <c r="X992" s="24"/>
      <c r="Y992" s="12"/>
    </row>
    <row r="993" spans="1:25" x14ac:dyDescent="0.25">
      <c r="A993" s="11">
        <v>0.66343505475563258</v>
      </c>
      <c r="B993" s="11">
        <v>0.31296797389446585</v>
      </c>
      <c r="C993" s="13">
        <f t="shared" si="252"/>
        <v>1.5073065446750271</v>
      </c>
      <c r="D993" s="14">
        <f t="shared" si="253"/>
        <v>3.1952151127680697</v>
      </c>
      <c r="E993" s="26"/>
      <c r="F993" s="7">
        <f t="shared" si="254"/>
        <v>1</v>
      </c>
      <c r="G993" s="7">
        <f t="shared" si="255"/>
        <v>1.5073065446750271</v>
      </c>
      <c r="H993" s="7">
        <f t="shared" si="256"/>
        <v>3.1952151127680697</v>
      </c>
      <c r="I993" s="12"/>
      <c r="J993" s="12"/>
      <c r="K993" s="7">
        <f t="shared" si="257"/>
        <v>0</v>
      </c>
      <c r="L993" s="7">
        <f t="shared" si="258"/>
        <v>0</v>
      </c>
      <c r="M993" s="15" t="e">
        <f t="shared" si="259"/>
        <v>#DIV/0!</v>
      </c>
      <c r="N993" s="15" t="e">
        <f t="shared" si="260"/>
        <v>#DIV/0!</v>
      </c>
      <c r="O993" s="12">
        <f t="shared" si="261"/>
        <v>0</v>
      </c>
      <c r="P993" s="12">
        <f t="shared" si="262"/>
        <v>0</v>
      </c>
      <c r="Q993" t="s">
        <v>224</v>
      </c>
      <c r="R993" t="s">
        <v>160</v>
      </c>
      <c r="S993" t="s">
        <v>265</v>
      </c>
      <c r="T993" s="16" t="s">
        <v>360</v>
      </c>
      <c r="U993" s="16" t="s">
        <v>21</v>
      </c>
      <c r="V993" s="50" t="s">
        <v>417</v>
      </c>
      <c r="X993" s="24"/>
      <c r="Y993" s="12"/>
    </row>
    <row r="994" spans="1:25" x14ac:dyDescent="0.25">
      <c r="A994" s="11">
        <v>0.66268383147175325</v>
      </c>
      <c r="B994" s="11">
        <v>0.33011855978125415</v>
      </c>
      <c r="C994" s="13">
        <f t="shared" si="252"/>
        <v>1.5090152385023516</v>
      </c>
      <c r="D994" s="14">
        <f t="shared" si="253"/>
        <v>3.029214718077736</v>
      </c>
      <c r="E994" s="26"/>
      <c r="F994" s="7">
        <f t="shared" si="254"/>
        <v>1</v>
      </c>
      <c r="G994" s="7">
        <f t="shared" si="255"/>
        <v>1.5090152385023516</v>
      </c>
      <c r="H994" s="7">
        <f t="shared" si="256"/>
        <v>3.029214718077736</v>
      </c>
      <c r="I994" s="12"/>
      <c r="J994" s="12"/>
      <c r="K994" s="7">
        <f t="shared" si="257"/>
        <v>0</v>
      </c>
      <c r="L994" s="7">
        <f t="shared" si="258"/>
        <v>0</v>
      </c>
      <c r="M994" s="15" t="e">
        <f t="shared" si="259"/>
        <v>#DIV/0!</v>
      </c>
      <c r="N994" s="15" t="e">
        <f t="shared" si="260"/>
        <v>#DIV/0!</v>
      </c>
      <c r="O994" s="12">
        <f t="shared" si="261"/>
        <v>0</v>
      </c>
      <c r="P994" s="12">
        <f t="shared" si="262"/>
        <v>0</v>
      </c>
      <c r="Q994" t="s">
        <v>223</v>
      </c>
      <c r="R994" t="s">
        <v>159</v>
      </c>
      <c r="S994" t="s">
        <v>265</v>
      </c>
      <c r="T994" s="16" t="s">
        <v>360</v>
      </c>
      <c r="U994" s="16" t="s">
        <v>16</v>
      </c>
      <c r="V994" s="50" t="s">
        <v>417</v>
      </c>
      <c r="X994" s="24"/>
      <c r="Y994" s="12"/>
    </row>
    <row r="995" spans="1:25" x14ac:dyDescent="0.25">
      <c r="A995" s="11">
        <v>0.267383652475918</v>
      </c>
      <c r="B995" s="11">
        <v>0.73250150023756011</v>
      </c>
      <c r="C995" s="13">
        <f t="shared" si="252"/>
        <v>3.7399444234537311</v>
      </c>
      <c r="D995" s="14">
        <f t="shared" si="253"/>
        <v>1.3651849172673183</v>
      </c>
      <c r="E995" s="26"/>
      <c r="F995" s="7">
        <f t="shared" si="254"/>
        <v>1</v>
      </c>
      <c r="G995" s="7">
        <f t="shared" si="255"/>
        <v>3.7399444234537311</v>
      </c>
      <c r="H995" s="7">
        <f t="shared" si="256"/>
        <v>1.3651849172673183</v>
      </c>
      <c r="I995" s="12"/>
      <c r="J995" s="12"/>
      <c r="K995" s="7">
        <f t="shared" si="257"/>
        <v>0</v>
      </c>
      <c r="L995" s="7">
        <f t="shared" si="258"/>
        <v>0</v>
      </c>
      <c r="M995" s="15" t="e">
        <f t="shared" si="259"/>
        <v>#DIV/0!</v>
      </c>
      <c r="N995" s="15" t="e">
        <f t="shared" si="260"/>
        <v>#DIV/0!</v>
      </c>
      <c r="O995" s="12">
        <f t="shared" si="261"/>
        <v>0</v>
      </c>
      <c r="P995" s="12">
        <f t="shared" si="262"/>
        <v>0</v>
      </c>
      <c r="Q995" t="s">
        <v>157</v>
      </c>
      <c r="R995" t="s">
        <v>80</v>
      </c>
      <c r="S995" t="s">
        <v>265</v>
      </c>
      <c r="T995" s="16" t="s">
        <v>367</v>
      </c>
      <c r="U995" s="16" t="s">
        <v>19</v>
      </c>
      <c r="V995" s="50" t="s">
        <v>417</v>
      </c>
      <c r="X995" s="24"/>
      <c r="Y995" s="12"/>
    </row>
    <row r="996" spans="1:25" x14ac:dyDescent="0.25">
      <c r="A996" s="11">
        <v>0.29174380106140135</v>
      </c>
      <c r="B996" s="11">
        <v>0.70703061069264106</v>
      </c>
      <c r="C996" s="13">
        <f t="shared" ref="C996:C1044" si="263">(100%/A996)</f>
        <v>3.427664945619656</v>
      </c>
      <c r="D996" s="14">
        <f t="shared" ref="D996:D1044" si="264">(100%/B996)</f>
        <v>1.414365919773052</v>
      </c>
      <c r="E996" s="26"/>
      <c r="F996" s="7">
        <f t="shared" ref="F996:F1044" si="265">(E996/100%) + 1</f>
        <v>1</v>
      </c>
      <c r="G996" s="7">
        <f t="shared" ref="G996:G1044" si="266">C996/F996</f>
        <v>3.427664945619656</v>
      </c>
      <c r="H996" s="7">
        <f t="shared" ref="H996:H1044" si="267">D996/F996</f>
        <v>1.414365919773052</v>
      </c>
      <c r="I996" s="12"/>
      <c r="J996" s="12"/>
      <c r="K996" s="7">
        <f t="shared" ref="K996:K1044" si="268">(I996*F996)</f>
        <v>0</v>
      </c>
      <c r="L996" s="7">
        <f t="shared" ref="L996:L1044" si="269">(J996*F996)</f>
        <v>0</v>
      </c>
      <c r="M996" s="15" t="e">
        <f t="shared" ref="M996:M1044" si="270">(1/K996)</f>
        <v>#DIV/0!</v>
      </c>
      <c r="N996" s="15" t="e">
        <f t="shared" ref="N996:N1044" si="271">(1/L996)</f>
        <v>#DIV/0!</v>
      </c>
      <c r="O996" s="12">
        <f t="shared" ref="O996:O1044" si="272">(I996/G996)</f>
        <v>0</v>
      </c>
      <c r="P996" s="12">
        <f t="shared" ref="P996:P1044" si="273">(J996/H996)</f>
        <v>0</v>
      </c>
      <c r="Q996" t="s">
        <v>161</v>
      </c>
      <c r="R996" t="s">
        <v>81</v>
      </c>
      <c r="S996" t="s">
        <v>259</v>
      </c>
      <c r="T996" s="16" t="s">
        <v>360</v>
      </c>
      <c r="U996" s="16" t="s">
        <v>31</v>
      </c>
      <c r="V996" s="50" t="s">
        <v>417</v>
      </c>
      <c r="X996" s="24"/>
      <c r="Y996" s="12"/>
    </row>
    <row r="997" spans="1:25" x14ac:dyDescent="0.25">
      <c r="A997" s="11">
        <v>0.61785952401160005</v>
      </c>
      <c r="B997" s="11">
        <v>0.37944464293628055</v>
      </c>
      <c r="C997" s="13">
        <f t="shared" si="263"/>
        <v>1.6184908723382008</v>
      </c>
      <c r="D997" s="14">
        <f t="shared" si="264"/>
        <v>2.6354305393841813</v>
      </c>
      <c r="E997" s="26"/>
      <c r="F997" s="7">
        <f t="shared" si="265"/>
        <v>1</v>
      </c>
      <c r="G997" s="7">
        <f t="shared" si="266"/>
        <v>1.6184908723382008</v>
      </c>
      <c r="H997" s="7">
        <f t="shared" si="267"/>
        <v>2.6354305393841813</v>
      </c>
      <c r="I997" s="12"/>
      <c r="J997" s="12"/>
      <c r="K997" s="7">
        <f t="shared" si="268"/>
        <v>0</v>
      </c>
      <c r="L997" s="7">
        <f t="shared" si="269"/>
        <v>0</v>
      </c>
      <c r="M997" s="15" t="e">
        <f t="shared" si="270"/>
        <v>#DIV/0!</v>
      </c>
      <c r="N997" s="15" t="e">
        <f t="shared" si="271"/>
        <v>#DIV/0!</v>
      </c>
      <c r="O997" s="12">
        <f t="shared" si="272"/>
        <v>0</v>
      </c>
      <c r="P997" s="12">
        <f t="shared" si="273"/>
        <v>0</v>
      </c>
      <c r="Q997" t="s">
        <v>92</v>
      </c>
      <c r="R997" t="s">
        <v>280</v>
      </c>
      <c r="S997" t="s">
        <v>267</v>
      </c>
      <c r="T997" s="16" t="s">
        <v>367</v>
      </c>
      <c r="U997" s="16" t="s">
        <v>20</v>
      </c>
      <c r="V997" s="50" t="s">
        <v>417</v>
      </c>
      <c r="X997" s="24"/>
      <c r="Y997" s="12"/>
    </row>
    <row r="998" spans="1:25" x14ac:dyDescent="0.25">
      <c r="A998" s="11">
        <v>0.29832963932402706</v>
      </c>
      <c r="B998" s="11">
        <v>0.70148198995959288</v>
      </c>
      <c r="C998" s="13">
        <f t="shared" si="263"/>
        <v>3.3519968122036388</v>
      </c>
      <c r="D998" s="14">
        <f t="shared" si="264"/>
        <v>1.4255533489286054</v>
      </c>
      <c r="E998" s="26"/>
      <c r="F998" s="7">
        <f t="shared" si="265"/>
        <v>1</v>
      </c>
      <c r="G998" s="7">
        <f t="shared" si="266"/>
        <v>3.3519968122036388</v>
      </c>
      <c r="H998" s="7">
        <f t="shared" si="267"/>
        <v>1.4255533489286054</v>
      </c>
      <c r="I998" s="12"/>
      <c r="J998" s="12"/>
      <c r="K998" s="7">
        <f t="shared" si="268"/>
        <v>0</v>
      </c>
      <c r="L998" s="7">
        <f t="shared" si="269"/>
        <v>0</v>
      </c>
      <c r="M998" s="15" t="e">
        <f t="shared" si="270"/>
        <v>#DIV/0!</v>
      </c>
      <c r="N998" s="15" t="e">
        <f t="shared" si="271"/>
        <v>#DIV/0!</v>
      </c>
      <c r="O998" s="12">
        <f t="shared" si="272"/>
        <v>0</v>
      </c>
      <c r="P998" s="12">
        <f t="shared" si="273"/>
        <v>0</v>
      </c>
      <c r="Q998" t="s">
        <v>165</v>
      </c>
      <c r="R998" t="s">
        <v>93</v>
      </c>
      <c r="S998" t="s">
        <v>267</v>
      </c>
      <c r="T998" s="16" t="s">
        <v>367</v>
      </c>
      <c r="U998" s="16" t="s">
        <v>19</v>
      </c>
      <c r="V998" s="50" t="s">
        <v>417</v>
      </c>
      <c r="X998" s="24"/>
      <c r="Y998" s="12"/>
    </row>
    <row r="999" spans="1:25" x14ac:dyDescent="0.25">
      <c r="A999" s="11">
        <v>0.32946331029582804</v>
      </c>
      <c r="B999" s="11">
        <v>0.67035037398457775</v>
      </c>
      <c r="C999" s="13">
        <f t="shared" si="263"/>
        <v>3.0352393384929299</v>
      </c>
      <c r="D999" s="14">
        <f t="shared" si="264"/>
        <v>1.4917572046032845</v>
      </c>
      <c r="E999" s="26"/>
      <c r="F999" s="7">
        <f t="shared" si="265"/>
        <v>1</v>
      </c>
      <c r="G999" s="7">
        <f t="shared" si="266"/>
        <v>3.0352393384929299</v>
      </c>
      <c r="H999" s="7">
        <f t="shared" si="267"/>
        <v>1.4917572046032845</v>
      </c>
      <c r="I999" s="12"/>
      <c r="J999" s="12"/>
      <c r="K999" s="7">
        <f t="shared" si="268"/>
        <v>0</v>
      </c>
      <c r="L999" s="7">
        <f t="shared" si="269"/>
        <v>0</v>
      </c>
      <c r="M999" s="15" t="e">
        <f t="shared" si="270"/>
        <v>#DIV/0!</v>
      </c>
      <c r="N999" s="15" t="e">
        <f t="shared" si="271"/>
        <v>#DIV/0!</v>
      </c>
      <c r="O999" s="12">
        <f t="shared" si="272"/>
        <v>0</v>
      </c>
      <c r="P999" s="12">
        <f t="shared" si="273"/>
        <v>0</v>
      </c>
      <c r="Q999" t="s">
        <v>255</v>
      </c>
      <c r="R999" t="s">
        <v>167</v>
      </c>
      <c r="S999" t="s">
        <v>267</v>
      </c>
      <c r="T999" s="16" t="s">
        <v>367</v>
      </c>
      <c r="U999" s="16" t="s">
        <v>19</v>
      </c>
      <c r="V999" s="50" t="s">
        <v>417</v>
      </c>
      <c r="X999" s="24"/>
      <c r="Y999" s="12"/>
    </row>
    <row r="1000" spans="1:25" x14ac:dyDescent="0.25">
      <c r="A1000" s="11">
        <v>0.63533835604199629</v>
      </c>
      <c r="B1000" s="11">
        <v>0.36154492389956572</v>
      </c>
      <c r="C1000" s="13">
        <f t="shared" si="263"/>
        <v>1.5739644718284556</v>
      </c>
      <c r="D1000" s="14">
        <f t="shared" si="264"/>
        <v>2.7659080072654869</v>
      </c>
      <c r="E1000" s="26"/>
      <c r="F1000" s="7">
        <f t="shared" si="265"/>
        <v>1</v>
      </c>
      <c r="G1000" s="7">
        <f t="shared" si="266"/>
        <v>1.5739644718284556</v>
      </c>
      <c r="H1000" s="7">
        <f t="shared" si="267"/>
        <v>2.7659080072654869</v>
      </c>
      <c r="I1000" s="12"/>
      <c r="J1000" s="12"/>
      <c r="K1000" s="7">
        <f t="shared" si="268"/>
        <v>0</v>
      </c>
      <c r="L1000" s="7">
        <f t="shared" si="269"/>
        <v>0</v>
      </c>
      <c r="M1000" s="15" t="e">
        <f t="shared" si="270"/>
        <v>#DIV/0!</v>
      </c>
      <c r="N1000" s="15" t="e">
        <f t="shared" si="271"/>
        <v>#DIV/0!</v>
      </c>
      <c r="O1000" s="12">
        <f t="shared" si="272"/>
        <v>0</v>
      </c>
      <c r="P1000" s="12">
        <f t="shared" si="273"/>
        <v>0</v>
      </c>
      <c r="Q1000" t="s">
        <v>306</v>
      </c>
      <c r="R1000" t="s">
        <v>310</v>
      </c>
      <c r="S1000" t="s">
        <v>328</v>
      </c>
      <c r="T1000" s="16" t="s">
        <v>367</v>
      </c>
      <c r="U1000" s="16" t="s">
        <v>20</v>
      </c>
      <c r="V1000" s="50" t="s">
        <v>417</v>
      </c>
      <c r="X1000" s="24"/>
      <c r="Y1000" s="12"/>
    </row>
    <row r="1001" spans="1:25" x14ac:dyDescent="0.25">
      <c r="A1001" s="11">
        <v>0.29128394909503075</v>
      </c>
      <c r="B1001" s="11">
        <v>0.70858825937765046</v>
      </c>
      <c r="C1001" s="13">
        <f t="shared" si="263"/>
        <v>3.4330762237563328</v>
      </c>
      <c r="D1001" s="14">
        <f t="shared" si="264"/>
        <v>1.4112568007806043</v>
      </c>
      <c r="E1001" s="26"/>
      <c r="F1001" s="7">
        <f t="shared" si="265"/>
        <v>1</v>
      </c>
      <c r="G1001" s="7">
        <f t="shared" si="266"/>
        <v>3.4330762237563328</v>
      </c>
      <c r="H1001" s="7">
        <f t="shared" si="267"/>
        <v>1.4112568007806043</v>
      </c>
      <c r="I1001" s="12"/>
      <c r="J1001" s="12"/>
      <c r="K1001" s="7">
        <f t="shared" si="268"/>
        <v>0</v>
      </c>
      <c r="L1001" s="7">
        <f t="shared" si="269"/>
        <v>0</v>
      </c>
      <c r="M1001" s="15" t="e">
        <f t="shared" si="270"/>
        <v>#DIV/0!</v>
      </c>
      <c r="N1001" s="15" t="e">
        <f t="shared" si="271"/>
        <v>#DIV/0!</v>
      </c>
      <c r="O1001" s="12">
        <f t="shared" si="272"/>
        <v>0</v>
      </c>
      <c r="P1001" s="12">
        <f t="shared" si="273"/>
        <v>0</v>
      </c>
      <c r="Q1001" t="s">
        <v>315</v>
      </c>
      <c r="R1001" t="s">
        <v>347</v>
      </c>
      <c r="S1001" t="s">
        <v>328</v>
      </c>
      <c r="T1001" s="16" t="s">
        <v>367</v>
      </c>
      <c r="U1001" s="16" t="s">
        <v>19</v>
      </c>
      <c r="V1001" s="50" t="s">
        <v>417</v>
      </c>
      <c r="X1001" s="24"/>
      <c r="Y1001" s="12"/>
    </row>
    <row r="1002" spans="1:25" x14ac:dyDescent="0.25">
      <c r="A1002" s="11">
        <v>0.58441572141668929</v>
      </c>
      <c r="B1002" s="11">
        <v>0.41354166546906573</v>
      </c>
      <c r="C1002" s="13">
        <f t="shared" si="263"/>
        <v>1.711110709985501</v>
      </c>
      <c r="D1002" s="14">
        <f t="shared" si="264"/>
        <v>2.4181360271539636</v>
      </c>
      <c r="E1002" s="26"/>
      <c r="F1002" s="7">
        <f t="shared" si="265"/>
        <v>1</v>
      </c>
      <c r="G1002" s="7">
        <f t="shared" si="266"/>
        <v>1.711110709985501</v>
      </c>
      <c r="H1002" s="7">
        <f t="shared" si="267"/>
        <v>2.4181360271539636</v>
      </c>
      <c r="I1002" s="12"/>
      <c r="J1002" s="12"/>
      <c r="K1002" s="7">
        <f t="shared" si="268"/>
        <v>0</v>
      </c>
      <c r="L1002" s="7">
        <f t="shared" si="269"/>
        <v>0</v>
      </c>
      <c r="M1002" s="15" t="e">
        <f t="shared" si="270"/>
        <v>#DIV/0!</v>
      </c>
      <c r="N1002" s="15" t="e">
        <f t="shared" si="271"/>
        <v>#DIV/0!</v>
      </c>
      <c r="O1002" s="12">
        <f t="shared" si="272"/>
        <v>0</v>
      </c>
      <c r="P1002" s="12">
        <f t="shared" si="273"/>
        <v>0</v>
      </c>
      <c r="Q1002" t="s">
        <v>349</v>
      </c>
      <c r="R1002" t="s">
        <v>308</v>
      </c>
      <c r="S1002" t="s">
        <v>328</v>
      </c>
      <c r="T1002" s="16" t="s">
        <v>360</v>
      </c>
      <c r="U1002" s="16" t="s">
        <v>16</v>
      </c>
      <c r="V1002" s="50" t="s">
        <v>417</v>
      </c>
      <c r="X1002" s="24"/>
      <c r="Y1002" s="12"/>
    </row>
    <row r="1003" spans="1:25" x14ac:dyDescent="0.25">
      <c r="A1003" s="11">
        <v>0.55239963073701837</v>
      </c>
      <c r="B1003" s="11">
        <v>0.44570309571075006</v>
      </c>
      <c r="C1003" s="13">
        <f t="shared" si="263"/>
        <v>1.8102836141758236</v>
      </c>
      <c r="D1003" s="14">
        <f t="shared" si="264"/>
        <v>2.2436460720680622</v>
      </c>
      <c r="E1003" s="26"/>
      <c r="F1003" s="7">
        <f t="shared" si="265"/>
        <v>1</v>
      </c>
      <c r="G1003" s="7">
        <f t="shared" si="266"/>
        <v>1.8102836141758236</v>
      </c>
      <c r="H1003" s="7">
        <f t="shared" si="267"/>
        <v>2.2436460720680622</v>
      </c>
      <c r="I1003" s="12"/>
      <c r="J1003" s="12"/>
      <c r="K1003" s="7">
        <f t="shared" si="268"/>
        <v>0</v>
      </c>
      <c r="L1003" s="7">
        <f t="shared" si="269"/>
        <v>0</v>
      </c>
      <c r="M1003" s="15" t="e">
        <f t="shared" si="270"/>
        <v>#DIV/0!</v>
      </c>
      <c r="N1003" s="15" t="e">
        <f t="shared" si="271"/>
        <v>#DIV/0!</v>
      </c>
      <c r="O1003" s="12">
        <f t="shared" si="272"/>
        <v>0</v>
      </c>
      <c r="P1003" s="12">
        <f t="shared" si="273"/>
        <v>0</v>
      </c>
      <c r="Q1003" t="s">
        <v>312</v>
      </c>
      <c r="R1003" t="s">
        <v>346</v>
      </c>
      <c r="S1003" t="s">
        <v>328</v>
      </c>
      <c r="T1003" s="16" t="s">
        <v>360</v>
      </c>
      <c r="U1003" s="16" t="s">
        <v>16</v>
      </c>
      <c r="V1003" s="50" t="s">
        <v>417</v>
      </c>
      <c r="X1003" s="24"/>
      <c r="Y1003" s="12"/>
    </row>
    <row r="1004" spans="1:25" x14ac:dyDescent="0.25">
      <c r="A1004" s="11">
        <v>0.51924918553603361</v>
      </c>
      <c r="B1004" s="11">
        <v>0.47958525013692227</v>
      </c>
      <c r="C1004" s="13">
        <f t="shared" si="263"/>
        <v>1.9258576187609724</v>
      </c>
      <c r="D1004" s="14">
        <f t="shared" si="264"/>
        <v>2.0851350197165126</v>
      </c>
      <c r="E1004" s="26"/>
      <c r="F1004" s="7">
        <f t="shared" si="265"/>
        <v>1</v>
      </c>
      <c r="G1004" s="7">
        <f t="shared" si="266"/>
        <v>1.9258576187609724</v>
      </c>
      <c r="H1004" s="7">
        <f t="shared" si="267"/>
        <v>2.0851350197165126</v>
      </c>
      <c r="I1004" s="12"/>
      <c r="J1004" s="12"/>
      <c r="K1004" s="7">
        <f t="shared" si="268"/>
        <v>0</v>
      </c>
      <c r="L1004" s="7">
        <f t="shared" si="269"/>
        <v>0</v>
      </c>
      <c r="M1004" s="15" t="e">
        <f t="shared" si="270"/>
        <v>#DIV/0!</v>
      </c>
      <c r="N1004" s="15" t="e">
        <f t="shared" si="271"/>
        <v>#DIV/0!</v>
      </c>
      <c r="O1004" s="12">
        <f t="shared" si="272"/>
        <v>0</v>
      </c>
      <c r="P1004" s="12">
        <f t="shared" si="273"/>
        <v>0</v>
      </c>
      <c r="Q1004" t="s">
        <v>307</v>
      </c>
      <c r="R1004" t="s">
        <v>350</v>
      </c>
      <c r="S1004" t="s">
        <v>328</v>
      </c>
      <c r="T1004" s="16" t="s">
        <v>367</v>
      </c>
      <c r="U1004" s="16" t="s">
        <v>19</v>
      </c>
      <c r="V1004" s="50" t="s">
        <v>417</v>
      </c>
      <c r="X1004" s="24"/>
      <c r="Y1004" s="12"/>
    </row>
    <row r="1005" spans="1:25" x14ac:dyDescent="0.25">
      <c r="A1005" s="11">
        <v>0.56908082226520895</v>
      </c>
      <c r="B1005" s="11">
        <v>0.42900604763954236</v>
      </c>
      <c r="C1005" s="13">
        <f t="shared" si="263"/>
        <v>1.7572196441614925</v>
      </c>
      <c r="D1005" s="14">
        <f t="shared" si="264"/>
        <v>2.3309694711814779</v>
      </c>
      <c r="E1005" s="26"/>
      <c r="F1005" s="7">
        <f t="shared" si="265"/>
        <v>1</v>
      </c>
      <c r="G1005" s="7">
        <f t="shared" si="266"/>
        <v>1.7572196441614925</v>
      </c>
      <c r="H1005" s="7">
        <f t="shared" si="267"/>
        <v>2.3309694711814779</v>
      </c>
      <c r="I1005" s="12"/>
      <c r="J1005" s="12"/>
      <c r="K1005" s="7">
        <f t="shared" si="268"/>
        <v>0</v>
      </c>
      <c r="L1005" s="7">
        <f t="shared" si="269"/>
        <v>0</v>
      </c>
      <c r="M1005" s="15" t="e">
        <f t="shared" si="270"/>
        <v>#DIV/0!</v>
      </c>
      <c r="N1005" s="15" t="e">
        <f t="shared" si="271"/>
        <v>#DIV/0!</v>
      </c>
      <c r="O1005" s="12">
        <f t="shared" si="272"/>
        <v>0</v>
      </c>
      <c r="P1005" s="12">
        <f t="shared" si="273"/>
        <v>0</v>
      </c>
      <c r="Q1005" t="s">
        <v>44</v>
      </c>
      <c r="R1005" t="s">
        <v>170</v>
      </c>
      <c r="S1005" t="s">
        <v>260</v>
      </c>
      <c r="T1005" s="16" t="s">
        <v>361</v>
      </c>
      <c r="U1005" s="16" t="s">
        <v>17</v>
      </c>
      <c r="V1005" s="50" t="s">
        <v>417</v>
      </c>
      <c r="X1005" s="24"/>
      <c r="Y1005" s="12"/>
    </row>
    <row r="1006" spans="1:25" x14ac:dyDescent="0.25">
      <c r="A1006" s="11">
        <v>0.5389850935428292</v>
      </c>
      <c r="B1006" s="11">
        <v>0.44871651811819779</v>
      </c>
      <c r="C1006" s="13">
        <f t="shared" si="263"/>
        <v>1.85533888038879</v>
      </c>
      <c r="D1006" s="14">
        <f t="shared" si="264"/>
        <v>2.2285785337115378</v>
      </c>
      <c r="E1006" s="26"/>
      <c r="F1006" s="7">
        <f t="shared" si="265"/>
        <v>1</v>
      </c>
      <c r="G1006" s="7">
        <f t="shared" si="266"/>
        <v>1.85533888038879</v>
      </c>
      <c r="H1006" s="7">
        <f t="shared" si="267"/>
        <v>2.2285785337115378</v>
      </c>
      <c r="I1006" s="12"/>
      <c r="J1006" s="12"/>
      <c r="K1006" s="7">
        <f t="shared" si="268"/>
        <v>0</v>
      </c>
      <c r="L1006" s="7">
        <f t="shared" si="269"/>
        <v>0</v>
      </c>
      <c r="M1006" s="15" t="e">
        <f t="shared" si="270"/>
        <v>#DIV/0!</v>
      </c>
      <c r="N1006" s="15" t="e">
        <f t="shared" si="271"/>
        <v>#DIV/0!</v>
      </c>
      <c r="O1006" s="12">
        <f t="shared" si="272"/>
        <v>0</v>
      </c>
      <c r="P1006" s="12">
        <f t="shared" si="273"/>
        <v>0</v>
      </c>
      <c r="Q1006" t="s">
        <v>174</v>
      </c>
      <c r="R1006" t="s">
        <v>172</v>
      </c>
      <c r="S1006" t="s">
        <v>260</v>
      </c>
      <c r="T1006" s="16" t="s">
        <v>360</v>
      </c>
      <c r="U1006" s="16" t="s">
        <v>31</v>
      </c>
      <c r="V1006" s="50" t="s">
        <v>417</v>
      </c>
      <c r="X1006" s="24"/>
      <c r="Y1006" s="12"/>
    </row>
    <row r="1007" spans="1:25" x14ac:dyDescent="0.25">
      <c r="A1007" s="11">
        <v>0.10937570718725974</v>
      </c>
      <c r="B1007" s="11">
        <v>0.89043107754959705</v>
      </c>
      <c r="C1007" s="13">
        <f t="shared" si="263"/>
        <v>9.1427980281574044</v>
      </c>
      <c r="D1007" s="14">
        <f t="shared" si="264"/>
        <v>1.1230515479670014</v>
      </c>
      <c r="E1007" s="26"/>
      <c r="F1007" s="7">
        <f t="shared" si="265"/>
        <v>1</v>
      </c>
      <c r="G1007" s="7">
        <f t="shared" si="266"/>
        <v>9.1427980281574044</v>
      </c>
      <c r="H1007" s="7">
        <f t="shared" si="267"/>
        <v>1.1230515479670014</v>
      </c>
      <c r="I1007" s="12"/>
      <c r="J1007" s="12"/>
      <c r="K1007" s="7">
        <f t="shared" si="268"/>
        <v>0</v>
      </c>
      <c r="L1007" s="7">
        <f t="shared" si="269"/>
        <v>0</v>
      </c>
      <c r="M1007" s="15" t="e">
        <f t="shared" si="270"/>
        <v>#DIV/0!</v>
      </c>
      <c r="N1007" s="15" t="e">
        <f t="shared" si="271"/>
        <v>#DIV/0!</v>
      </c>
      <c r="O1007" s="12">
        <f t="shared" si="272"/>
        <v>0</v>
      </c>
      <c r="P1007" s="12">
        <f t="shared" si="273"/>
        <v>0</v>
      </c>
      <c r="Q1007" t="s">
        <v>99</v>
      </c>
      <c r="R1007" t="s">
        <v>95</v>
      </c>
      <c r="S1007" t="s">
        <v>260</v>
      </c>
      <c r="T1007" s="16" t="s">
        <v>361</v>
      </c>
      <c r="U1007" s="16" t="s">
        <v>35</v>
      </c>
      <c r="V1007" s="50" t="s">
        <v>417</v>
      </c>
      <c r="X1007" s="24"/>
      <c r="Y1007" s="12"/>
    </row>
    <row r="1008" spans="1:25" x14ac:dyDescent="0.25">
      <c r="A1008" s="11">
        <v>0.66917894868007655</v>
      </c>
      <c r="B1008" s="11">
        <v>0.29836998322973685</v>
      </c>
      <c r="C1008" s="13">
        <f t="shared" si="263"/>
        <v>1.4943685870161518</v>
      </c>
      <c r="D1008" s="14">
        <f t="shared" si="264"/>
        <v>3.3515435741068731</v>
      </c>
      <c r="E1008" s="26"/>
      <c r="F1008" s="7">
        <f t="shared" si="265"/>
        <v>1</v>
      </c>
      <c r="G1008" s="7">
        <f t="shared" si="266"/>
        <v>1.4943685870161518</v>
      </c>
      <c r="H1008" s="7">
        <f t="shared" si="267"/>
        <v>3.3515435741068731</v>
      </c>
      <c r="I1008" s="12"/>
      <c r="J1008" s="12"/>
      <c r="K1008" s="7">
        <f t="shared" si="268"/>
        <v>0</v>
      </c>
      <c r="L1008" s="7">
        <f t="shared" si="269"/>
        <v>0</v>
      </c>
      <c r="M1008" s="15" t="e">
        <f t="shared" si="270"/>
        <v>#DIV/0!</v>
      </c>
      <c r="N1008" s="15" t="e">
        <f t="shared" si="271"/>
        <v>#DIV/0!</v>
      </c>
      <c r="O1008" s="12">
        <f t="shared" si="272"/>
        <v>0</v>
      </c>
      <c r="P1008" s="12">
        <f t="shared" si="273"/>
        <v>0</v>
      </c>
      <c r="Q1008" t="s">
        <v>103</v>
      </c>
      <c r="R1008" t="s">
        <v>47</v>
      </c>
      <c r="S1008" t="s">
        <v>261</v>
      </c>
      <c r="T1008" s="16" t="s">
        <v>360</v>
      </c>
      <c r="U1008" s="16" t="s">
        <v>21</v>
      </c>
      <c r="V1008" s="50" t="s">
        <v>417</v>
      </c>
      <c r="X1008" s="24"/>
      <c r="Y1008" s="12"/>
    </row>
    <row r="1009" spans="1:25" x14ac:dyDescent="0.25">
      <c r="A1009" s="11">
        <v>0.33966973345178825</v>
      </c>
      <c r="B1009" s="11">
        <v>0.65943883350278409</v>
      </c>
      <c r="C1009" s="13">
        <f t="shared" si="263"/>
        <v>2.9440362255353469</v>
      </c>
      <c r="D1009" s="14">
        <f t="shared" si="264"/>
        <v>1.5164408724433698</v>
      </c>
      <c r="E1009" s="26"/>
      <c r="F1009" s="7">
        <f t="shared" si="265"/>
        <v>1</v>
      </c>
      <c r="G1009" s="7">
        <f t="shared" si="266"/>
        <v>2.9440362255353469</v>
      </c>
      <c r="H1009" s="7">
        <f t="shared" si="267"/>
        <v>1.5164408724433698</v>
      </c>
      <c r="I1009" s="12"/>
      <c r="J1009" s="12"/>
      <c r="K1009" s="7">
        <f t="shared" si="268"/>
        <v>0</v>
      </c>
      <c r="L1009" s="7">
        <f t="shared" si="269"/>
        <v>0</v>
      </c>
      <c r="M1009" s="15" t="e">
        <f t="shared" si="270"/>
        <v>#DIV/0!</v>
      </c>
      <c r="N1009" s="15" t="e">
        <f t="shared" si="271"/>
        <v>#DIV/0!</v>
      </c>
      <c r="O1009" s="12">
        <f t="shared" si="272"/>
        <v>0</v>
      </c>
      <c r="P1009" s="12">
        <f t="shared" si="273"/>
        <v>0</v>
      </c>
      <c r="Q1009" t="s">
        <v>232</v>
      </c>
      <c r="R1009" t="s">
        <v>48</v>
      </c>
      <c r="S1009" t="s">
        <v>261</v>
      </c>
      <c r="T1009" s="16" t="s">
        <v>367</v>
      </c>
      <c r="U1009" s="16" t="s">
        <v>19</v>
      </c>
      <c r="V1009" s="50" t="s">
        <v>417</v>
      </c>
      <c r="X1009" s="24"/>
      <c r="Y1009" s="12"/>
    </row>
    <row r="1010" spans="1:25" x14ac:dyDescent="0.25">
      <c r="A1010" s="11">
        <v>0.54134967434216519</v>
      </c>
      <c r="B1010" s="11">
        <v>0.45057384952368806</v>
      </c>
      <c r="C1010" s="13">
        <f t="shared" si="263"/>
        <v>1.847234878667241</v>
      </c>
      <c r="D1010" s="14">
        <f t="shared" si="264"/>
        <v>2.2193920065647905</v>
      </c>
      <c r="E1010" s="26"/>
      <c r="F1010" s="7">
        <f t="shared" si="265"/>
        <v>1</v>
      </c>
      <c r="G1010" s="7">
        <f t="shared" si="266"/>
        <v>1.847234878667241</v>
      </c>
      <c r="H1010" s="7">
        <f t="shared" si="267"/>
        <v>2.2193920065647905</v>
      </c>
      <c r="I1010" s="12"/>
      <c r="J1010" s="12"/>
      <c r="K1010" s="7">
        <f t="shared" si="268"/>
        <v>0</v>
      </c>
      <c r="L1010" s="7">
        <f t="shared" si="269"/>
        <v>0</v>
      </c>
      <c r="M1010" s="15" t="e">
        <f t="shared" si="270"/>
        <v>#DIV/0!</v>
      </c>
      <c r="N1010" s="15" t="e">
        <f t="shared" si="271"/>
        <v>#DIV/0!</v>
      </c>
      <c r="O1010" s="12">
        <f t="shared" si="272"/>
        <v>0</v>
      </c>
      <c r="P1010" s="12">
        <f t="shared" si="273"/>
        <v>0</v>
      </c>
      <c r="Q1010" t="s">
        <v>234</v>
      </c>
      <c r="R1010" t="s">
        <v>102</v>
      </c>
      <c r="S1010" t="s">
        <v>261</v>
      </c>
      <c r="T1010" s="16" t="s">
        <v>360</v>
      </c>
      <c r="U1010" s="16" t="s">
        <v>16</v>
      </c>
      <c r="V1010" s="50" t="s">
        <v>417</v>
      </c>
      <c r="X1010" s="24"/>
      <c r="Y1010" s="12"/>
    </row>
    <row r="1011" spans="1:25" x14ac:dyDescent="0.25">
      <c r="A1011" s="11">
        <v>0.66803231036444788</v>
      </c>
      <c r="B1011" s="11">
        <v>0.32556904080319576</v>
      </c>
      <c r="C1011" s="13">
        <f t="shared" si="263"/>
        <v>1.4969335831293036</v>
      </c>
      <c r="D1011" s="14">
        <f t="shared" si="264"/>
        <v>3.0715451246007541</v>
      </c>
      <c r="E1011" s="26"/>
      <c r="F1011" s="7">
        <f t="shared" si="265"/>
        <v>1</v>
      </c>
      <c r="G1011" s="7">
        <f t="shared" si="266"/>
        <v>1.4969335831293036</v>
      </c>
      <c r="H1011" s="7">
        <f t="shared" si="267"/>
        <v>3.0715451246007541</v>
      </c>
      <c r="I1011" s="12"/>
      <c r="J1011" s="12"/>
      <c r="K1011" s="7">
        <f t="shared" si="268"/>
        <v>0</v>
      </c>
      <c r="L1011" s="7">
        <f t="shared" si="269"/>
        <v>0</v>
      </c>
      <c r="M1011" s="15" t="e">
        <f t="shared" si="270"/>
        <v>#DIV/0!</v>
      </c>
      <c r="N1011" s="15" t="e">
        <f t="shared" si="271"/>
        <v>#DIV/0!</v>
      </c>
      <c r="O1011" s="12">
        <f t="shared" si="272"/>
        <v>0</v>
      </c>
      <c r="P1011" s="12">
        <f t="shared" si="273"/>
        <v>0</v>
      </c>
      <c r="Q1011" t="s">
        <v>235</v>
      </c>
      <c r="R1011" t="s">
        <v>108</v>
      </c>
      <c r="S1011" t="s">
        <v>262</v>
      </c>
      <c r="T1011" s="16" t="s">
        <v>361</v>
      </c>
      <c r="U1011" s="16" t="s">
        <v>17</v>
      </c>
      <c r="V1011" s="50" t="s">
        <v>417</v>
      </c>
      <c r="X1011" s="24"/>
      <c r="Y1011" s="12"/>
    </row>
    <row r="1012" spans="1:25" x14ac:dyDescent="0.25">
      <c r="A1012" s="11">
        <v>0.31031651579989</v>
      </c>
      <c r="B1012" s="11">
        <v>0.68553053052557911</v>
      </c>
      <c r="C1012" s="13">
        <f t="shared" si="263"/>
        <v>3.222516202279281</v>
      </c>
      <c r="D1012" s="14">
        <f t="shared" si="264"/>
        <v>1.4587242368816529</v>
      </c>
      <c r="E1012" s="26"/>
      <c r="F1012" s="7">
        <f t="shared" si="265"/>
        <v>1</v>
      </c>
      <c r="G1012" s="7">
        <f t="shared" si="266"/>
        <v>3.222516202279281</v>
      </c>
      <c r="H1012" s="7">
        <f t="shared" si="267"/>
        <v>1.4587242368816529</v>
      </c>
      <c r="I1012" s="12"/>
      <c r="J1012" s="12"/>
      <c r="K1012" s="7">
        <f t="shared" si="268"/>
        <v>0</v>
      </c>
      <c r="L1012" s="7">
        <f t="shared" si="269"/>
        <v>0</v>
      </c>
      <c r="M1012" s="15" t="e">
        <f t="shared" si="270"/>
        <v>#DIV/0!</v>
      </c>
      <c r="N1012" s="15" t="e">
        <f t="shared" si="271"/>
        <v>#DIV/0!</v>
      </c>
      <c r="O1012" s="12">
        <f t="shared" si="272"/>
        <v>0</v>
      </c>
      <c r="P1012" s="12">
        <f t="shared" si="273"/>
        <v>0</v>
      </c>
      <c r="Q1012" t="s">
        <v>236</v>
      </c>
      <c r="R1012" t="s">
        <v>52</v>
      </c>
      <c r="S1012" t="s">
        <v>262</v>
      </c>
      <c r="T1012" s="16" t="s">
        <v>361</v>
      </c>
      <c r="U1012" s="16" t="s">
        <v>28</v>
      </c>
      <c r="V1012" s="50" t="s">
        <v>417</v>
      </c>
      <c r="X1012" s="24"/>
      <c r="Y1012" s="12"/>
    </row>
    <row r="1013" spans="1:25" x14ac:dyDescent="0.25">
      <c r="A1013" s="11">
        <v>0.58639429016363498</v>
      </c>
      <c r="B1013" s="11">
        <v>0.39995513957101514</v>
      </c>
      <c r="C1013" s="13">
        <f t="shared" si="263"/>
        <v>1.7053372053144433</v>
      </c>
      <c r="D1013" s="14">
        <f t="shared" si="264"/>
        <v>2.5002804091293398</v>
      </c>
      <c r="E1013" s="26"/>
      <c r="F1013" s="7">
        <f t="shared" si="265"/>
        <v>1</v>
      </c>
      <c r="G1013" s="7">
        <f t="shared" si="266"/>
        <v>1.7053372053144433</v>
      </c>
      <c r="H1013" s="7">
        <f t="shared" si="267"/>
        <v>2.5002804091293398</v>
      </c>
      <c r="I1013" s="12"/>
      <c r="J1013" s="12"/>
      <c r="K1013" s="7">
        <f t="shared" si="268"/>
        <v>0</v>
      </c>
      <c r="L1013" s="7">
        <f t="shared" si="269"/>
        <v>0</v>
      </c>
      <c r="M1013" s="15" t="e">
        <f t="shared" si="270"/>
        <v>#DIV/0!</v>
      </c>
      <c r="N1013" s="15" t="e">
        <f t="shared" si="271"/>
        <v>#DIV/0!</v>
      </c>
      <c r="O1013" s="12">
        <f t="shared" si="272"/>
        <v>0</v>
      </c>
      <c r="P1013" s="12">
        <f t="shared" si="273"/>
        <v>0</v>
      </c>
      <c r="Q1013" t="s">
        <v>190</v>
      </c>
      <c r="R1013" t="s">
        <v>237</v>
      </c>
      <c r="S1013" t="s">
        <v>268</v>
      </c>
      <c r="T1013" s="16" t="s">
        <v>361</v>
      </c>
      <c r="U1013" s="16" t="s">
        <v>17</v>
      </c>
      <c r="V1013" s="50" t="s">
        <v>417</v>
      </c>
      <c r="X1013" s="24"/>
      <c r="Y1013" s="12"/>
    </row>
    <row r="1014" spans="1:25" x14ac:dyDescent="0.25">
      <c r="A1014" s="11">
        <v>0.50139434600869948</v>
      </c>
      <c r="B1014" s="11">
        <v>0.49366714885440022</v>
      </c>
      <c r="C1014" s="13">
        <f t="shared" si="263"/>
        <v>1.9944381263179409</v>
      </c>
      <c r="D1014" s="14">
        <f t="shared" si="264"/>
        <v>2.0256563604051667</v>
      </c>
      <c r="E1014" s="26"/>
      <c r="F1014" s="7">
        <f t="shared" si="265"/>
        <v>1</v>
      </c>
      <c r="G1014" s="7">
        <f t="shared" si="266"/>
        <v>1.9944381263179409</v>
      </c>
      <c r="H1014" s="7">
        <f t="shared" si="267"/>
        <v>2.0256563604051667</v>
      </c>
      <c r="I1014" s="12"/>
      <c r="J1014" s="12"/>
      <c r="K1014" s="7">
        <f t="shared" si="268"/>
        <v>0</v>
      </c>
      <c r="L1014" s="7">
        <f t="shared" si="269"/>
        <v>0</v>
      </c>
      <c r="M1014" s="15" t="e">
        <f t="shared" si="270"/>
        <v>#DIV/0!</v>
      </c>
      <c r="N1014" s="15" t="e">
        <f t="shared" si="271"/>
        <v>#DIV/0!</v>
      </c>
      <c r="O1014" s="12">
        <f t="shared" si="272"/>
        <v>0</v>
      </c>
      <c r="P1014" s="12">
        <f t="shared" si="273"/>
        <v>0</v>
      </c>
      <c r="Q1014" t="s">
        <v>239</v>
      </c>
      <c r="R1014" t="s">
        <v>188</v>
      </c>
      <c r="S1014" t="s">
        <v>268</v>
      </c>
      <c r="T1014" s="16" t="s">
        <v>360</v>
      </c>
      <c r="U1014" s="16" t="s">
        <v>16</v>
      </c>
      <c r="V1014" s="50" t="s">
        <v>417</v>
      </c>
      <c r="X1014" s="24"/>
      <c r="Y1014" s="12"/>
    </row>
    <row r="1015" spans="1:25" x14ac:dyDescent="0.25">
      <c r="A1015" s="11">
        <v>0.11438396865889387</v>
      </c>
      <c r="B1015" s="11">
        <v>0.88560940932079835</v>
      </c>
      <c r="C1015" s="13">
        <f t="shared" si="263"/>
        <v>8.7424838613714719</v>
      </c>
      <c r="D1015" s="14">
        <f t="shared" si="264"/>
        <v>1.1291659612863998</v>
      </c>
      <c r="E1015" s="26"/>
      <c r="F1015" s="7">
        <f t="shared" si="265"/>
        <v>1</v>
      </c>
      <c r="G1015" s="7">
        <f t="shared" si="266"/>
        <v>8.7424838613714719</v>
      </c>
      <c r="H1015" s="7">
        <f t="shared" si="267"/>
        <v>1.1291659612863998</v>
      </c>
      <c r="I1015" s="12"/>
      <c r="J1015" s="12"/>
      <c r="K1015" s="7">
        <f t="shared" si="268"/>
        <v>0</v>
      </c>
      <c r="L1015" s="7">
        <f t="shared" si="269"/>
        <v>0</v>
      </c>
      <c r="M1015" s="15" t="e">
        <f t="shared" si="270"/>
        <v>#DIV/0!</v>
      </c>
      <c r="N1015" s="15" t="e">
        <f t="shared" si="271"/>
        <v>#DIV/0!</v>
      </c>
      <c r="O1015" s="12">
        <f t="shared" si="272"/>
        <v>0</v>
      </c>
      <c r="P1015" s="12">
        <f t="shared" si="273"/>
        <v>0</v>
      </c>
      <c r="Q1015" t="s">
        <v>240</v>
      </c>
      <c r="R1015" t="s">
        <v>185</v>
      </c>
      <c r="S1015" t="s">
        <v>268</v>
      </c>
      <c r="T1015" s="16" t="s">
        <v>367</v>
      </c>
      <c r="U1015" s="16" t="s">
        <v>19</v>
      </c>
      <c r="V1015" s="50" t="s">
        <v>417</v>
      </c>
      <c r="X1015" s="24"/>
      <c r="Y1015" s="12"/>
    </row>
    <row r="1016" spans="1:25" x14ac:dyDescent="0.25">
      <c r="A1016" s="11">
        <v>0.43207097260323946</v>
      </c>
      <c r="B1016" s="11">
        <v>0.56558671809328998</v>
      </c>
      <c r="C1016" s="13">
        <f t="shared" si="263"/>
        <v>2.3144345799834056</v>
      </c>
      <c r="D1016" s="14">
        <f t="shared" si="264"/>
        <v>1.7680754657238189</v>
      </c>
      <c r="E1016" s="26"/>
      <c r="F1016" s="7">
        <f t="shared" si="265"/>
        <v>1</v>
      </c>
      <c r="G1016" s="7">
        <f t="shared" si="266"/>
        <v>2.3144345799834056</v>
      </c>
      <c r="H1016" s="7">
        <f t="shared" si="267"/>
        <v>1.7680754657238189</v>
      </c>
      <c r="I1016" s="12"/>
      <c r="J1016" s="12"/>
      <c r="K1016" s="7">
        <f t="shared" si="268"/>
        <v>0</v>
      </c>
      <c r="L1016" s="7">
        <f t="shared" si="269"/>
        <v>0</v>
      </c>
      <c r="M1016" s="15" t="e">
        <f t="shared" si="270"/>
        <v>#DIV/0!</v>
      </c>
      <c r="N1016" s="15" t="e">
        <f t="shared" si="271"/>
        <v>#DIV/0!</v>
      </c>
      <c r="O1016" s="12">
        <f t="shared" si="272"/>
        <v>0</v>
      </c>
      <c r="P1016" s="12">
        <f t="shared" si="273"/>
        <v>0</v>
      </c>
      <c r="Q1016" t="s">
        <v>211</v>
      </c>
      <c r="R1016" t="s">
        <v>120</v>
      </c>
      <c r="S1016" t="s">
        <v>269</v>
      </c>
      <c r="T1016" s="16" t="s">
        <v>361</v>
      </c>
      <c r="U1016" s="16" t="s">
        <v>17</v>
      </c>
      <c r="V1016" s="50" t="s">
        <v>417</v>
      </c>
      <c r="X1016" s="24"/>
      <c r="Y1016" s="12"/>
    </row>
    <row r="1017" spans="1:25" x14ac:dyDescent="0.25">
      <c r="A1017" s="11">
        <v>0.26585599175786379</v>
      </c>
      <c r="B1017" s="11">
        <v>0.73389550095207057</v>
      </c>
      <c r="C1017" s="13">
        <f t="shared" si="263"/>
        <v>3.7614348782884668</v>
      </c>
      <c r="D1017" s="14">
        <f t="shared" si="264"/>
        <v>1.3625918113719411</v>
      </c>
      <c r="E1017" s="26"/>
      <c r="F1017" s="7">
        <f t="shared" si="265"/>
        <v>1</v>
      </c>
      <c r="G1017" s="7">
        <f t="shared" si="266"/>
        <v>3.7614348782884668</v>
      </c>
      <c r="H1017" s="7">
        <f t="shared" si="267"/>
        <v>1.3625918113719411</v>
      </c>
      <c r="I1017" s="12"/>
      <c r="J1017" s="12"/>
      <c r="K1017" s="7">
        <f t="shared" si="268"/>
        <v>0</v>
      </c>
      <c r="L1017" s="7">
        <f t="shared" si="269"/>
        <v>0</v>
      </c>
      <c r="M1017" s="15" t="e">
        <f t="shared" si="270"/>
        <v>#DIV/0!</v>
      </c>
      <c r="N1017" s="15" t="e">
        <f t="shared" si="271"/>
        <v>#DIV/0!</v>
      </c>
      <c r="O1017" s="12">
        <f t="shared" si="272"/>
        <v>0</v>
      </c>
      <c r="P1017" s="12">
        <f t="shared" si="273"/>
        <v>0</v>
      </c>
      <c r="Q1017" t="s">
        <v>204</v>
      </c>
      <c r="R1017" t="s">
        <v>213</v>
      </c>
      <c r="S1017" t="s">
        <v>269</v>
      </c>
      <c r="T1017" s="16" t="s">
        <v>367</v>
      </c>
      <c r="U1017" s="16" t="s">
        <v>19</v>
      </c>
      <c r="V1017" s="50" t="s">
        <v>417</v>
      </c>
      <c r="X1017" s="24"/>
      <c r="Y1017" s="12"/>
    </row>
    <row r="1018" spans="1:25" x14ac:dyDescent="0.25">
      <c r="A1018" s="11">
        <v>0.26331597839930365</v>
      </c>
      <c r="B1018" s="11">
        <v>0.73656710062120923</v>
      </c>
      <c r="C1018" s="13">
        <f t="shared" si="263"/>
        <v>3.7977186423664615</v>
      </c>
      <c r="D1018" s="14">
        <f t="shared" si="264"/>
        <v>1.3576495599065117</v>
      </c>
      <c r="E1018" s="26"/>
      <c r="F1018" s="7">
        <f t="shared" si="265"/>
        <v>1</v>
      </c>
      <c r="G1018" s="7">
        <f t="shared" si="266"/>
        <v>3.7977186423664615</v>
      </c>
      <c r="H1018" s="7">
        <f t="shared" si="267"/>
        <v>1.3576495599065117</v>
      </c>
      <c r="I1018" s="12"/>
      <c r="J1018" s="12"/>
      <c r="K1018" s="7">
        <f t="shared" si="268"/>
        <v>0</v>
      </c>
      <c r="L1018" s="7">
        <f t="shared" si="269"/>
        <v>0</v>
      </c>
      <c r="M1018" s="15" t="e">
        <f t="shared" si="270"/>
        <v>#DIV/0!</v>
      </c>
      <c r="N1018" s="15" t="e">
        <f t="shared" si="271"/>
        <v>#DIV/0!</v>
      </c>
      <c r="O1018" s="12">
        <f t="shared" si="272"/>
        <v>0</v>
      </c>
      <c r="P1018" s="12">
        <f t="shared" si="273"/>
        <v>0</v>
      </c>
      <c r="Q1018" t="s">
        <v>198</v>
      </c>
      <c r="R1018" t="s">
        <v>203</v>
      </c>
      <c r="S1018" t="s">
        <v>269</v>
      </c>
      <c r="T1018" s="16" t="s">
        <v>367</v>
      </c>
      <c r="U1018" s="16" t="s">
        <v>19</v>
      </c>
      <c r="V1018" s="50" t="s">
        <v>417</v>
      </c>
      <c r="X1018" s="24"/>
      <c r="Y1018" s="12"/>
    </row>
    <row r="1019" spans="1:25" x14ac:dyDescent="0.25">
      <c r="A1019" s="11">
        <v>0.46701869369299936</v>
      </c>
      <c r="B1019" s="11">
        <v>0.53224640528299672</v>
      </c>
      <c r="C1019" s="13">
        <f t="shared" si="263"/>
        <v>2.141241910666134</v>
      </c>
      <c r="D1019" s="14">
        <f t="shared" si="264"/>
        <v>1.8788290349622889</v>
      </c>
      <c r="E1019" s="26"/>
      <c r="F1019" s="7">
        <f t="shared" si="265"/>
        <v>1</v>
      </c>
      <c r="G1019" s="7">
        <f t="shared" si="266"/>
        <v>2.141241910666134</v>
      </c>
      <c r="H1019" s="7">
        <f t="shared" si="267"/>
        <v>1.8788290349622889</v>
      </c>
      <c r="I1019" s="12"/>
      <c r="J1019" s="12"/>
      <c r="K1019" s="7">
        <f t="shared" si="268"/>
        <v>0</v>
      </c>
      <c r="L1019" s="7">
        <f t="shared" si="269"/>
        <v>0</v>
      </c>
      <c r="M1019" s="15" t="e">
        <f t="shared" si="270"/>
        <v>#DIV/0!</v>
      </c>
      <c r="N1019" s="15" t="e">
        <f t="shared" si="271"/>
        <v>#DIV/0!</v>
      </c>
      <c r="O1019" s="12">
        <f t="shared" si="272"/>
        <v>0</v>
      </c>
      <c r="P1019" s="12">
        <f t="shared" si="273"/>
        <v>0</v>
      </c>
      <c r="Q1019" t="s">
        <v>282</v>
      </c>
      <c r="R1019" t="s">
        <v>207</v>
      </c>
      <c r="S1019" t="s">
        <v>269</v>
      </c>
      <c r="T1019" s="16" t="s">
        <v>367</v>
      </c>
      <c r="U1019" s="16" t="s">
        <v>19</v>
      </c>
      <c r="V1019" s="50" t="s">
        <v>417</v>
      </c>
      <c r="X1019" s="24"/>
      <c r="Y1019" s="12"/>
    </row>
    <row r="1020" spans="1:25" x14ac:dyDescent="0.25">
      <c r="A1020" s="11">
        <v>0.40387889213527506</v>
      </c>
      <c r="B1020" s="11">
        <v>0.59531693309563083</v>
      </c>
      <c r="C1020" s="13">
        <f t="shared" si="263"/>
        <v>2.4759897570112686</v>
      </c>
      <c r="D1020" s="14">
        <f t="shared" si="264"/>
        <v>1.6797775174981651</v>
      </c>
      <c r="E1020" s="26"/>
      <c r="F1020" s="7">
        <f t="shared" si="265"/>
        <v>1</v>
      </c>
      <c r="G1020" s="7">
        <f t="shared" si="266"/>
        <v>2.4759897570112686</v>
      </c>
      <c r="H1020" s="7">
        <f t="shared" si="267"/>
        <v>1.6797775174981651</v>
      </c>
      <c r="I1020" s="12"/>
      <c r="J1020" s="12"/>
      <c r="K1020" s="7">
        <f t="shared" si="268"/>
        <v>0</v>
      </c>
      <c r="L1020" s="7">
        <f t="shared" si="269"/>
        <v>0</v>
      </c>
      <c r="M1020" s="15" t="e">
        <f t="shared" si="270"/>
        <v>#DIV/0!</v>
      </c>
      <c r="N1020" s="15" t="e">
        <f t="shared" si="271"/>
        <v>#DIV/0!</v>
      </c>
      <c r="O1020" s="12">
        <f t="shared" si="272"/>
        <v>0</v>
      </c>
      <c r="P1020" s="12">
        <f t="shared" si="273"/>
        <v>0</v>
      </c>
      <c r="Q1020" t="s">
        <v>199</v>
      </c>
      <c r="R1020" t="s">
        <v>202</v>
      </c>
      <c r="S1020" t="s">
        <v>269</v>
      </c>
      <c r="T1020" s="16" t="s">
        <v>367</v>
      </c>
      <c r="U1020" s="16" t="s">
        <v>19</v>
      </c>
      <c r="V1020" s="50" t="s">
        <v>417</v>
      </c>
      <c r="X1020" s="24"/>
      <c r="Y1020" s="12"/>
    </row>
    <row r="1021" spans="1:25" x14ac:dyDescent="0.25">
      <c r="A1021" s="11">
        <v>0.56985730165384918</v>
      </c>
      <c r="B1021" s="11">
        <v>0.42831401747984155</v>
      </c>
      <c r="C1021" s="13">
        <f t="shared" si="263"/>
        <v>1.7548252818693095</v>
      </c>
      <c r="D1021" s="14">
        <f t="shared" si="264"/>
        <v>2.3347356359801243</v>
      </c>
      <c r="E1021" s="26"/>
      <c r="F1021" s="7">
        <f t="shared" si="265"/>
        <v>1</v>
      </c>
      <c r="G1021" s="7">
        <f t="shared" si="266"/>
        <v>1.7548252818693095</v>
      </c>
      <c r="H1021" s="7">
        <f t="shared" si="267"/>
        <v>2.3347356359801243</v>
      </c>
      <c r="I1021" s="12"/>
      <c r="J1021" s="12"/>
      <c r="K1021" s="7">
        <f t="shared" si="268"/>
        <v>0</v>
      </c>
      <c r="L1021" s="7">
        <f t="shared" si="269"/>
        <v>0</v>
      </c>
      <c r="M1021" s="15" t="e">
        <f t="shared" si="270"/>
        <v>#DIV/0!</v>
      </c>
      <c r="N1021" s="15" t="e">
        <f t="shared" si="271"/>
        <v>#DIV/0!</v>
      </c>
      <c r="O1021" s="12">
        <f t="shared" si="272"/>
        <v>0</v>
      </c>
      <c r="P1021" s="12">
        <f t="shared" si="273"/>
        <v>0</v>
      </c>
      <c r="Q1021" t="s">
        <v>208</v>
      </c>
      <c r="R1021" t="s">
        <v>201</v>
      </c>
      <c r="S1021" t="s">
        <v>269</v>
      </c>
      <c r="T1021" s="16" t="s">
        <v>361</v>
      </c>
      <c r="U1021" s="16" t="s">
        <v>17</v>
      </c>
      <c r="V1021" s="50" t="s">
        <v>417</v>
      </c>
      <c r="X1021" s="24"/>
      <c r="Y1021" s="12"/>
    </row>
    <row r="1022" spans="1:25" x14ac:dyDescent="0.25">
      <c r="A1022" s="11">
        <v>0.41822750029695666</v>
      </c>
      <c r="B1022" s="11">
        <v>0.58077537066854612</v>
      </c>
      <c r="C1022" s="13">
        <f t="shared" si="263"/>
        <v>2.391043150653565</v>
      </c>
      <c r="D1022" s="14">
        <f t="shared" si="264"/>
        <v>1.721836101363722</v>
      </c>
      <c r="E1022" s="26"/>
      <c r="F1022" s="7">
        <f t="shared" si="265"/>
        <v>1</v>
      </c>
      <c r="G1022" s="7">
        <f t="shared" si="266"/>
        <v>2.391043150653565</v>
      </c>
      <c r="H1022" s="7">
        <f t="shared" si="267"/>
        <v>1.721836101363722</v>
      </c>
      <c r="I1022" s="12"/>
      <c r="J1022" s="12"/>
      <c r="K1022" s="7">
        <f t="shared" si="268"/>
        <v>0</v>
      </c>
      <c r="L1022" s="7">
        <f t="shared" si="269"/>
        <v>0</v>
      </c>
      <c r="M1022" s="15" t="e">
        <f t="shared" si="270"/>
        <v>#DIV/0!</v>
      </c>
      <c r="N1022" s="15" t="e">
        <f t="shared" si="271"/>
        <v>#DIV/0!</v>
      </c>
      <c r="O1022" s="12">
        <f t="shared" si="272"/>
        <v>0</v>
      </c>
      <c r="P1022" s="12">
        <f t="shared" si="273"/>
        <v>0</v>
      </c>
      <c r="Q1022" t="s">
        <v>205</v>
      </c>
      <c r="R1022" t="s">
        <v>247</v>
      </c>
      <c r="S1022" t="s">
        <v>269</v>
      </c>
      <c r="T1022" s="16" t="s">
        <v>360</v>
      </c>
      <c r="U1022" s="16" t="s">
        <v>16</v>
      </c>
      <c r="V1022" s="50" t="s">
        <v>417</v>
      </c>
      <c r="X1022" s="24"/>
      <c r="Y1022" s="12"/>
    </row>
    <row r="1023" spans="1:25" x14ac:dyDescent="0.25">
      <c r="A1023" s="11">
        <v>0.62709016449143007</v>
      </c>
      <c r="B1023" s="11">
        <v>0.35760838521447136</v>
      </c>
      <c r="C1023" s="13">
        <f t="shared" si="263"/>
        <v>1.5946670138113228</v>
      </c>
      <c r="D1023" s="14">
        <f t="shared" si="264"/>
        <v>2.7963550110835964</v>
      </c>
      <c r="E1023" s="26"/>
      <c r="F1023" s="7">
        <f t="shared" si="265"/>
        <v>1</v>
      </c>
      <c r="G1023" s="7">
        <f t="shared" si="266"/>
        <v>1.5946670138113228</v>
      </c>
      <c r="H1023" s="7">
        <f t="shared" si="267"/>
        <v>2.7963550110835964</v>
      </c>
      <c r="I1023" s="12"/>
      <c r="J1023" s="12"/>
      <c r="K1023" s="7">
        <f t="shared" si="268"/>
        <v>0</v>
      </c>
      <c r="L1023" s="7">
        <f t="shared" si="269"/>
        <v>0</v>
      </c>
      <c r="M1023" s="15" t="e">
        <f t="shared" si="270"/>
        <v>#DIV/0!</v>
      </c>
      <c r="N1023" s="15" t="e">
        <f t="shared" si="271"/>
        <v>#DIV/0!</v>
      </c>
      <c r="O1023" s="12">
        <f t="shared" si="272"/>
        <v>0</v>
      </c>
      <c r="P1023" s="12">
        <f t="shared" si="273"/>
        <v>0</v>
      </c>
      <c r="Q1023" t="s">
        <v>212</v>
      </c>
      <c r="R1023" t="s">
        <v>197</v>
      </c>
      <c r="S1023" t="s">
        <v>269</v>
      </c>
      <c r="T1023" s="16" t="s">
        <v>361</v>
      </c>
      <c r="U1023" s="16" t="s">
        <v>36</v>
      </c>
      <c r="V1023" s="50" t="s">
        <v>417</v>
      </c>
      <c r="X1023" s="24"/>
      <c r="Y1023" s="12"/>
    </row>
    <row r="1024" spans="1:25" x14ac:dyDescent="0.25">
      <c r="A1024" s="11">
        <v>0.36297031715187006</v>
      </c>
      <c r="B1024" s="11">
        <v>0.63650878781187059</v>
      </c>
      <c r="C1024" s="13">
        <f t="shared" si="263"/>
        <v>2.7550462193347642</v>
      </c>
      <c r="D1024" s="14">
        <f t="shared" si="264"/>
        <v>1.5710702179583489</v>
      </c>
      <c r="E1024" s="26"/>
      <c r="F1024" s="7">
        <f t="shared" si="265"/>
        <v>1</v>
      </c>
      <c r="G1024" s="7">
        <f t="shared" si="266"/>
        <v>2.7550462193347642</v>
      </c>
      <c r="H1024" s="7">
        <f t="shared" si="267"/>
        <v>1.5710702179583489</v>
      </c>
      <c r="I1024" s="12"/>
      <c r="J1024" s="12"/>
      <c r="K1024" s="7">
        <f t="shared" si="268"/>
        <v>0</v>
      </c>
      <c r="L1024" s="7">
        <f t="shared" si="269"/>
        <v>0</v>
      </c>
      <c r="M1024" s="15" t="e">
        <f t="shared" si="270"/>
        <v>#DIV/0!</v>
      </c>
      <c r="N1024" s="15" t="e">
        <f t="shared" si="271"/>
        <v>#DIV/0!</v>
      </c>
      <c r="O1024" s="12">
        <f t="shared" si="272"/>
        <v>0</v>
      </c>
      <c r="P1024" s="12">
        <f t="shared" si="273"/>
        <v>0</v>
      </c>
      <c r="Q1024" t="s">
        <v>244</v>
      </c>
      <c r="R1024" t="s">
        <v>214</v>
      </c>
      <c r="S1024" t="s">
        <v>269</v>
      </c>
      <c r="T1024" s="16" t="s">
        <v>367</v>
      </c>
      <c r="U1024" s="16" t="s">
        <v>19</v>
      </c>
      <c r="V1024" s="50" t="s">
        <v>417</v>
      </c>
      <c r="X1024" s="24"/>
      <c r="Y1024" s="12"/>
    </row>
    <row r="1025" spans="1:25" x14ac:dyDescent="0.25">
      <c r="A1025" s="11">
        <v>0.62049951720254193</v>
      </c>
      <c r="B1025" s="11">
        <v>0.32812419095399448</v>
      </c>
      <c r="C1025" s="13">
        <f t="shared" si="263"/>
        <v>1.6116047994821927</v>
      </c>
      <c r="D1025" s="14">
        <f t="shared" si="264"/>
        <v>3.0476265620421983</v>
      </c>
      <c r="E1025" s="26"/>
      <c r="F1025" s="7">
        <f t="shared" si="265"/>
        <v>1</v>
      </c>
      <c r="G1025" s="7">
        <f t="shared" si="266"/>
        <v>1.6116047994821927</v>
      </c>
      <c r="H1025" s="7">
        <f t="shared" si="267"/>
        <v>3.0476265620421983</v>
      </c>
      <c r="I1025" s="12"/>
      <c r="J1025" s="12"/>
      <c r="K1025" s="7">
        <f t="shared" si="268"/>
        <v>0</v>
      </c>
      <c r="L1025" s="7">
        <f t="shared" si="269"/>
        <v>0</v>
      </c>
      <c r="M1025" s="15" t="e">
        <f t="shared" si="270"/>
        <v>#DIV/0!</v>
      </c>
      <c r="N1025" s="15" t="e">
        <f t="shared" si="271"/>
        <v>#DIV/0!</v>
      </c>
      <c r="O1025" s="12">
        <f t="shared" si="272"/>
        <v>0</v>
      </c>
      <c r="P1025" s="12">
        <f t="shared" si="273"/>
        <v>0</v>
      </c>
      <c r="Q1025" t="s">
        <v>129</v>
      </c>
      <c r="R1025" t="s">
        <v>218</v>
      </c>
      <c r="S1025" t="s">
        <v>257</v>
      </c>
      <c r="T1025" s="16" t="s">
        <v>361</v>
      </c>
      <c r="U1025" s="16" t="s">
        <v>29</v>
      </c>
      <c r="V1025" s="50" t="s">
        <v>418</v>
      </c>
      <c r="X1025" s="24"/>
      <c r="Y1025" s="12"/>
    </row>
    <row r="1026" spans="1:25" x14ac:dyDescent="0.25">
      <c r="A1026" s="11">
        <v>0.30095308193247622</v>
      </c>
      <c r="B1026" s="11">
        <v>0.69811053536185397</v>
      </c>
      <c r="C1026" s="13">
        <f t="shared" si="263"/>
        <v>3.3227770706942503</v>
      </c>
      <c r="D1026" s="14">
        <f t="shared" si="264"/>
        <v>1.4324379154107261</v>
      </c>
      <c r="E1026" s="26"/>
      <c r="F1026" s="7">
        <f t="shared" si="265"/>
        <v>1</v>
      </c>
      <c r="G1026" s="7">
        <f t="shared" si="266"/>
        <v>3.3227770706942503</v>
      </c>
      <c r="H1026" s="7">
        <f t="shared" si="267"/>
        <v>1.4324379154107261</v>
      </c>
      <c r="I1026" s="12"/>
      <c r="J1026" s="12"/>
      <c r="K1026" s="7">
        <f t="shared" si="268"/>
        <v>0</v>
      </c>
      <c r="L1026" s="7">
        <f t="shared" si="269"/>
        <v>0</v>
      </c>
      <c r="M1026" s="15" t="e">
        <f t="shared" si="270"/>
        <v>#DIV/0!</v>
      </c>
      <c r="N1026" s="15" t="e">
        <f t="shared" si="271"/>
        <v>#DIV/0!</v>
      </c>
      <c r="O1026" s="12">
        <f t="shared" si="272"/>
        <v>0</v>
      </c>
      <c r="P1026" s="12">
        <f t="shared" si="273"/>
        <v>0</v>
      </c>
      <c r="Q1026" t="s">
        <v>60</v>
      </c>
      <c r="R1026" t="s">
        <v>130</v>
      </c>
      <c r="S1026" t="s">
        <v>257</v>
      </c>
      <c r="T1026" s="16" t="s">
        <v>361</v>
      </c>
      <c r="U1026" s="16" t="s">
        <v>28</v>
      </c>
      <c r="V1026" s="50" t="s">
        <v>418</v>
      </c>
      <c r="X1026" s="24"/>
      <c r="Y1026" s="12"/>
    </row>
    <row r="1027" spans="1:25" x14ac:dyDescent="0.25">
      <c r="A1027" s="11">
        <v>0.31162378295775389</v>
      </c>
      <c r="B1027" s="11">
        <v>0.68677176867716772</v>
      </c>
      <c r="C1027" s="13">
        <f t="shared" si="263"/>
        <v>3.2089976910894751</v>
      </c>
      <c r="D1027" s="14">
        <f t="shared" si="264"/>
        <v>1.4560878090929101</v>
      </c>
      <c r="E1027" s="26"/>
      <c r="F1027" s="7">
        <f t="shared" si="265"/>
        <v>1</v>
      </c>
      <c r="G1027" s="7">
        <f t="shared" si="266"/>
        <v>3.2089976910894751</v>
      </c>
      <c r="H1027" s="7">
        <f t="shared" si="267"/>
        <v>1.4560878090929101</v>
      </c>
      <c r="I1027" s="12"/>
      <c r="J1027" s="12"/>
      <c r="K1027" s="7">
        <f t="shared" si="268"/>
        <v>0</v>
      </c>
      <c r="L1027" s="7">
        <f t="shared" si="269"/>
        <v>0</v>
      </c>
      <c r="M1027" s="15" t="e">
        <f t="shared" si="270"/>
        <v>#DIV/0!</v>
      </c>
      <c r="N1027" s="15" t="e">
        <f t="shared" si="271"/>
        <v>#DIV/0!</v>
      </c>
      <c r="O1027" s="12">
        <f t="shared" si="272"/>
        <v>0</v>
      </c>
      <c r="P1027" s="12">
        <f t="shared" si="273"/>
        <v>0</v>
      </c>
      <c r="Q1027" t="s">
        <v>56</v>
      </c>
      <c r="R1027" t="s">
        <v>250</v>
      </c>
      <c r="S1027" t="s">
        <v>257</v>
      </c>
      <c r="T1027" s="16" t="s">
        <v>361</v>
      </c>
      <c r="U1027" s="16" t="s">
        <v>28</v>
      </c>
      <c r="V1027" s="50" t="s">
        <v>418</v>
      </c>
      <c r="X1027" s="24"/>
      <c r="Y1027" s="12"/>
    </row>
    <row r="1028" spans="1:25" x14ac:dyDescent="0.25">
      <c r="A1028" s="11">
        <v>0.55686548834241445</v>
      </c>
      <c r="B1028" s="11">
        <v>0.43850156910675686</v>
      </c>
      <c r="C1028" s="13">
        <f t="shared" si="263"/>
        <v>1.7957658014983753</v>
      </c>
      <c r="D1028" s="14">
        <f t="shared" si="264"/>
        <v>2.2804935499707222</v>
      </c>
      <c r="E1028" s="26"/>
      <c r="F1028" s="7">
        <f t="shared" si="265"/>
        <v>1</v>
      </c>
      <c r="G1028" s="7">
        <f t="shared" si="266"/>
        <v>1.7957658014983753</v>
      </c>
      <c r="H1028" s="7">
        <f t="shared" si="267"/>
        <v>2.2804935499707222</v>
      </c>
      <c r="I1028" s="12"/>
      <c r="J1028" s="12"/>
      <c r="K1028" s="7">
        <f t="shared" si="268"/>
        <v>0</v>
      </c>
      <c r="L1028" s="7">
        <f t="shared" si="269"/>
        <v>0</v>
      </c>
      <c r="M1028" s="15" t="e">
        <f t="shared" si="270"/>
        <v>#DIV/0!</v>
      </c>
      <c r="N1028" s="15" t="e">
        <f t="shared" si="271"/>
        <v>#DIV/0!</v>
      </c>
      <c r="O1028" s="12">
        <f t="shared" si="272"/>
        <v>0</v>
      </c>
      <c r="P1028" s="12">
        <f t="shared" si="273"/>
        <v>0</v>
      </c>
      <c r="Q1028" t="s">
        <v>127</v>
      </c>
      <c r="R1028" t="s">
        <v>57</v>
      </c>
      <c r="S1028" t="s">
        <v>257</v>
      </c>
      <c r="T1028" s="16" t="s">
        <v>361</v>
      </c>
      <c r="U1028" s="16" t="s">
        <v>17</v>
      </c>
      <c r="V1028" s="50" t="s">
        <v>418</v>
      </c>
      <c r="X1028" s="24"/>
      <c r="Y1028" s="12"/>
    </row>
    <row r="1029" spans="1:25" x14ac:dyDescent="0.25">
      <c r="A1029" s="11">
        <v>0.52827798014066718</v>
      </c>
      <c r="B1029" s="11">
        <v>0.46605401263780399</v>
      </c>
      <c r="C1029" s="13">
        <f t="shared" si="263"/>
        <v>1.8929428020712222</v>
      </c>
      <c r="D1029" s="14">
        <f t="shared" si="264"/>
        <v>2.1456740482506147</v>
      </c>
      <c r="E1029" s="26"/>
      <c r="F1029" s="7">
        <f t="shared" si="265"/>
        <v>1</v>
      </c>
      <c r="G1029" s="7">
        <f t="shared" si="266"/>
        <v>1.8929428020712222</v>
      </c>
      <c r="H1029" s="7">
        <f t="shared" si="267"/>
        <v>2.1456740482506147</v>
      </c>
      <c r="I1029" s="12"/>
      <c r="J1029" s="12"/>
      <c r="K1029" s="7">
        <f t="shared" si="268"/>
        <v>0</v>
      </c>
      <c r="L1029" s="7">
        <f t="shared" si="269"/>
        <v>0</v>
      </c>
      <c r="M1029" s="15" t="e">
        <f t="shared" si="270"/>
        <v>#DIV/0!</v>
      </c>
      <c r="N1029" s="15" t="e">
        <f t="shared" si="271"/>
        <v>#DIV/0!</v>
      </c>
      <c r="O1029" s="12">
        <f t="shared" si="272"/>
        <v>0</v>
      </c>
      <c r="P1029" s="12">
        <f t="shared" si="273"/>
        <v>0</v>
      </c>
      <c r="Q1029" t="s">
        <v>137</v>
      </c>
      <c r="R1029" t="s">
        <v>67</v>
      </c>
      <c r="S1029" t="s">
        <v>263</v>
      </c>
      <c r="T1029" s="16" t="s">
        <v>361</v>
      </c>
      <c r="U1029" s="16" t="s">
        <v>17</v>
      </c>
      <c r="V1029" s="50" t="s">
        <v>418</v>
      </c>
      <c r="X1029" s="24"/>
      <c r="Y1029" s="12"/>
    </row>
    <row r="1030" spans="1:25" x14ac:dyDescent="0.25">
      <c r="A1030" s="11">
        <v>0.19701838153902737</v>
      </c>
      <c r="B1030" s="11">
        <v>0.80195510951824145</v>
      </c>
      <c r="C1030" s="13">
        <f t="shared" si="263"/>
        <v>5.0756685350291031</v>
      </c>
      <c r="D1030" s="14">
        <f t="shared" si="264"/>
        <v>1.2469525889057931</v>
      </c>
      <c r="E1030" s="26"/>
      <c r="F1030" s="7">
        <f t="shared" si="265"/>
        <v>1</v>
      </c>
      <c r="G1030" s="7">
        <f t="shared" si="266"/>
        <v>5.0756685350291031</v>
      </c>
      <c r="H1030" s="7">
        <f t="shared" si="267"/>
        <v>1.2469525889057931</v>
      </c>
      <c r="I1030" s="12"/>
      <c r="J1030" s="12"/>
      <c r="K1030" s="7">
        <f t="shared" si="268"/>
        <v>0</v>
      </c>
      <c r="L1030" s="7">
        <f t="shared" si="269"/>
        <v>0</v>
      </c>
      <c r="M1030" s="15" t="e">
        <f t="shared" si="270"/>
        <v>#DIV/0!</v>
      </c>
      <c r="N1030" s="15" t="e">
        <f t="shared" si="271"/>
        <v>#DIV/0!</v>
      </c>
      <c r="O1030" s="12">
        <f t="shared" si="272"/>
        <v>0</v>
      </c>
      <c r="P1030" s="12">
        <f t="shared" si="273"/>
        <v>0</v>
      </c>
      <c r="Q1030" t="s">
        <v>158</v>
      </c>
      <c r="R1030" t="s">
        <v>154</v>
      </c>
      <c r="S1030" t="s">
        <v>265</v>
      </c>
      <c r="T1030" s="16" t="s">
        <v>361</v>
      </c>
      <c r="U1030" s="16" t="s">
        <v>28</v>
      </c>
      <c r="V1030" s="50" t="s">
        <v>418</v>
      </c>
      <c r="X1030" s="24"/>
      <c r="Y1030" s="12"/>
    </row>
    <row r="1031" spans="1:25" x14ac:dyDescent="0.25">
      <c r="A1031" s="11">
        <v>0.49756525626074455</v>
      </c>
      <c r="B1031" s="11">
        <v>0.50048284718016633</v>
      </c>
      <c r="C1031" s="13">
        <f t="shared" si="263"/>
        <v>2.0097866308333217</v>
      </c>
      <c r="D1031" s="14">
        <f t="shared" si="264"/>
        <v>1.9980704746111209</v>
      </c>
      <c r="E1031" s="26"/>
      <c r="F1031" s="7">
        <f t="shared" si="265"/>
        <v>1</v>
      </c>
      <c r="G1031" s="7">
        <f t="shared" si="266"/>
        <v>2.0097866308333217</v>
      </c>
      <c r="H1031" s="7">
        <f t="shared" si="267"/>
        <v>1.9980704746111209</v>
      </c>
      <c r="I1031" s="12"/>
      <c r="J1031" s="12"/>
      <c r="K1031" s="7">
        <f t="shared" si="268"/>
        <v>0</v>
      </c>
      <c r="L1031" s="7">
        <f t="shared" si="269"/>
        <v>0</v>
      </c>
      <c r="M1031" s="15" t="e">
        <f t="shared" si="270"/>
        <v>#DIV/0!</v>
      </c>
      <c r="N1031" s="15" t="e">
        <f t="shared" si="271"/>
        <v>#DIV/0!</v>
      </c>
      <c r="O1031" s="12">
        <f t="shared" si="272"/>
        <v>0</v>
      </c>
      <c r="P1031" s="12">
        <f t="shared" si="273"/>
        <v>0</v>
      </c>
      <c r="Q1031" t="s">
        <v>285</v>
      </c>
      <c r="R1031" t="s">
        <v>296</v>
      </c>
      <c r="S1031" t="s">
        <v>297</v>
      </c>
      <c r="T1031" s="16" t="s">
        <v>361</v>
      </c>
      <c r="U1031" s="16" t="s">
        <v>17</v>
      </c>
      <c r="V1031" s="50" t="s">
        <v>418</v>
      </c>
      <c r="X1031" s="24"/>
      <c r="Y1031" s="12"/>
    </row>
    <row r="1032" spans="1:25" x14ac:dyDescent="0.25">
      <c r="A1032" s="11">
        <v>0.63834210957137727</v>
      </c>
      <c r="B1032" s="11">
        <v>0.33663057849743078</v>
      </c>
      <c r="C1032" s="13">
        <f t="shared" si="263"/>
        <v>1.5665580963653838</v>
      </c>
      <c r="D1032" s="14">
        <f t="shared" si="264"/>
        <v>2.9706154576436736</v>
      </c>
      <c r="E1032" s="26"/>
      <c r="F1032" s="7">
        <f t="shared" si="265"/>
        <v>1</v>
      </c>
      <c r="G1032" s="7">
        <f t="shared" si="266"/>
        <v>1.5665580963653838</v>
      </c>
      <c r="H1032" s="7">
        <f t="shared" si="267"/>
        <v>2.9706154576436736</v>
      </c>
      <c r="I1032" s="12"/>
      <c r="J1032" s="12"/>
      <c r="K1032" s="7">
        <f t="shared" si="268"/>
        <v>0</v>
      </c>
      <c r="L1032" s="7">
        <f t="shared" si="269"/>
        <v>0</v>
      </c>
      <c r="M1032" s="15" t="e">
        <f t="shared" si="270"/>
        <v>#DIV/0!</v>
      </c>
      <c r="N1032" s="15" t="e">
        <f t="shared" si="271"/>
        <v>#DIV/0!</v>
      </c>
      <c r="O1032" s="12">
        <f t="shared" si="272"/>
        <v>0</v>
      </c>
      <c r="P1032" s="12">
        <f t="shared" si="273"/>
        <v>0</v>
      </c>
      <c r="Q1032" t="s">
        <v>254</v>
      </c>
      <c r="R1032" t="s">
        <v>289</v>
      </c>
      <c r="S1032" t="s">
        <v>267</v>
      </c>
      <c r="T1032" s="16" t="s">
        <v>361</v>
      </c>
      <c r="U1032" s="16" t="s">
        <v>36</v>
      </c>
      <c r="V1032" s="50" t="s">
        <v>418</v>
      </c>
      <c r="X1032" s="24"/>
      <c r="Y1032" s="12"/>
    </row>
    <row r="1033" spans="1:25" x14ac:dyDescent="0.25">
      <c r="A1033" s="11">
        <v>0.29945666911720509</v>
      </c>
      <c r="B1033" s="11">
        <v>0.7004031117716274</v>
      </c>
      <c r="C1033" s="13">
        <f t="shared" si="263"/>
        <v>3.3393812966262826</v>
      </c>
      <c r="D1033" s="14">
        <f t="shared" si="264"/>
        <v>1.4277492249721169</v>
      </c>
      <c r="E1033" s="26"/>
      <c r="F1033" s="7">
        <f t="shared" si="265"/>
        <v>1</v>
      </c>
      <c r="G1033" s="7">
        <f t="shared" si="266"/>
        <v>3.3393812966262826</v>
      </c>
      <c r="H1033" s="7">
        <f t="shared" si="267"/>
        <v>1.4277492249721169</v>
      </c>
      <c r="I1033" s="12"/>
      <c r="J1033" s="12"/>
      <c r="K1033" s="7">
        <f t="shared" si="268"/>
        <v>0</v>
      </c>
      <c r="L1033" s="7">
        <f t="shared" si="269"/>
        <v>0</v>
      </c>
      <c r="M1033" s="15" t="e">
        <f t="shared" si="270"/>
        <v>#DIV/0!</v>
      </c>
      <c r="N1033" s="15" t="e">
        <f t="shared" si="271"/>
        <v>#DIV/0!</v>
      </c>
      <c r="O1033" s="12">
        <f t="shared" si="272"/>
        <v>0</v>
      </c>
      <c r="P1033" s="12">
        <f t="shared" si="273"/>
        <v>0</v>
      </c>
      <c r="Q1033" t="s">
        <v>225</v>
      </c>
      <c r="R1033" t="s">
        <v>228</v>
      </c>
      <c r="S1033" t="s">
        <v>267</v>
      </c>
      <c r="T1033" s="16" t="s">
        <v>367</v>
      </c>
      <c r="U1033" s="16" t="s">
        <v>19</v>
      </c>
      <c r="V1033" s="50" t="s">
        <v>418</v>
      </c>
      <c r="X1033" s="24"/>
      <c r="Y1033" s="12"/>
    </row>
    <row r="1034" spans="1:25" x14ac:dyDescent="0.25">
      <c r="A1034" s="11">
        <v>0.50166400546734669</v>
      </c>
      <c r="B1034" s="11">
        <v>0.49606864453832616</v>
      </c>
      <c r="C1034" s="13">
        <f t="shared" si="263"/>
        <v>1.9933660559688891</v>
      </c>
      <c r="D1034" s="14">
        <f t="shared" si="264"/>
        <v>2.0158500461779139</v>
      </c>
      <c r="E1034" s="26"/>
      <c r="F1034" s="7">
        <f t="shared" si="265"/>
        <v>1</v>
      </c>
      <c r="G1034" s="7">
        <f t="shared" si="266"/>
        <v>1.9933660559688891</v>
      </c>
      <c r="H1034" s="7">
        <f t="shared" si="267"/>
        <v>2.0158500461779139</v>
      </c>
      <c r="I1034" s="12"/>
      <c r="J1034" s="12"/>
      <c r="K1034" s="7">
        <f t="shared" si="268"/>
        <v>0</v>
      </c>
      <c r="L1034" s="7">
        <f t="shared" si="269"/>
        <v>0</v>
      </c>
      <c r="M1034" s="15" t="e">
        <f t="shared" si="270"/>
        <v>#DIV/0!</v>
      </c>
      <c r="N1034" s="15" t="e">
        <f t="shared" si="271"/>
        <v>#DIV/0!</v>
      </c>
      <c r="O1034" s="12">
        <f t="shared" si="272"/>
        <v>0</v>
      </c>
      <c r="P1034" s="12">
        <f t="shared" si="273"/>
        <v>0</v>
      </c>
      <c r="Q1034" t="s">
        <v>90</v>
      </c>
      <c r="R1034" t="s">
        <v>226</v>
      </c>
      <c r="S1034" t="s">
        <v>267</v>
      </c>
      <c r="T1034" s="16" t="s">
        <v>361</v>
      </c>
      <c r="U1034" s="16" t="s">
        <v>17</v>
      </c>
      <c r="V1034" s="50" t="s">
        <v>418</v>
      </c>
      <c r="X1034" s="24"/>
      <c r="Y1034" s="12"/>
    </row>
    <row r="1035" spans="1:25" x14ac:dyDescent="0.25">
      <c r="A1035" s="11">
        <v>0.75635845436723115</v>
      </c>
      <c r="B1035" s="11">
        <v>0.14534789642469087</v>
      </c>
      <c r="C1035" s="13">
        <f t="shared" si="263"/>
        <v>1.3221244427506256</v>
      </c>
      <c r="D1035" s="14">
        <f t="shared" si="264"/>
        <v>6.8800445317633487</v>
      </c>
      <c r="E1035" s="26"/>
      <c r="F1035" s="7">
        <f t="shared" si="265"/>
        <v>1</v>
      </c>
      <c r="G1035" s="7">
        <f t="shared" si="266"/>
        <v>1.3221244427506256</v>
      </c>
      <c r="H1035" s="7">
        <f t="shared" si="267"/>
        <v>6.8800445317633487</v>
      </c>
      <c r="I1035" s="12"/>
      <c r="J1035" s="12"/>
      <c r="K1035" s="7">
        <f t="shared" si="268"/>
        <v>0</v>
      </c>
      <c r="L1035" s="7">
        <f t="shared" si="269"/>
        <v>0</v>
      </c>
      <c r="M1035" s="15" t="e">
        <f t="shared" si="270"/>
        <v>#DIV/0!</v>
      </c>
      <c r="N1035" s="15" t="e">
        <f t="shared" si="271"/>
        <v>#DIV/0!</v>
      </c>
      <c r="O1035" s="12">
        <f t="shared" si="272"/>
        <v>0</v>
      </c>
      <c r="P1035" s="12">
        <f t="shared" si="273"/>
        <v>0</v>
      </c>
      <c r="Q1035" t="s">
        <v>104</v>
      </c>
      <c r="R1035" t="s">
        <v>178</v>
      </c>
      <c r="S1035" t="s">
        <v>261</v>
      </c>
      <c r="T1035" s="16" t="s">
        <v>361</v>
      </c>
      <c r="U1035" s="16" t="s">
        <v>300</v>
      </c>
      <c r="V1035" s="50" t="s">
        <v>418</v>
      </c>
      <c r="X1035" s="24"/>
      <c r="Y1035" s="12"/>
    </row>
    <row r="1036" spans="1:25" x14ac:dyDescent="0.25">
      <c r="A1036" s="11">
        <v>0.30647887869628182</v>
      </c>
      <c r="B1036" s="11">
        <v>0.69241143283557482</v>
      </c>
      <c r="C1036" s="13">
        <f t="shared" si="263"/>
        <v>3.2628675889635845</v>
      </c>
      <c r="D1036" s="14">
        <f t="shared" si="264"/>
        <v>1.4442280305869348</v>
      </c>
      <c r="E1036" s="26"/>
      <c r="F1036" s="7">
        <f t="shared" si="265"/>
        <v>1</v>
      </c>
      <c r="G1036" s="7">
        <f t="shared" si="266"/>
        <v>3.2628675889635845</v>
      </c>
      <c r="H1036" s="7">
        <f t="shared" si="267"/>
        <v>1.4442280305869348</v>
      </c>
      <c r="I1036" s="12"/>
      <c r="J1036" s="12"/>
      <c r="K1036" s="7">
        <f t="shared" si="268"/>
        <v>0</v>
      </c>
      <c r="L1036" s="7">
        <f t="shared" si="269"/>
        <v>0</v>
      </c>
      <c r="M1036" s="15" t="e">
        <f t="shared" si="270"/>
        <v>#DIV/0!</v>
      </c>
      <c r="N1036" s="15" t="e">
        <f t="shared" si="271"/>
        <v>#DIV/0!</v>
      </c>
      <c r="O1036" s="12">
        <f t="shared" si="272"/>
        <v>0</v>
      </c>
      <c r="P1036" s="12">
        <f t="shared" si="273"/>
        <v>0</v>
      </c>
      <c r="Q1036" t="s">
        <v>179</v>
      </c>
      <c r="R1036" t="s">
        <v>107</v>
      </c>
      <c r="S1036" t="s">
        <v>262</v>
      </c>
      <c r="T1036" s="16" t="s">
        <v>360</v>
      </c>
      <c r="U1036" s="16" t="s">
        <v>31</v>
      </c>
      <c r="V1036" s="50" t="s">
        <v>418</v>
      </c>
      <c r="X1036" s="24"/>
      <c r="Y1036" s="12"/>
    </row>
    <row r="1037" spans="1:25" x14ac:dyDescent="0.25">
      <c r="A1037" s="11">
        <v>0.44853092429675001</v>
      </c>
      <c r="B1037" s="11">
        <v>0.55083791513903646</v>
      </c>
      <c r="C1037" s="13">
        <f t="shared" si="263"/>
        <v>2.2295006783933489</v>
      </c>
      <c r="D1037" s="14">
        <f t="shared" si="264"/>
        <v>1.8154160643564106</v>
      </c>
      <c r="E1037" s="26"/>
      <c r="F1037" s="7">
        <f t="shared" si="265"/>
        <v>1</v>
      </c>
      <c r="G1037" s="7">
        <f t="shared" si="266"/>
        <v>2.2295006783933489</v>
      </c>
      <c r="H1037" s="7">
        <f t="shared" si="267"/>
        <v>1.8154160643564106</v>
      </c>
      <c r="I1037" s="12"/>
      <c r="J1037" s="12"/>
      <c r="K1037" s="7">
        <f t="shared" si="268"/>
        <v>0</v>
      </c>
      <c r="L1037" s="7">
        <f t="shared" si="269"/>
        <v>0</v>
      </c>
      <c r="M1037" s="15" t="e">
        <f t="shared" si="270"/>
        <v>#DIV/0!</v>
      </c>
      <c r="N1037" s="15" t="e">
        <f t="shared" si="271"/>
        <v>#DIV/0!</v>
      </c>
      <c r="O1037" s="12">
        <f t="shared" si="272"/>
        <v>0</v>
      </c>
      <c r="P1037" s="12">
        <f t="shared" si="273"/>
        <v>0</v>
      </c>
      <c r="Q1037" t="s">
        <v>109</v>
      </c>
      <c r="R1037" t="s">
        <v>106</v>
      </c>
      <c r="S1037" t="s">
        <v>262</v>
      </c>
      <c r="T1037" s="16" t="s">
        <v>367</v>
      </c>
      <c r="U1037" s="16" t="s">
        <v>19</v>
      </c>
      <c r="V1037" s="50" t="s">
        <v>418</v>
      </c>
      <c r="X1037" s="24"/>
      <c r="Y1037" s="12"/>
    </row>
    <row r="1038" spans="1:25" x14ac:dyDescent="0.25">
      <c r="A1038" s="11">
        <v>8.8468711428419666E-2</v>
      </c>
      <c r="B1038" s="11">
        <v>0.91152236470457704</v>
      </c>
      <c r="C1038" s="13">
        <f t="shared" si="263"/>
        <v>11.303431279307187</v>
      </c>
      <c r="D1038" s="14">
        <f t="shared" si="264"/>
        <v>1.097065786558181</v>
      </c>
      <c r="E1038" s="26"/>
      <c r="F1038" s="7">
        <f t="shared" si="265"/>
        <v>1</v>
      </c>
      <c r="G1038" s="7">
        <f t="shared" si="266"/>
        <v>11.303431279307187</v>
      </c>
      <c r="H1038" s="7">
        <f t="shared" si="267"/>
        <v>1.097065786558181</v>
      </c>
      <c r="I1038" s="12"/>
      <c r="J1038" s="12"/>
      <c r="K1038" s="7">
        <f t="shared" si="268"/>
        <v>0</v>
      </c>
      <c r="L1038" s="7">
        <f t="shared" si="269"/>
        <v>0</v>
      </c>
      <c r="M1038" s="15" t="e">
        <f t="shared" si="270"/>
        <v>#DIV/0!</v>
      </c>
      <c r="N1038" s="15" t="e">
        <f t="shared" si="271"/>
        <v>#DIV/0!</v>
      </c>
      <c r="O1038" s="12">
        <f t="shared" si="272"/>
        <v>0</v>
      </c>
      <c r="P1038" s="12">
        <f t="shared" si="273"/>
        <v>0</v>
      </c>
      <c r="Q1038" t="s">
        <v>183</v>
      </c>
      <c r="R1038" t="s">
        <v>110</v>
      </c>
      <c r="S1038" t="s">
        <v>262</v>
      </c>
      <c r="T1038" s="16" t="s">
        <v>361</v>
      </c>
      <c r="U1038" s="16" t="s">
        <v>35</v>
      </c>
      <c r="V1038" s="50" t="s">
        <v>418</v>
      </c>
      <c r="X1038" s="24"/>
      <c r="Y1038" s="12"/>
    </row>
    <row r="1039" spans="1:25" x14ac:dyDescent="0.25">
      <c r="A1039" s="11">
        <v>0.3190838153818642</v>
      </c>
      <c r="B1039" s="11">
        <v>0.68012277249110442</v>
      </c>
      <c r="C1039" s="13">
        <f t="shared" si="263"/>
        <v>3.1339728052431868</v>
      </c>
      <c r="D1039" s="14">
        <f t="shared" si="264"/>
        <v>1.470322771780266</v>
      </c>
      <c r="E1039" s="26"/>
      <c r="F1039" s="7">
        <f t="shared" si="265"/>
        <v>1</v>
      </c>
      <c r="G1039" s="7">
        <f t="shared" si="266"/>
        <v>3.1339728052431868</v>
      </c>
      <c r="H1039" s="7">
        <f t="shared" si="267"/>
        <v>1.470322771780266</v>
      </c>
      <c r="I1039" s="12"/>
      <c r="J1039" s="12"/>
      <c r="K1039" s="7">
        <f t="shared" si="268"/>
        <v>0</v>
      </c>
      <c r="L1039" s="7">
        <f t="shared" si="269"/>
        <v>0</v>
      </c>
      <c r="M1039" s="15" t="e">
        <f t="shared" si="270"/>
        <v>#DIV/0!</v>
      </c>
      <c r="N1039" s="15" t="e">
        <f t="shared" si="271"/>
        <v>#DIV/0!</v>
      </c>
      <c r="O1039" s="12">
        <f t="shared" si="272"/>
        <v>0</v>
      </c>
      <c r="P1039" s="12">
        <f t="shared" si="273"/>
        <v>0</v>
      </c>
      <c r="Q1039" t="s">
        <v>238</v>
      </c>
      <c r="R1039" t="s">
        <v>242</v>
      </c>
      <c r="S1039" t="s">
        <v>268</v>
      </c>
      <c r="T1039" s="16" t="s">
        <v>367</v>
      </c>
      <c r="U1039" s="16" t="s">
        <v>19</v>
      </c>
      <c r="V1039" s="50" t="s">
        <v>418</v>
      </c>
      <c r="X1039" s="24"/>
      <c r="Y1039" s="12"/>
    </row>
    <row r="1040" spans="1:25" x14ac:dyDescent="0.25">
      <c r="A1040" s="11">
        <v>0.67192548593152968</v>
      </c>
      <c r="B1040" s="11">
        <v>0.32205877072831518</v>
      </c>
      <c r="C1040" s="13">
        <f t="shared" si="263"/>
        <v>1.4882602623915082</v>
      </c>
      <c r="D1040" s="14">
        <f t="shared" si="264"/>
        <v>3.10502334011449</v>
      </c>
      <c r="E1040" s="26"/>
      <c r="F1040" s="7">
        <f t="shared" si="265"/>
        <v>1</v>
      </c>
      <c r="G1040" s="7">
        <f t="shared" si="266"/>
        <v>1.4882602623915082</v>
      </c>
      <c r="H1040" s="7">
        <f t="shared" si="267"/>
        <v>3.10502334011449</v>
      </c>
      <c r="I1040" s="12"/>
      <c r="J1040" s="12"/>
      <c r="K1040" s="7">
        <f t="shared" si="268"/>
        <v>0</v>
      </c>
      <c r="L1040" s="7">
        <f t="shared" si="269"/>
        <v>0</v>
      </c>
      <c r="M1040" s="15" t="e">
        <f t="shared" si="270"/>
        <v>#DIV/0!</v>
      </c>
      <c r="N1040" s="15" t="e">
        <f t="shared" si="271"/>
        <v>#DIV/0!</v>
      </c>
      <c r="O1040" s="12">
        <f t="shared" si="272"/>
        <v>0</v>
      </c>
      <c r="P1040" s="12">
        <f t="shared" si="273"/>
        <v>0</v>
      </c>
      <c r="Q1040" t="s">
        <v>189</v>
      </c>
      <c r="R1040" t="s">
        <v>241</v>
      </c>
      <c r="S1040" t="s">
        <v>268</v>
      </c>
      <c r="T1040" s="16" t="s">
        <v>361</v>
      </c>
      <c r="U1040" s="16" t="s">
        <v>17</v>
      </c>
      <c r="V1040" s="50" t="s">
        <v>418</v>
      </c>
      <c r="X1040" s="24"/>
      <c r="Y1040" s="12"/>
    </row>
    <row r="1041" spans="1:25" x14ac:dyDescent="0.25">
      <c r="A1041" s="11">
        <v>0.50777860990150891</v>
      </c>
      <c r="B1041" s="11">
        <v>0.49100720921246765</v>
      </c>
      <c r="C1041" s="13">
        <f t="shared" si="263"/>
        <v>1.9693621993922994</v>
      </c>
      <c r="D1041" s="14">
        <f t="shared" si="264"/>
        <v>2.0366299745454084</v>
      </c>
      <c r="E1041" s="26"/>
      <c r="F1041" s="7">
        <f t="shared" si="265"/>
        <v>1</v>
      </c>
      <c r="G1041" s="7">
        <f t="shared" si="266"/>
        <v>1.9693621993922994</v>
      </c>
      <c r="H1041" s="7">
        <f t="shared" si="267"/>
        <v>2.0366299745454084</v>
      </c>
      <c r="I1041" s="12"/>
      <c r="J1041" s="12"/>
      <c r="K1041" s="7">
        <f t="shared" si="268"/>
        <v>0</v>
      </c>
      <c r="L1041" s="7">
        <f t="shared" si="269"/>
        <v>0</v>
      </c>
      <c r="M1041" s="15" t="e">
        <f t="shared" si="270"/>
        <v>#DIV/0!</v>
      </c>
      <c r="N1041" s="15" t="e">
        <f t="shared" si="271"/>
        <v>#DIV/0!</v>
      </c>
      <c r="O1041" s="12">
        <f t="shared" si="272"/>
        <v>0</v>
      </c>
      <c r="P1041" s="12">
        <f t="shared" si="273"/>
        <v>0</v>
      </c>
      <c r="Q1041" t="s">
        <v>200</v>
      </c>
      <c r="R1041" t="s">
        <v>209</v>
      </c>
      <c r="S1041" t="s">
        <v>269</v>
      </c>
      <c r="T1041" s="16" t="s">
        <v>361</v>
      </c>
      <c r="U1041" s="16" t="s">
        <v>17</v>
      </c>
      <c r="V1041" s="50" t="s">
        <v>418</v>
      </c>
      <c r="X1041" s="24"/>
      <c r="Y1041" s="12"/>
    </row>
    <row r="1042" spans="1:25" x14ac:dyDescent="0.25">
      <c r="A1042" s="11">
        <v>0.55410823371344331</v>
      </c>
      <c r="B1042" s="11">
        <v>0.44161505515677596</v>
      </c>
      <c r="C1042" s="13">
        <f t="shared" si="263"/>
        <v>1.8047015712044974</v>
      </c>
      <c r="D1042" s="14">
        <f t="shared" si="264"/>
        <v>2.2644155545036706</v>
      </c>
      <c r="E1042" s="26"/>
      <c r="F1042" s="7">
        <f t="shared" si="265"/>
        <v>1</v>
      </c>
      <c r="G1042" s="7">
        <f t="shared" si="266"/>
        <v>1.8047015712044974</v>
      </c>
      <c r="H1042" s="7">
        <f t="shared" si="267"/>
        <v>2.2644155545036706</v>
      </c>
      <c r="I1042" s="12"/>
      <c r="J1042" s="12"/>
      <c r="K1042" s="7">
        <f t="shared" si="268"/>
        <v>0</v>
      </c>
      <c r="L1042" s="7">
        <f t="shared" si="269"/>
        <v>0</v>
      </c>
      <c r="M1042" s="15" t="e">
        <f t="shared" si="270"/>
        <v>#DIV/0!</v>
      </c>
      <c r="N1042" s="15" t="e">
        <f t="shared" si="271"/>
        <v>#DIV/0!</v>
      </c>
      <c r="O1042" s="12">
        <f t="shared" si="272"/>
        <v>0</v>
      </c>
      <c r="P1042" s="12">
        <f t="shared" si="273"/>
        <v>0</v>
      </c>
      <c r="Q1042" t="s">
        <v>206</v>
      </c>
      <c r="R1042" t="s">
        <v>210</v>
      </c>
      <c r="S1042" t="s">
        <v>269</v>
      </c>
      <c r="T1042" s="16" t="s">
        <v>361</v>
      </c>
      <c r="U1042" s="16" t="s">
        <v>17</v>
      </c>
      <c r="V1042" s="50" t="s">
        <v>418</v>
      </c>
      <c r="X1042" s="24"/>
      <c r="Y1042" s="12"/>
    </row>
    <row r="1043" spans="1:25" x14ac:dyDescent="0.25">
      <c r="A1043" s="11">
        <v>0.44542779325390641</v>
      </c>
      <c r="B1043" s="11">
        <v>0.55386995262626826</v>
      </c>
      <c r="C1043" s="13">
        <f t="shared" si="263"/>
        <v>2.2450327867843032</v>
      </c>
      <c r="D1043" s="14">
        <f t="shared" si="264"/>
        <v>1.8054779741315277</v>
      </c>
      <c r="E1043" s="26"/>
      <c r="F1043" s="7">
        <f t="shared" si="265"/>
        <v>1</v>
      </c>
      <c r="G1043" s="7">
        <f t="shared" si="266"/>
        <v>2.2450327867843032</v>
      </c>
      <c r="H1043" s="7">
        <f t="shared" si="267"/>
        <v>1.8054779741315277</v>
      </c>
      <c r="I1043" s="12"/>
      <c r="J1043" s="12"/>
      <c r="K1043" s="7">
        <f t="shared" si="268"/>
        <v>0</v>
      </c>
      <c r="L1043" s="7">
        <f t="shared" si="269"/>
        <v>0</v>
      </c>
      <c r="M1043" s="15" t="e">
        <f t="shared" si="270"/>
        <v>#DIV/0!</v>
      </c>
      <c r="N1043" s="15" t="e">
        <f t="shared" si="271"/>
        <v>#DIV/0!</v>
      </c>
      <c r="O1043" s="12">
        <f t="shared" si="272"/>
        <v>0</v>
      </c>
      <c r="P1043" s="12">
        <f t="shared" si="273"/>
        <v>0</v>
      </c>
      <c r="Q1043" t="s">
        <v>123</v>
      </c>
      <c r="R1043" t="s">
        <v>121</v>
      </c>
      <c r="S1043" t="s">
        <v>257</v>
      </c>
      <c r="T1043" s="16" t="s">
        <v>367</v>
      </c>
      <c r="U1043" s="16" t="s">
        <v>19</v>
      </c>
      <c r="V1043" s="50" t="s">
        <v>419</v>
      </c>
      <c r="X1043" s="24"/>
      <c r="Y1043" s="12"/>
    </row>
    <row r="1044" spans="1:25" s="17" customFormat="1" x14ac:dyDescent="0.25">
      <c r="A1044" s="30">
        <v>0.39018870783313236</v>
      </c>
      <c r="B1044" s="30">
        <v>0.60946881175522094</v>
      </c>
      <c r="C1044" s="31">
        <f t="shared" si="263"/>
        <v>2.5628624814730898</v>
      </c>
      <c r="D1044" s="32">
        <f t="shared" si="264"/>
        <v>1.640773048123793</v>
      </c>
      <c r="E1044" s="47"/>
      <c r="F1044" s="34">
        <f t="shared" si="265"/>
        <v>1</v>
      </c>
      <c r="G1044" s="34">
        <f t="shared" si="266"/>
        <v>2.5628624814730898</v>
      </c>
      <c r="H1044" s="34">
        <f t="shared" si="267"/>
        <v>1.640773048123793</v>
      </c>
      <c r="K1044" s="34">
        <f t="shared" si="268"/>
        <v>0</v>
      </c>
      <c r="L1044" s="34">
        <f t="shared" si="269"/>
        <v>0</v>
      </c>
      <c r="M1044" s="35" t="e">
        <f t="shared" si="270"/>
        <v>#DIV/0!</v>
      </c>
      <c r="N1044" s="35" t="e">
        <f t="shared" si="271"/>
        <v>#DIV/0!</v>
      </c>
      <c r="O1044" s="17">
        <f t="shared" si="272"/>
        <v>0</v>
      </c>
      <c r="P1044" s="17">
        <f t="shared" si="273"/>
        <v>0</v>
      </c>
      <c r="Q1044" s="17" t="s">
        <v>251</v>
      </c>
      <c r="R1044" s="17" t="s">
        <v>70</v>
      </c>
      <c r="S1044" s="17" t="s">
        <v>263</v>
      </c>
      <c r="T1044" s="36" t="s">
        <v>367</v>
      </c>
      <c r="U1044" s="36" t="s">
        <v>19</v>
      </c>
      <c r="V1044" s="49" t="s">
        <v>419</v>
      </c>
      <c r="W1044" s="36"/>
      <c r="X1044" s="38"/>
    </row>
    <row r="1045" spans="1:25" x14ac:dyDescent="0.25">
      <c r="A1045" s="11">
        <v>0.71108948190675014</v>
      </c>
      <c r="B1045" s="11">
        <v>0.25936925535526884</v>
      </c>
      <c r="C1045" s="13">
        <f t="shared" ref="C1045:C1072" si="274">(100%/A1045)</f>
        <v>1.4062927738975284</v>
      </c>
      <c r="D1045" s="14">
        <f t="shared" ref="D1045:D1072" si="275">(100%/B1045)</f>
        <v>3.8555070786252537</v>
      </c>
      <c r="E1045" s="26"/>
      <c r="F1045" s="7">
        <f t="shared" ref="F1045:F1072" si="276">(E1045/100%) + 1</f>
        <v>1</v>
      </c>
      <c r="G1045" s="7">
        <f t="shared" ref="G1045:G1072" si="277">C1045/F1045</f>
        <v>1.4062927738975284</v>
      </c>
      <c r="H1045" s="7">
        <f t="shared" ref="H1045:H1072" si="278">D1045/F1045</f>
        <v>3.8555070786252537</v>
      </c>
      <c r="I1045" s="12"/>
      <c r="J1045" s="12"/>
      <c r="K1045" s="7">
        <f t="shared" ref="K1045:K1072" si="279">(I1045*F1045)</f>
        <v>0</v>
      </c>
      <c r="L1045" s="7">
        <f t="shared" ref="L1045:L1072" si="280">(J1045*F1045)</f>
        <v>0</v>
      </c>
      <c r="M1045" s="15" t="e">
        <f t="shared" ref="M1045:M1072" si="281">(1/K1045)</f>
        <v>#DIV/0!</v>
      </c>
      <c r="N1045" s="15" t="e">
        <f t="shared" ref="N1045:N1072" si="282">(1/L1045)</f>
        <v>#DIV/0!</v>
      </c>
      <c r="O1045" s="12">
        <f t="shared" ref="O1045:O1072" si="283">(I1045/G1045)</f>
        <v>0</v>
      </c>
      <c r="P1045" s="12">
        <f t="shared" ref="P1045:P1072" si="284">(J1045/H1045)</f>
        <v>0</v>
      </c>
      <c r="Q1045" t="s">
        <v>192</v>
      </c>
      <c r="R1045" t="s">
        <v>196</v>
      </c>
      <c r="S1045" t="s">
        <v>342</v>
      </c>
      <c r="T1045" s="16"/>
      <c r="U1045" s="16"/>
      <c r="V1045" s="48" t="s">
        <v>419</v>
      </c>
      <c r="X1045" s="24"/>
      <c r="Y1045" s="12"/>
    </row>
    <row r="1046" spans="1:25" x14ac:dyDescent="0.25">
      <c r="A1046" s="11">
        <v>0.13141907683853235</v>
      </c>
      <c r="B1046" s="11">
        <v>0.86855180465315951</v>
      </c>
      <c r="C1046" s="13">
        <f t="shared" si="274"/>
        <v>7.6092453550609473</v>
      </c>
      <c r="D1046" s="14">
        <f t="shared" si="275"/>
        <v>1.1513418021154558</v>
      </c>
      <c r="E1046" s="26"/>
      <c r="F1046" s="7">
        <f t="shared" si="276"/>
        <v>1</v>
      </c>
      <c r="G1046" s="7">
        <f t="shared" si="277"/>
        <v>7.6092453550609473</v>
      </c>
      <c r="H1046" s="7">
        <f t="shared" si="278"/>
        <v>1.1513418021154558</v>
      </c>
      <c r="I1046" s="12"/>
      <c r="J1046" s="12"/>
      <c r="K1046" s="7">
        <f t="shared" si="279"/>
        <v>0</v>
      </c>
      <c r="L1046" s="7">
        <f t="shared" si="280"/>
        <v>0</v>
      </c>
      <c r="M1046" s="15" t="e">
        <f t="shared" si="281"/>
        <v>#DIV/0!</v>
      </c>
      <c r="N1046" s="15" t="e">
        <f t="shared" si="282"/>
        <v>#DIV/0!</v>
      </c>
      <c r="O1046" s="12">
        <f t="shared" si="283"/>
        <v>0</v>
      </c>
      <c r="P1046" s="12">
        <f t="shared" si="284"/>
        <v>0</v>
      </c>
      <c r="Q1046" t="s">
        <v>82</v>
      </c>
      <c r="R1046" t="s">
        <v>83</v>
      </c>
      <c r="S1046" t="s">
        <v>259</v>
      </c>
      <c r="T1046" s="16"/>
      <c r="U1046" s="16"/>
      <c r="V1046" s="48" t="s">
        <v>420</v>
      </c>
      <c r="X1046" s="24"/>
      <c r="Y1046" s="12"/>
    </row>
    <row r="1047" spans="1:25" x14ac:dyDescent="0.25">
      <c r="A1047" s="11">
        <v>0.10433366063937258</v>
      </c>
      <c r="B1047" s="11">
        <v>0.89566200002389884</v>
      </c>
      <c r="C1047" s="13">
        <f t="shared" si="274"/>
        <v>9.5846344686062732</v>
      </c>
      <c r="D1047" s="14">
        <f t="shared" si="275"/>
        <v>1.1164926054396827</v>
      </c>
      <c r="E1047" s="26"/>
      <c r="F1047" s="7">
        <f t="shared" si="276"/>
        <v>1</v>
      </c>
      <c r="G1047" s="7">
        <f t="shared" si="277"/>
        <v>9.5846344686062732</v>
      </c>
      <c r="H1047" s="7">
        <f t="shared" si="278"/>
        <v>1.1164926054396827</v>
      </c>
      <c r="I1047" s="12"/>
      <c r="J1047" s="12"/>
      <c r="K1047" s="7">
        <f t="shared" si="279"/>
        <v>0</v>
      </c>
      <c r="L1047" s="7">
        <f t="shared" si="280"/>
        <v>0</v>
      </c>
      <c r="M1047" s="15" t="e">
        <f t="shared" si="281"/>
        <v>#DIV/0!</v>
      </c>
      <c r="N1047" s="15" t="e">
        <f t="shared" si="282"/>
        <v>#DIV/0!</v>
      </c>
      <c r="O1047" s="12">
        <f t="shared" si="283"/>
        <v>0</v>
      </c>
      <c r="P1047" s="12">
        <f t="shared" si="284"/>
        <v>0</v>
      </c>
      <c r="Q1047" t="s">
        <v>81</v>
      </c>
      <c r="R1047" t="s">
        <v>41</v>
      </c>
      <c r="S1047" t="s">
        <v>259</v>
      </c>
      <c r="T1047" s="16"/>
      <c r="U1047" s="16"/>
      <c r="V1047" s="48" t="s">
        <v>420</v>
      </c>
      <c r="X1047" s="24"/>
      <c r="Y1047" s="12"/>
    </row>
    <row r="1048" spans="1:25" x14ac:dyDescent="0.25">
      <c r="A1048" s="11">
        <v>0.60609446272471135</v>
      </c>
      <c r="B1048" s="11">
        <v>0.38626929564028473</v>
      </c>
      <c r="C1048" s="13">
        <f t="shared" si="274"/>
        <v>1.6499078303808905</v>
      </c>
      <c r="D1048" s="14">
        <f t="shared" si="275"/>
        <v>2.5888674333857877</v>
      </c>
      <c r="E1048" s="26"/>
      <c r="F1048" s="7">
        <f t="shared" si="276"/>
        <v>1</v>
      </c>
      <c r="G1048" s="7">
        <f t="shared" si="277"/>
        <v>1.6499078303808905</v>
      </c>
      <c r="H1048" s="7">
        <f t="shared" si="278"/>
        <v>2.5888674333857877</v>
      </c>
      <c r="I1048" s="12"/>
      <c r="J1048" s="12"/>
      <c r="K1048" s="7">
        <f t="shared" si="279"/>
        <v>0</v>
      </c>
      <c r="L1048" s="7">
        <f t="shared" si="280"/>
        <v>0</v>
      </c>
      <c r="M1048" s="15" t="e">
        <f t="shared" si="281"/>
        <v>#DIV/0!</v>
      </c>
      <c r="N1048" s="15" t="e">
        <f t="shared" si="282"/>
        <v>#DIV/0!</v>
      </c>
      <c r="O1048" s="12">
        <f t="shared" si="283"/>
        <v>0</v>
      </c>
      <c r="P1048" s="12">
        <f t="shared" si="284"/>
        <v>0</v>
      </c>
      <c r="Q1048" t="s">
        <v>161</v>
      </c>
      <c r="R1048" t="s">
        <v>163</v>
      </c>
      <c r="S1048" t="s">
        <v>259</v>
      </c>
      <c r="T1048" s="16"/>
      <c r="U1048" s="16"/>
      <c r="V1048" s="48" t="s">
        <v>420</v>
      </c>
      <c r="X1048" s="24"/>
      <c r="Y1048" s="12"/>
    </row>
    <row r="1049" spans="1:25" x14ac:dyDescent="0.25">
      <c r="A1049" s="11">
        <v>0.33362000437371331</v>
      </c>
      <c r="B1049" s="11">
        <v>0.6656581911865479</v>
      </c>
      <c r="C1049" s="13">
        <f t="shared" si="274"/>
        <v>2.9974221775976702</v>
      </c>
      <c r="D1049" s="14">
        <f t="shared" si="275"/>
        <v>1.5022725074823788</v>
      </c>
      <c r="E1049" s="26"/>
      <c r="F1049" s="7">
        <f t="shared" si="276"/>
        <v>1</v>
      </c>
      <c r="G1049" s="7">
        <f t="shared" si="277"/>
        <v>2.9974221775976702</v>
      </c>
      <c r="H1049" s="7">
        <f t="shared" si="278"/>
        <v>1.5022725074823788</v>
      </c>
      <c r="I1049" s="12"/>
      <c r="J1049" s="12"/>
      <c r="K1049" s="7">
        <f t="shared" si="279"/>
        <v>0</v>
      </c>
      <c r="L1049" s="7">
        <f t="shared" si="280"/>
        <v>0</v>
      </c>
      <c r="M1049" s="15" t="e">
        <f t="shared" si="281"/>
        <v>#DIV/0!</v>
      </c>
      <c r="N1049" s="15" t="e">
        <f t="shared" si="282"/>
        <v>#DIV/0!</v>
      </c>
      <c r="O1049" s="12">
        <f t="shared" si="283"/>
        <v>0</v>
      </c>
      <c r="P1049" s="12">
        <f t="shared" si="284"/>
        <v>0</v>
      </c>
      <c r="Q1049" t="s">
        <v>164</v>
      </c>
      <c r="R1049" t="s">
        <v>304</v>
      </c>
      <c r="S1049" t="s">
        <v>259</v>
      </c>
      <c r="T1049" s="16"/>
      <c r="U1049" s="16"/>
      <c r="V1049" s="48" t="s">
        <v>420</v>
      </c>
      <c r="X1049" s="24"/>
      <c r="Y1049" s="12"/>
    </row>
    <row r="1050" spans="1:25" x14ac:dyDescent="0.25">
      <c r="A1050" s="11">
        <v>0.61644284944511152</v>
      </c>
      <c r="B1050" s="11">
        <v>0.37051376303567202</v>
      </c>
      <c r="C1050" s="13">
        <f t="shared" si="274"/>
        <v>1.6222103977686591</v>
      </c>
      <c r="D1050" s="14">
        <f t="shared" si="275"/>
        <v>2.698955072024471</v>
      </c>
      <c r="E1050" s="26"/>
      <c r="F1050" s="7">
        <f t="shared" si="276"/>
        <v>1</v>
      </c>
      <c r="G1050" s="7">
        <f t="shared" si="277"/>
        <v>1.6222103977686591</v>
      </c>
      <c r="H1050" s="7">
        <f t="shared" si="278"/>
        <v>2.698955072024471</v>
      </c>
      <c r="I1050" s="12"/>
      <c r="J1050" s="12"/>
      <c r="K1050" s="7">
        <f t="shared" si="279"/>
        <v>0</v>
      </c>
      <c r="L1050" s="7">
        <f t="shared" si="280"/>
        <v>0</v>
      </c>
      <c r="M1050" s="15" t="e">
        <f t="shared" si="281"/>
        <v>#DIV/0!</v>
      </c>
      <c r="N1050" s="15" t="e">
        <f t="shared" si="282"/>
        <v>#DIV/0!</v>
      </c>
      <c r="O1050" s="12">
        <f t="shared" si="283"/>
        <v>0</v>
      </c>
      <c r="P1050" s="12">
        <f t="shared" si="284"/>
        <v>0</v>
      </c>
      <c r="Q1050" t="s">
        <v>283</v>
      </c>
      <c r="R1050" t="s">
        <v>84</v>
      </c>
      <c r="S1050" t="s">
        <v>259</v>
      </c>
      <c r="T1050" s="16"/>
      <c r="U1050" s="16"/>
      <c r="V1050" s="48" t="s">
        <v>420</v>
      </c>
      <c r="X1050" s="24"/>
      <c r="Y1050" s="12"/>
    </row>
    <row r="1051" spans="1:25" x14ac:dyDescent="0.25">
      <c r="A1051" s="11">
        <v>0.3984327996402956</v>
      </c>
      <c r="B1051" s="11">
        <v>0.598683196389036</v>
      </c>
      <c r="C1051" s="13">
        <f t="shared" si="274"/>
        <v>2.5098335300276435</v>
      </c>
      <c r="D1051" s="14">
        <f t="shared" si="275"/>
        <v>1.6703324997786986</v>
      </c>
      <c r="E1051" s="26"/>
      <c r="F1051" s="7">
        <f t="shared" si="276"/>
        <v>1</v>
      </c>
      <c r="G1051" s="7">
        <f t="shared" si="277"/>
        <v>2.5098335300276435</v>
      </c>
      <c r="H1051" s="7">
        <f t="shared" si="278"/>
        <v>1.6703324997786986</v>
      </c>
      <c r="I1051" s="12"/>
      <c r="J1051" s="12"/>
      <c r="K1051" s="7">
        <f t="shared" si="279"/>
        <v>0</v>
      </c>
      <c r="L1051" s="7">
        <f t="shared" si="280"/>
        <v>0</v>
      </c>
      <c r="M1051" s="15" t="e">
        <f t="shared" si="281"/>
        <v>#DIV/0!</v>
      </c>
      <c r="N1051" s="15" t="e">
        <f t="shared" si="282"/>
        <v>#DIV/0!</v>
      </c>
      <c r="O1051" s="12">
        <f t="shared" si="283"/>
        <v>0</v>
      </c>
      <c r="P1051" s="12">
        <f t="shared" si="284"/>
        <v>0</v>
      </c>
      <c r="Q1051" t="s">
        <v>42</v>
      </c>
      <c r="R1051" t="s">
        <v>162</v>
      </c>
      <c r="S1051" t="s">
        <v>259</v>
      </c>
      <c r="T1051" s="16"/>
      <c r="U1051" s="16"/>
      <c r="V1051" s="48" t="s">
        <v>420</v>
      </c>
      <c r="X1051" s="24"/>
      <c r="Y1051" s="12"/>
    </row>
    <row r="1052" spans="1:25" x14ac:dyDescent="0.25">
      <c r="A1052" s="11">
        <v>0.47385195759170207</v>
      </c>
      <c r="B1052" s="11">
        <v>0.52472923939620686</v>
      </c>
      <c r="C1052" s="13">
        <f t="shared" si="274"/>
        <v>2.1103637623075038</v>
      </c>
      <c r="D1052" s="14">
        <f t="shared" si="275"/>
        <v>1.9057447630527995</v>
      </c>
      <c r="E1052" s="26"/>
      <c r="F1052" s="7">
        <f t="shared" si="276"/>
        <v>1</v>
      </c>
      <c r="G1052" s="7">
        <f t="shared" si="277"/>
        <v>2.1103637623075038</v>
      </c>
      <c r="H1052" s="7">
        <f t="shared" si="278"/>
        <v>1.9057447630527995</v>
      </c>
      <c r="I1052" s="12"/>
      <c r="J1052" s="12"/>
      <c r="K1052" s="7">
        <f t="shared" si="279"/>
        <v>0</v>
      </c>
      <c r="L1052" s="7">
        <f t="shared" si="280"/>
        <v>0</v>
      </c>
      <c r="M1052" s="15" t="e">
        <f t="shared" si="281"/>
        <v>#DIV/0!</v>
      </c>
      <c r="N1052" s="15" t="e">
        <f t="shared" si="282"/>
        <v>#DIV/0!</v>
      </c>
      <c r="O1052" s="12">
        <f t="shared" si="283"/>
        <v>0</v>
      </c>
      <c r="P1052" s="12">
        <f t="shared" si="284"/>
        <v>0</v>
      </c>
      <c r="Q1052" t="s">
        <v>325</v>
      </c>
      <c r="R1052" t="s">
        <v>321</v>
      </c>
      <c r="S1052" t="s">
        <v>266</v>
      </c>
      <c r="T1052" s="16"/>
      <c r="U1052" s="16"/>
      <c r="V1052" s="48" t="s">
        <v>420</v>
      </c>
      <c r="X1052" s="24"/>
      <c r="Y1052" s="12"/>
    </row>
    <row r="1053" spans="1:25" x14ac:dyDescent="0.25">
      <c r="A1053" s="11">
        <v>0.5713883898984996</v>
      </c>
      <c r="B1053" s="11">
        <v>0.41997567556088616</v>
      </c>
      <c r="C1053" s="13">
        <f t="shared" si="274"/>
        <v>1.750123064589461</v>
      </c>
      <c r="D1053" s="14">
        <f t="shared" si="275"/>
        <v>2.3810902825847697</v>
      </c>
      <c r="E1053" s="26"/>
      <c r="F1053" s="7">
        <f t="shared" si="276"/>
        <v>1</v>
      </c>
      <c r="G1053" s="7">
        <f t="shared" si="277"/>
        <v>1.750123064589461</v>
      </c>
      <c r="H1053" s="7">
        <f t="shared" si="278"/>
        <v>2.3810902825847697</v>
      </c>
      <c r="I1053" s="12"/>
      <c r="J1053" s="12"/>
      <c r="K1053" s="7">
        <f t="shared" si="279"/>
        <v>0</v>
      </c>
      <c r="L1053" s="7">
        <f t="shared" si="280"/>
        <v>0</v>
      </c>
      <c r="M1053" s="15" t="e">
        <f t="shared" si="281"/>
        <v>#DIV/0!</v>
      </c>
      <c r="N1053" s="15" t="e">
        <f t="shared" si="282"/>
        <v>#DIV/0!</v>
      </c>
      <c r="O1053" s="12">
        <f t="shared" si="283"/>
        <v>0</v>
      </c>
      <c r="P1053" s="12">
        <f t="shared" si="284"/>
        <v>0</v>
      </c>
      <c r="Q1053" t="s">
        <v>86</v>
      </c>
      <c r="R1053" t="s">
        <v>324</v>
      </c>
      <c r="S1053" t="s">
        <v>266</v>
      </c>
      <c r="T1053" s="16"/>
      <c r="U1053" s="16"/>
      <c r="V1053" s="48" t="s">
        <v>420</v>
      </c>
      <c r="X1053" s="24"/>
      <c r="Y1053" s="12"/>
    </row>
    <row r="1054" spans="1:25" x14ac:dyDescent="0.25">
      <c r="A1054" s="11">
        <v>0.42929181037671693</v>
      </c>
      <c r="B1054" s="11">
        <v>0.57014858160408988</v>
      </c>
      <c r="C1054" s="13">
        <f t="shared" si="274"/>
        <v>2.3294178361391729</v>
      </c>
      <c r="D1054" s="14">
        <f t="shared" si="275"/>
        <v>1.7539287692105461</v>
      </c>
      <c r="E1054" s="26"/>
      <c r="F1054" s="7">
        <f t="shared" si="276"/>
        <v>1</v>
      </c>
      <c r="G1054" s="7">
        <f t="shared" si="277"/>
        <v>2.3294178361391729</v>
      </c>
      <c r="H1054" s="7">
        <f t="shared" si="278"/>
        <v>1.7539287692105461</v>
      </c>
      <c r="I1054" s="12"/>
      <c r="J1054" s="12"/>
      <c r="K1054" s="7">
        <f t="shared" si="279"/>
        <v>0</v>
      </c>
      <c r="L1054" s="7">
        <f t="shared" si="280"/>
        <v>0</v>
      </c>
      <c r="M1054" s="15" t="e">
        <f t="shared" si="281"/>
        <v>#DIV/0!</v>
      </c>
      <c r="N1054" s="15" t="e">
        <f t="shared" si="282"/>
        <v>#DIV/0!</v>
      </c>
      <c r="O1054" s="12">
        <f t="shared" si="283"/>
        <v>0</v>
      </c>
      <c r="P1054" s="12">
        <f t="shared" si="284"/>
        <v>0</v>
      </c>
      <c r="Q1054" t="s">
        <v>323</v>
      </c>
      <c r="R1054" t="s">
        <v>88</v>
      </c>
      <c r="S1054" t="s">
        <v>266</v>
      </c>
      <c r="T1054" s="16"/>
      <c r="U1054" s="16"/>
      <c r="V1054" s="48" t="s">
        <v>420</v>
      </c>
      <c r="X1054" s="24"/>
      <c r="Y1054" s="12"/>
    </row>
    <row r="1055" spans="1:25" x14ac:dyDescent="0.25">
      <c r="A1055" s="11">
        <v>0.38050372116527875</v>
      </c>
      <c r="B1055" s="11">
        <v>0.61914507746690706</v>
      </c>
      <c r="C1055" s="13">
        <f t="shared" si="274"/>
        <v>2.6280951916515729</v>
      </c>
      <c r="D1055" s="14">
        <f t="shared" si="275"/>
        <v>1.6151303408423681</v>
      </c>
      <c r="E1055" s="26"/>
      <c r="F1055" s="7">
        <f t="shared" si="276"/>
        <v>1</v>
      </c>
      <c r="G1055" s="7">
        <f t="shared" si="277"/>
        <v>2.6280951916515729</v>
      </c>
      <c r="H1055" s="7">
        <f t="shared" si="278"/>
        <v>1.6151303408423681</v>
      </c>
      <c r="I1055" s="12"/>
      <c r="J1055" s="12"/>
      <c r="K1055" s="7">
        <f t="shared" si="279"/>
        <v>0</v>
      </c>
      <c r="L1055" s="7">
        <f t="shared" si="280"/>
        <v>0</v>
      </c>
      <c r="M1055" s="15" t="e">
        <f t="shared" si="281"/>
        <v>#DIV/0!</v>
      </c>
      <c r="N1055" s="15" t="e">
        <f t="shared" si="282"/>
        <v>#DIV/0!</v>
      </c>
      <c r="O1055" s="12">
        <f t="shared" si="283"/>
        <v>0</v>
      </c>
      <c r="P1055" s="12">
        <f t="shared" si="284"/>
        <v>0</v>
      </c>
      <c r="Q1055" t="s">
        <v>91</v>
      </c>
      <c r="R1055" t="s">
        <v>166</v>
      </c>
      <c r="S1055" t="s">
        <v>267</v>
      </c>
      <c r="T1055" s="16"/>
      <c r="U1055" s="16"/>
      <c r="V1055" s="48" t="s">
        <v>420</v>
      </c>
      <c r="X1055" s="24"/>
      <c r="Y1055" s="12"/>
    </row>
    <row r="1056" spans="1:25" x14ac:dyDescent="0.25">
      <c r="A1056" s="11">
        <v>0.66715393943677292</v>
      </c>
      <c r="B1056" s="11">
        <v>0.28510874643780365</v>
      </c>
      <c r="C1056" s="13">
        <f t="shared" si="274"/>
        <v>1.4989044370242699</v>
      </c>
      <c r="D1056" s="14">
        <f t="shared" si="275"/>
        <v>3.507433610838556</v>
      </c>
      <c r="E1056" s="26"/>
      <c r="F1056" s="7">
        <f t="shared" si="276"/>
        <v>1</v>
      </c>
      <c r="G1056" s="7">
        <f t="shared" si="277"/>
        <v>1.4989044370242699</v>
      </c>
      <c r="H1056" s="7">
        <f t="shared" si="278"/>
        <v>3.507433610838556</v>
      </c>
      <c r="I1056" s="12"/>
      <c r="J1056" s="12"/>
      <c r="K1056" s="7">
        <f t="shared" si="279"/>
        <v>0</v>
      </c>
      <c r="L1056" s="7">
        <f t="shared" si="280"/>
        <v>0</v>
      </c>
      <c r="M1056" s="15" t="e">
        <f t="shared" si="281"/>
        <v>#DIV/0!</v>
      </c>
      <c r="N1056" s="15" t="e">
        <f t="shared" si="282"/>
        <v>#DIV/0!</v>
      </c>
      <c r="O1056" s="12">
        <f t="shared" si="283"/>
        <v>0</v>
      </c>
      <c r="P1056" s="12">
        <f t="shared" si="284"/>
        <v>0</v>
      </c>
      <c r="Q1056" t="s">
        <v>186</v>
      </c>
      <c r="R1056" t="s">
        <v>114</v>
      </c>
      <c r="S1056" t="s">
        <v>268</v>
      </c>
      <c r="T1056" s="16"/>
      <c r="U1056" s="16"/>
      <c r="V1056" s="48" t="s">
        <v>420</v>
      </c>
      <c r="X1056" s="24"/>
      <c r="Y1056" s="12"/>
    </row>
    <row r="1057" spans="1:25" x14ac:dyDescent="0.25">
      <c r="A1057" s="11">
        <v>0.70027885065586304</v>
      </c>
      <c r="B1057" s="11">
        <v>0.29353991417205622</v>
      </c>
      <c r="C1057" s="13">
        <f t="shared" si="274"/>
        <v>1.4280025722088079</v>
      </c>
      <c r="D1057" s="14">
        <f t="shared" si="275"/>
        <v>3.4066917366946474</v>
      </c>
      <c r="E1057" s="26"/>
      <c r="F1057" s="7">
        <f t="shared" si="276"/>
        <v>1</v>
      </c>
      <c r="G1057" s="7">
        <f t="shared" si="277"/>
        <v>1.4280025722088079</v>
      </c>
      <c r="H1057" s="7">
        <f t="shared" si="278"/>
        <v>3.4066917366946474</v>
      </c>
      <c r="I1057" s="12"/>
      <c r="J1057" s="12"/>
      <c r="K1057" s="7">
        <f t="shared" si="279"/>
        <v>0</v>
      </c>
      <c r="L1057" s="7">
        <f t="shared" si="280"/>
        <v>0</v>
      </c>
      <c r="M1057" s="15" t="e">
        <f t="shared" si="281"/>
        <v>#DIV/0!</v>
      </c>
      <c r="N1057" s="15" t="e">
        <f t="shared" si="282"/>
        <v>#DIV/0!</v>
      </c>
      <c r="O1057" s="12">
        <f t="shared" si="283"/>
        <v>0</v>
      </c>
      <c r="P1057" s="12">
        <f t="shared" si="284"/>
        <v>0</v>
      </c>
      <c r="Q1057" t="s">
        <v>188</v>
      </c>
      <c r="R1057" t="s">
        <v>112</v>
      </c>
      <c r="S1057" t="s">
        <v>268</v>
      </c>
      <c r="T1057" s="16"/>
      <c r="U1057" s="16"/>
      <c r="V1057" s="48" t="s">
        <v>420</v>
      </c>
      <c r="X1057" s="24"/>
      <c r="Y1057" s="12"/>
    </row>
    <row r="1058" spans="1:25" x14ac:dyDescent="0.25">
      <c r="A1058" s="11">
        <v>0.13654173080685394</v>
      </c>
      <c r="B1058" s="11">
        <v>0.86339867059017572</v>
      </c>
      <c r="C1058" s="13">
        <f t="shared" si="274"/>
        <v>7.3237683021211808</v>
      </c>
      <c r="D1058" s="14">
        <f t="shared" si="275"/>
        <v>1.1582135044480095</v>
      </c>
      <c r="E1058" s="26"/>
      <c r="F1058" s="7">
        <f t="shared" si="276"/>
        <v>1</v>
      </c>
      <c r="G1058" s="7">
        <f t="shared" si="277"/>
        <v>7.3237683021211808</v>
      </c>
      <c r="H1058" s="7">
        <f t="shared" si="278"/>
        <v>1.1582135044480095</v>
      </c>
      <c r="I1058" s="12"/>
      <c r="J1058" s="12"/>
      <c r="K1058" s="7">
        <f t="shared" si="279"/>
        <v>0</v>
      </c>
      <c r="L1058" s="7">
        <f t="shared" si="280"/>
        <v>0</v>
      </c>
      <c r="M1058" s="15" t="e">
        <f t="shared" si="281"/>
        <v>#DIV/0!</v>
      </c>
      <c r="N1058" s="15" t="e">
        <f t="shared" si="282"/>
        <v>#DIV/0!</v>
      </c>
      <c r="O1058" s="12">
        <f t="shared" si="283"/>
        <v>0</v>
      </c>
      <c r="P1058" s="12">
        <f t="shared" si="284"/>
        <v>0</v>
      </c>
      <c r="Q1058" t="s">
        <v>237</v>
      </c>
      <c r="R1058" t="s">
        <v>239</v>
      </c>
      <c r="S1058" t="s">
        <v>268</v>
      </c>
      <c r="T1058" s="16"/>
      <c r="U1058" s="16"/>
      <c r="V1058" s="48" t="s">
        <v>420</v>
      </c>
      <c r="X1058" s="24"/>
      <c r="Y1058" s="12"/>
    </row>
    <row r="1059" spans="1:25" x14ac:dyDescent="0.25">
      <c r="A1059" s="11">
        <v>0.22140624484714647</v>
      </c>
      <c r="B1059" s="11">
        <v>0.77854377183942536</v>
      </c>
      <c r="C1059" s="13">
        <f t="shared" si="274"/>
        <v>4.5165844382139078</v>
      </c>
      <c r="D1059" s="14">
        <f t="shared" si="275"/>
        <v>1.2844492964568344</v>
      </c>
      <c r="E1059" s="26"/>
      <c r="F1059" s="7">
        <f t="shared" si="276"/>
        <v>1</v>
      </c>
      <c r="G1059" s="7">
        <f t="shared" si="277"/>
        <v>4.5165844382139078</v>
      </c>
      <c r="H1059" s="7">
        <f t="shared" si="278"/>
        <v>1.2844492964568344</v>
      </c>
      <c r="I1059" s="12"/>
      <c r="J1059" s="12"/>
      <c r="K1059" s="7">
        <f t="shared" si="279"/>
        <v>0</v>
      </c>
      <c r="L1059" s="7">
        <f t="shared" si="280"/>
        <v>0</v>
      </c>
      <c r="M1059" s="15" t="e">
        <f t="shared" si="281"/>
        <v>#DIV/0!</v>
      </c>
      <c r="N1059" s="15" t="e">
        <f t="shared" si="282"/>
        <v>#DIV/0!</v>
      </c>
      <c r="O1059" s="12">
        <f t="shared" si="283"/>
        <v>0</v>
      </c>
      <c r="P1059" s="12">
        <f t="shared" si="284"/>
        <v>0</v>
      </c>
      <c r="Q1059" t="s">
        <v>113</v>
      </c>
      <c r="R1059" t="s">
        <v>190</v>
      </c>
      <c r="S1059" t="s">
        <v>268</v>
      </c>
      <c r="T1059" s="16"/>
      <c r="U1059" s="16"/>
      <c r="V1059" s="48" t="s">
        <v>420</v>
      </c>
      <c r="X1059" s="24"/>
      <c r="Y1059" s="12"/>
    </row>
    <row r="1060" spans="1:25" x14ac:dyDescent="0.25">
      <c r="A1060" s="11">
        <v>0.58934224046059169</v>
      </c>
      <c r="B1060" s="11">
        <v>0.40637400771198712</v>
      </c>
      <c r="C1060" s="13">
        <f t="shared" si="274"/>
        <v>1.6968069338088931</v>
      </c>
      <c r="D1060" s="14">
        <f t="shared" si="275"/>
        <v>2.4607873068218931</v>
      </c>
      <c r="E1060" s="26"/>
      <c r="F1060" s="7">
        <f t="shared" si="276"/>
        <v>1</v>
      </c>
      <c r="G1060" s="7">
        <f t="shared" si="277"/>
        <v>1.6968069338088931</v>
      </c>
      <c r="H1060" s="7">
        <f t="shared" si="278"/>
        <v>2.4607873068218931</v>
      </c>
      <c r="I1060" s="12"/>
      <c r="J1060" s="12"/>
      <c r="K1060" s="7">
        <f t="shared" si="279"/>
        <v>0</v>
      </c>
      <c r="L1060" s="7">
        <f t="shared" si="280"/>
        <v>0</v>
      </c>
      <c r="M1060" s="15" t="e">
        <f t="shared" si="281"/>
        <v>#DIV/0!</v>
      </c>
      <c r="N1060" s="15" t="e">
        <f t="shared" si="282"/>
        <v>#DIV/0!</v>
      </c>
      <c r="O1060" s="12">
        <f t="shared" si="283"/>
        <v>0</v>
      </c>
      <c r="P1060" s="12">
        <f t="shared" si="284"/>
        <v>0</v>
      </c>
      <c r="Q1060" t="s">
        <v>117</v>
      </c>
      <c r="R1060" t="s">
        <v>116</v>
      </c>
      <c r="S1060" t="s">
        <v>342</v>
      </c>
      <c r="T1060" s="16"/>
      <c r="U1060" s="16"/>
      <c r="V1060" s="48" t="s">
        <v>420</v>
      </c>
      <c r="X1060" s="24"/>
      <c r="Y1060" s="12"/>
    </row>
    <row r="1061" spans="1:25" x14ac:dyDescent="0.25">
      <c r="A1061" s="11">
        <v>0.64134911917714288</v>
      </c>
      <c r="B1061" s="11">
        <v>0.34795978459447469</v>
      </c>
      <c r="C1061" s="13">
        <f t="shared" si="274"/>
        <v>1.5592131806199558</v>
      </c>
      <c r="D1061" s="14">
        <f t="shared" si="275"/>
        <v>2.8738953300751042</v>
      </c>
      <c r="E1061" s="26"/>
      <c r="F1061" s="7">
        <f t="shared" si="276"/>
        <v>1</v>
      </c>
      <c r="G1061" s="7">
        <f t="shared" si="277"/>
        <v>1.5592131806199558</v>
      </c>
      <c r="H1061" s="7">
        <f t="shared" si="278"/>
        <v>2.8738953300751042</v>
      </c>
      <c r="I1061" s="12"/>
      <c r="J1061" s="12"/>
      <c r="K1061" s="7">
        <f t="shared" si="279"/>
        <v>0</v>
      </c>
      <c r="L1061" s="7">
        <f t="shared" si="280"/>
        <v>0</v>
      </c>
      <c r="M1061" s="15" t="e">
        <f t="shared" si="281"/>
        <v>#DIV/0!</v>
      </c>
      <c r="N1061" s="15" t="e">
        <f t="shared" si="282"/>
        <v>#DIV/0!</v>
      </c>
      <c r="O1061" s="12">
        <f t="shared" si="283"/>
        <v>0</v>
      </c>
      <c r="P1061" s="12">
        <f t="shared" si="284"/>
        <v>0</v>
      </c>
      <c r="Q1061" t="s">
        <v>118</v>
      </c>
      <c r="R1061" t="s">
        <v>194</v>
      </c>
      <c r="S1061" t="s">
        <v>342</v>
      </c>
      <c r="T1061" s="16"/>
      <c r="U1061" s="16"/>
      <c r="V1061" s="48" t="s">
        <v>420</v>
      </c>
      <c r="X1061" s="24"/>
      <c r="Y1061" s="12"/>
    </row>
    <row r="1062" spans="1:25" x14ac:dyDescent="0.25">
      <c r="A1062" s="11">
        <v>0.53854061474372261</v>
      </c>
      <c r="B1062" s="11">
        <v>0.45786609702063241</v>
      </c>
      <c r="C1062" s="13">
        <f t="shared" si="274"/>
        <v>1.8568701647059134</v>
      </c>
      <c r="D1062" s="14">
        <f t="shared" si="275"/>
        <v>2.184044650842401</v>
      </c>
      <c r="E1062" s="26"/>
      <c r="F1062" s="7">
        <f t="shared" si="276"/>
        <v>1</v>
      </c>
      <c r="G1062" s="7">
        <f t="shared" si="277"/>
        <v>1.8568701647059134</v>
      </c>
      <c r="H1062" s="7">
        <f t="shared" si="278"/>
        <v>2.184044650842401</v>
      </c>
      <c r="I1062" s="12"/>
      <c r="J1062" s="12"/>
      <c r="K1062" s="7">
        <f t="shared" si="279"/>
        <v>0</v>
      </c>
      <c r="L1062" s="7">
        <f t="shared" si="280"/>
        <v>0</v>
      </c>
      <c r="M1062" s="15" t="e">
        <f t="shared" si="281"/>
        <v>#DIV/0!</v>
      </c>
      <c r="N1062" s="15" t="e">
        <f t="shared" si="282"/>
        <v>#DIV/0!</v>
      </c>
      <c r="O1062" s="12">
        <f t="shared" si="283"/>
        <v>0</v>
      </c>
      <c r="P1062" s="12">
        <f t="shared" si="284"/>
        <v>0</v>
      </c>
      <c r="Q1062" t="s">
        <v>225</v>
      </c>
      <c r="R1062" t="s">
        <v>92</v>
      </c>
      <c r="S1062" t="s">
        <v>267</v>
      </c>
      <c r="T1062" s="16"/>
      <c r="U1062" s="16"/>
      <c r="V1062" s="48" t="s">
        <v>421</v>
      </c>
      <c r="X1062" s="24"/>
      <c r="Y1062" s="12"/>
    </row>
    <row r="1063" spans="1:25" x14ac:dyDescent="0.25">
      <c r="A1063" s="11">
        <v>0.56930803174728117</v>
      </c>
      <c r="B1063" s="11">
        <v>0.42853136293712246</v>
      </c>
      <c r="C1063" s="13">
        <f t="shared" si="274"/>
        <v>1.7565183419788908</v>
      </c>
      <c r="D1063" s="14">
        <f t="shared" si="275"/>
        <v>2.3335514888480358</v>
      </c>
      <c r="E1063" s="26"/>
      <c r="F1063" s="7">
        <f t="shared" si="276"/>
        <v>1</v>
      </c>
      <c r="G1063" s="7">
        <f t="shared" si="277"/>
        <v>1.7565183419788908</v>
      </c>
      <c r="H1063" s="7">
        <f t="shared" si="278"/>
        <v>2.3335514888480358</v>
      </c>
      <c r="I1063" s="12"/>
      <c r="J1063" s="12"/>
      <c r="K1063" s="7">
        <f t="shared" si="279"/>
        <v>0</v>
      </c>
      <c r="L1063" s="7">
        <f t="shared" si="280"/>
        <v>0</v>
      </c>
      <c r="M1063" s="15" t="e">
        <f t="shared" si="281"/>
        <v>#DIV/0!</v>
      </c>
      <c r="N1063" s="15" t="e">
        <f t="shared" si="282"/>
        <v>#DIV/0!</v>
      </c>
      <c r="O1063" s="12">
        <f t="shared" si="283"/>
        <v>0</v>
      </c>
      <c r="P1063" s="12">
        <f t="shared" si="284"/>
        <v>0</v>
      </c>
      <c r="Q1063" t="s">
        <v>189</v>
      </c>
      <c r="R1063" t="s">
        <v>242</v>
      </c>
      <c r="S1063" t="s">
        <v>268</v>
      </c>
      <c r="T1063" s="16"/>
      <c r="U1063" s="16"/>
      <c r="V1063" s="48" t="s">
        <v>421</v>
      </c>
      <c r="X1063" s="24"/>
      <c r="Y1063" s="12"/>
    </row>
    <row r="1064" spans="1:25" x14ac:dyDescent="0.25">
      <c r="A1064" s="11">
        <v>0.29385009758238484</v>
      </c>
      <c r="B1064" s="11">
        <v>0.70600514666798941</v>
      </c>
      <c r="C1064" s="13">
        <f t="shared" si="274"/>
        <v>3.4030956879966205</v>
      </c>
      <c r="D1064" s="14">
        <f t="shared" si="275"/>
        <v>1.4164202693415584</v>
      </c>
      <c r="E1064" s="26"/>
      <c r="F1064" s="7">
        <f t="shared" si="276"/>
        <v>1</v>
      </c>
      <c r="G1064" s="7">
        <f t="shared" si="277"/>
        <v>3.4030956879966205</v>
      </c>
      <c r="H1064" s="7">
        <f t="shared" si="278"/>
        <v>1.4164202693415584</v>
      </c>
      <c r="I1064" s="12"/>
      <c r="J1064" s="12"/>
      <c r="K1064" s="7">
        <f t="shared" si="279"/>
        <v>0</v>
      </c>
      <c r="L1064" s="7">
        <f t="shared" si="280"/>
        <v>0</v>
      </c>
      <c r="M1064" s="15" t="e">
        <f t="shared" si="281"/>
        <v>#DIV/0!</v>
      </c>
      <c r="N1064" s="15" t="e">
        <f t="shared" si="282"/>
        <v>#DIV/0!</v>
      </c>
      <c r="O1064" s="12">
        <f t="shared" si="283"/>
        <v>0</v>
      </c>
      <c r="P1064" s="12">
        <f t="shared" si="284"/>
        <v>0</v>
      </c>
      <c r="Q1064" t="s">
        <v>185</v>
      </c>
      <c r="R1064" t="s">
        <v>238</v>
      </c>
      <c r="S1064" t="s">
        <v>268</v>
      </c>
      <c r="T1064" s="16"/>
      <c r="U1064" s="16"/>
      <c r="V1064" s="48" t="s">
        <v>421</v>
      </c>
      <c r="X1064" s="24"/>
      <c r="Y1064" s="12"/>
    </row>
    <row r="1065" spans="1:25" x14ac:dyDescent="0.25">
      <c r="A1065" s="11">
        <v>3.5928077034023252E-2</v>
      </c>
      <c r="B1065" s="11">
        <v>0.9640716095861499</v>
      </c>
      <c r="C1065" s="13">
        <f t="shared" si="274"/>
        <v>27.833384988932686</v>
      </c>
      <c r="D1065" s="14">
        <f t="shared" si="275"/>
        <v>1.037267346176985</v>
      </c>
      <c r="E1065" s="26"/>
      <c r="F1065" s="7">
        <f t="shared" si="276"/>
        <v>1</v>
      </c>
      <c r="G1065" s="7">
        <f t="shared" si="277"/>
        <v>27.833384988932686</v>
      </c>
      <c r="H1065" s="7">
        <f t="shared" si="278"/>
        <v>1.037267346176985</v>
      </c>
      <c r="I1065" s="12"/>
      <c r="J1065" s="12"/>
      <c r="K1065" s="7">
        <f t="shared" si="279"/>
        <v>0</v>
      </c>
      <c r="L1065" s="7">
        <f t="shared" si="280"/>
        <v>0</v>
      </c>
      <c r="M1065" s="15" t="e">
        <f t="shared" si="281"/>
        <v>#DIV/0!</v>
      </c>
      <c r="N1065" s="15" t="e">
        <f t="shared" si="282"/>
        <v>#DIV/0!</v>
      </c>
      <c r="O1065" s="12">
        <f t="shared" si="283"/>
        <v>0</v>
      </c>
      <c r="P1065" s="12">
        <f t="shared" si="284"/>
        <v>0</v>
      </c>
      <c r="Q1065" t="s">
        <v>111</v>
      </c>
      <c r="R1065" t="s">
        <v>240</v>
      </c>
      <c r="S1065" t="s">
        <v>268</v>
      </c>
      <c r="T1065" s="16"/>
      <c r="U1065" s="16"/>
      <c r="V1065" s="48" t="s">
        <v>421</v>
      </c>
      <c r="X1065" s="24"/>
      <c r="Y1065" s="12"/>
    </row>
    <row r="1066" spans="1:25" x14ac:dyDescent="0.25">
      <c r="A1066" s="11">
        <v>0.46478949569032918</v>
      </c>
      <c r="B1066" s="11">
        <v>0.53451313949808466</v>
      </c>
      <c r="C1066" s="13">
        <f t="shared" si="274"/>
        <v>2.1515116182106242</v>
      </c>
      <c r="D1066" s="14">
        <f t="shared" si="275"/>
        <v>1.8708613991023944</v>
      </c>
      <c r="E1066" s="26"/>
      <c r="F1066" s="7">
        <f t="shared" si="276"/>
        <v>1</v>
      </c>
      <c r="G1066" s="7">
        <f t="shared" si="277"/>
        <v>2.1515116182106242</v>
      </c>
      <c r="H1066" s="7">
        <f t="shared" si="278"/>
        <v>1.8708613991023944</v>
      </c>
      <c r="I1066" s="12"/>
      <c r="J1066" s="12"/>
      <c r="K1066" s="7">
        <f t="shared" si="279"/>
        <v>0</v>
      </c>
      <c r="L1066" s="7">
        <f t="shared" si="280"/>
        <v>0</v>
      </c>
      <c r="M1066" s="15" t="e">
        <f t="shared" si="281"/>
        <v>#DIV/0!</v>
      </c>
      <c r="N1066" s="15" t="e">
        <f t="shared" si="282"/>
        <v>#DIV/0!</v>
      </c>
      <c r="O1066" s="12">
        <f t="shared" si="283"/>
        <v>0</v>
      </c>
      <c r="P1066" s="12">
        <f t="shared" si="284"/>
        <v>0</v>
      </c>
      <c r="Q1066" t="s">
        <v>241</v>
      </c>
      <c r="R1066" t="s">
        <v>187</v>
      </c>
      <c r="S1066" t="s">
        <v>268</v>
      </c>
      <c r="T1066" s="16"/>
      <c r="U1066" s="16"/>
      <c r="V1066" s="48" t="s">
        <v>421</v>
      </c>
      <c r="X1066" s="24"/>
      <c r="Y1066" s="12"/>
    </row>
    <row r="1067" spans="1:25" x14ac:dyDescent="0.25">
      <c r="A1067" s="11">
        <v>0.10542036219961595</v>
      </c>
      <c r="B1067" s="11">
        <v>0.89457418157077917</v>
      </c>
      <c r="C1067" s="13">
        <f t="shared" si="274"/>
        <v>9.4858334683623671</v>
      </c>
      <c r="D1067" s="14">
        <f t="shared" si="275"/>
        <v>1.1178502807269757</v>
      </c>
      <c r="E1067" s="26"/>
      <c r="F1067" s="7">
        <f t="shared" si="276"/>
        <v>1</v>
      </c>
      <c r="G1067" s="7">
        <f t="shared" si="277"/>
        <v>9.4858334683623671</v>
      </c>
      <c r="H1067" s="7">
        <f t="shared" si="278"/>
        <v>1.1178502807269757</v>
      </c>
      <c r="I1067" s="12"/>
      <c r="J1067" s="12"/>
      <c r="K1067" s="7">
        <f t="shared" si="279"/>
        <v>0</v>
      </c>
      <c r="L1067" s="7">
        <f t="shared" si="280"/>
        <v>0</v>
      </c>
      <c r="M1067" s="15" t="e">
        <f t="shared" si="281"/>
        <v>#DIV/0!</v>
      </c>
      <c r="N1067" s="15" t="e">
        <f t="shared" si="282"/>
        <v>#DIV/0!</v>
      </c>
      <c r="O1067" s="12">
        <f t="shared" si="283"/>
        <v>0</v>
      </c>
      <c r="P1067" s="12">
        <f t="shared" si="284"/>
        <v>0</v>
      </c>
      <c r="Q1067" t="s">
        <v>191</v>
      </c>
      <c r="R1067" t="s">
        <v>193</v>
      </c>
      <c r="S1067" t="s">
        <v>342</v>
      </c>
      <c r="T1067" s="16"/>
      <c r="U1067" s="16"/>
      <c r="V1067" s="48" t="s">
        <v>421</v>
      </c>
      <c r="X1067" s="24"/>
      <c r="Y1067" s="12"/>
    </row>
    <row r="1068" spans="1:25" x14ac:dyDescent="0.25">
      <c r="A1068" s="11">
        <v>0.73427654368045003</v>
      </c>
      <c r="B1068" s="11">
        <v>0.25088718396536736</v>
      </c>
      <c r="C1068" s="13">
        <f t="shared" si="274"/>
        <v>1.3618847130641698</v>
      </c>
      <c r="D1068" s="14">
        <f t="shared" si="275"/>
        <v>3.9858552525267323</v>
      </c>
      <c r="E1068" s="26"/>
      <c r="F1068" s="7">
        <f t="shared" si="276"/>
        <v>1</v>
      </c>
      <c r="G1068" s="7">
        <f t="shared" si="277"/>
        <v>1.3618847130641698</v>
      </c>
      <c r="H1068" s="7">
        <f t="shared" si="278"/>
        <v>3.9858552525267323</v>
      </c>
      <c r="I1068" s="12"/>
      <c r="J1068" s="12"/>
      <c r="K1068" s="7">
        <f t="shared" si="279"/>
        <v>0</v>
      </c>
      <c r="L1068" s="7">
        <f t="shared" si="280"/>
        <v>0</v>
      </c>
      <c r="M1068" s="15" t="e">
        <f t="shared" si="281"/>
        <v>#DIV/0!</v>
      </c>
      <c r="N1068" s="15" t="e">
        <f t="shared" si="282"/>
        <v>#DIV/0!</v>
      </c>
      <c r="O1068" s="12">
        <f t="shared" si="283"/>
        <v>0</v>
      </c>
      <c r="P1068" s="12">
        <f t="shared" si="284"/>
        <v>0</v>
      </c>
      <c r="Q1068" t="s">
        <v>195</v>
      </c>
      <c r="R1068" t="s">
        <v>115</v>
      </c>
      <c r="S1068" t="s">
        <v>342</v>
      </c>
      <c r="T1068" s="16"/>
      <c r="U1068" s="16"/>
      <c r="V1068" s="48" t="s">
        <v>421</v>
      </c>
      <c r="X1068" s="24"/>
      <c r="Y1068" s="12"/>
    </row>
    <row r="1069" spans="1:25" x14ac:dyDescent="0.25">
      <c r="A1069" s="11">
        <v>0.30140856592325505</v>
      </c>
      <c r="B1069" s="11">
        <v>0.69823200520759721</v>
      </c>
      <c r="C1069" s="13">
        <f t="shared" si="274"/>
        <v>3.3177557410714766</v>
      </c>
      <c r="D1069" s="14">
        <f t="shared" si="275"/>
        <v>1.4321887174201957</v>
      </c>
      <c r="E1069" s="26"/>
      <c r="F1069" s="7">
        <f t="shared" si="276"/>
        <v>1</v>
      </c>
      <c r="G1069" s="7">
        <f t="shared" si="277"/>
        <v>3.3177557410714766</v>
      </c>
      <c r="H1069" s="7">
        <f t="shared" si="278"/>
        <v>1.4321887174201957</v>
      </c>
      <c r="I1069" s="12"/>
      <c r="J1069" s="12"/>
      <c r="K1069" s="7">
        <f t="shared" si="279"/>
        <v>0</v>
      </c>
      <c r="L1069" s="7">
        <f t="shared" si="280"/>
        <v>0</v>
      </c>
      <c r="M1069" s="15" t="e">
        <f t="shared" si="281"/>
        <v>#DIV/0!</v>
      </c>
      <c r="N1069" s="15" t="e">
        <f t="shared" si="282"/>
        <v>#DIV/0!</v>
      </c>
      <c r="O1069" s="12">
        <f t="shared" si="283"/>
        <v>0</v>
      </c>
      <c r="P1069" s="12">
        <f t="shared" si="284"/>
        <v>0</v>
      </c>
      <c r="Q1069" t="s">
        <v>243</v>
      </c>
      <c r="R1069" t="s">
        <v>203</v>
      </c>
      <c r="S1069" t="s">
        <v>269</v>
      </c>
      <c r="T1069" s="16"/>
      <c r="U1069" s="16"/>
      <c r="V1069" s="48" t="s">
        <v>421</v>
      </c>
      <c r="X1069" s="24"/>
      <c r="Y1069" s="12"/>
    </row>
    <row r="1070" spans="1:25" x14ac:dyDescent="0.25">
      <c r="A1070" s="11">
        <v>0.53003559846737713</v>
      </c>
      <c r="B1070" s="11">
        <v>0.46770139469433925</v>
      </c>
      <c r="C1070" s="13">
        <f t="shared" si="274"/>
        <v>1.8866657313047408</v>
      </c>
      <c r="D1070" s="14">
        <f t="shared" si="275"/>
        <v>2.138116352322486</v>
      </c>
      <c r="E1070" s="26"/>
      <c r="F1070" s="7">
        <f t="shared" si="276"/>
        <v>1</v>
      </c>
      <c r="G1070" s="7">
        <f t="shared" si="277"/>
        <v>1.8866657313047408</v>
      </c>
      <c r="H1070" s="7">
        <f t="shared" si="278"/>
        <v>2.138116352322486</v>
      </c>
      <c r="I1070" s="12"/>
      <c r="J1070" s="12"/>
      <c r="K1070" s="7">
        <f t="shared" si="279"/>
        <v>0</v>
      </c>
      <c r="L1070" s="7">
        <f t="shared" si="280"/>
        <v>0</v>
      </c>
      <c r="M1070" s="15" t="e">
        <f t="shared" si="281"/>
        <v>#DIV/0!</v>
      </c>
      <c r="N1070" s="15" t="e">
        <f t="shared" si="282"/>
        <v>#DIV/0!</v>
      </c>
      <c r="O1070" s="12">
        <f t="shared" si="283"/>
        <v>0</v>
      </c>
      <c r="P1070" s="12">
        <f t="shared" si="284"/>
        <v>0</v>
      </c>
      <c r="Q1070" t="s">
        <v>197</v>
      </c>
      <c r="R1070" t="s">
        <v>211</v>
      </c>
      <c r="S1070" t="s">
        <v>269</v>
      </c>
      <c r="T1070" s="16"/>
      <c r="U1070" s="16"/>
      <c r="V1070" s="48" t="s">
        <v>421</v>
      </c>
      <c r="X1070" s="24"/>
      <c r="Y1070" s="12"/>
    </row>
    <row r="1071" spans="1:25" x14ac:dyDescent="0.25">
      <c r="A1071" s="11">
        <v>0.31071517260091569</v>
      </c>
      <c r="B1071" s="11">
        <v>0.68906142604048948</v>
      </c>
      <c r="C1071" s="13">
        <f t="shared" si="274"/>
        <v>3.2183816182172911</v>
      </c>
      <c r="D1071" s="14">
        <f t="shared" si="275"/>
        <v>1.4512494274222218</v>
      </c>
      <c r="E1071" s="26"/>
      <c r="F1071" s="7">
        <f t="shared" si="276"/>
        <v>1</v>
      </c>
      <c r="G1071" s="7">
        <f t="shared" si="277"/>
        <v>3.2183816182172911</v>
      </c>
      <c r="H1071" s="7">
        <f t="shared" si="278"/>
        <v>1.4512494274222218</v>
      </c>
      <c r="I1071" s="12"/>
      <c r="J1071" s="12"/>
      <c r="K1071" s="7">
        <f t="shared" si="279"/>
        <v>0</v>
      </c>
      <c r="L1071" s="7">
        <f t="shared" si="280"/>
        <v>0</v>
      </c>
      <c r="M1071" s="15" t="e">
        <f t="shared" si="281"/>
        <v>#DIV/0!</v>
      </c>
      <c r="N1071" s="15" t="e">
        <f t="shared" si="282"/>
        <v>#DIV/0!</v>
      </c>
      <c r="O1071" s="12">
        <f t="shared" si="283"/>
        <v>0</v>
      </c>
      <c r="P1071" s="12">
        <f t="shared" si="284"/>
        <v>0</v>
      </c>
      <c r="Q1071" t="s">
        <v>246</v>
      </c>
      <c r="R1071" t="s">
        <v>213</v>
      </c>
      <c r="S1071" t="s">
        <v>269</v>
      </c>
      <c r="T1071" s="16"/>
      <c r="U1071" s="16"/>
      <c r="V1071" s="48" t="s">
        <v>421</v>
      </c>
      <c r="X1071" s="24"/>
      <c r="Y1071" s="12"/>
    </row>
    <row r="1072" spans="1:25" x14ac:dyDescent="0.25">
      <c r="A1072" s="11">
        <v>0.33575281291915549</v>
      </c>
      <c r="B1072" s="11">
        <v>0.66386671870317993</v>
      </c>
      <c r="C1072" s="13">
        <f t="shared" si="274"/>
        <v>2.9783815995632055</v>
      </c>
      <c r="D1072" s="14">
        <f t="shared" si="275"/>
        <v>1.5063264535288565</v>
      </c>
      <c r="E1072" s="26"/>
      <c r="F1072" s="7">
        <f t="shared" si="276"/>
        <v>1</v>
      </c>
      <c r="G1072" s="7">
        <f t="shared" si="277"/>
        <v>2.9783815995632055</v>
      </c>
      <c r="H1072" s="7">
        <f t="shared" si="278"/>
        <v>1.5063264535288565</v>
      </c>
      <c r="I1072" s="12"/>
      <c r="J1072" s="12"/>
      <c r="K1072" s="7">
        <f t="shared" si="279"/>
        <v>0</v>
      </c>
      <c r="L1072" s="7">
        <f t="shared" si="280"/>
        <v>0</v>
      </c>
      <c r="M1072" s="15" t="e">
        <f t="shared" si="281"/>
        <v>#DIV/0!</v>
      </c>
      <c r="N1072" s="15" t="e">
        <f t="shared" si="282"/>
        <v>#DIV/0!</v>
      </c>
      <c r="O1072" s="12">
        <f t="shared" si="283"/>
        <v>0</v>
      </c>
      <c r="P1072" s="12">
        <f t="shared" si="284"/>
        <v>0</v>
      </c>
      <c r="Q1072" t="s">
        <v>93</v>
      </c>
      <c r="R1072" t="s">
        <v>89</v>
      </c>
      <c r="S1072" t="s">
        <v>267</v>
      </c>
      <c r="T1072" s="16"/>
      <c r="U1072" s="16"/>
      <c r="V1072" s="48" t="s">
        <v>422</v>
      </c>
      <c r="X1072" s="24"/>
      <c r="Y1072" s="12"/>
    </row>
    <row r="1073" spans="1:25" x14ac:dyDescent="0.25">
      <c r="A1073" s="11"/>
      <c r="B1073" s="11"/>
      <c r="C1073" s="13"/>
      <c r="D1073" s="14"/>
      <c r="E1073" s="26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50"/>
      <c r="X1073" s="24"/>
      <c r="Y1073" s="12"/>
    </row>
    <row r="1074" spans="1:25" x14ac:dyDescent="0.25">
      <c r="A1074" s="11"/>
      <c r="B1074" s="11"/>
      <c r="C1074" s="13"/>
      <c r="D1074" s="14"/>
      <c r="E1074" s="26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50"/>
      <c r="X1074" s="24"/>
      <c r="Y1074" s="12"/>
    </row>
    <row r="1075" spans="1:25" x14ac:dyDescent="0.25">
      <c r="A1075" s="11"/>
      <c r="B1075" s="11"/>
      <c r="C1075" s="13"/>
      <c r="D1075" s="14"/>
      <c r="E1075" s="26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50"/>
      <c r="X1075" s="24"/>
      <c r="Y1075" s="12"/>
    </row>
    <row r="1076" spans="1:25" x14ac:dyDescent="0.25">
      <c r="A1076" s="11"/>
      <c r="B1076" s="11"/>
      <c r="C1076" s="13"/>
      <c r="D1076" s="14"/>
      <c r="E1076" s="26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50"/>
      <c r="X1076" s="24"/>
      <c r="Y1076" s="12"/>
    </row>
    <row r="1077" spans="1:25" x14ac:dyDescent="0.25">
      <c r="A1077" s="11"/>
      <c r="B1077" s="11"/>
      <c r="C1077" s="13"/>
      <c r="D1077" s="14"/>
      <c r="E1077" s="26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50"/>
      <c r="X1077" s="24"/>
      <c r="Y1077" s="12"/>
    </row>
    <row r="1078" spans="1:25" x14ac:dyDescent="0.25">
      <c r="A1078" s="11"/>
      <c r="B1078" s="11"/>
      <c r="C1078" s="13"/>
      <c r="D1078" s="14"/>
      <c r="E1078" s="26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50"/>
      <c r="X1078" s="24"/>
      <c r="Y1078" s="12"/>
    </row>
    <row r="1079" spans="1:25" x14ac:dyDescent="0.25">
      <c r="A1079" s="11"/>
      <c r="B1079" s="11"/>
      <c r="C1079" s="13"/>
      <c r="D1079" s="14"/>
      <c r="E1079" s="26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50"/>
      <c r="X1079" s="24"/>
      <c r="Y1079" s="12"/>
    </row>
    <row r="1080" spans="1:25" x14ac:dyDescent="0.25">
      <c r="A1080" s="11"/>
      <c r="B1080" s="11"/>
      <c r="C1080" s="13"/>
      <c r="D1080" s="14"/>
      <c r="E1080" s="26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50"/>
      <c r="X1080" s="24"/>
      <c r="Y1080" s="12"/>
    </row>
    <row r="1081" spans="1:25" x14ac:dyDescent="0.25">
      <c r="A1081" s="11"/>
      <c r="B1081" s="11"/>
      <c r="C1081" s="13"/>
      <c r="D1081" s="14"/>
      <c r="E1081" s="26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50"/>
      <c r="X1081" s="24"/>
      <c r="Y1081" s="12"/>
    </row>
    <row r="1082" spans="1:25" x14ac:dyDescent="0.25">
      <c r="A1082" s="11"/>
      <c r="B1082" s="11"/>
      <c r="C1082" s="13"/>
      <c r="D1082" s="14"/>
      <c r="E1082" s="26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50"/>
      <c r="X1082" s="24"/>
      <c r="Y1082" s="12"/>
    </row>
    <row r="1083" spans="1:25" x14ac:dyDescent="0.25">
      <c r="A1083" s="11"/>
      <c r="B1083" s="11"/>
      <c r="C1083" s="13"/>
      <c r="D1083" s="14"/>
      <c r="E1083" s="26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50"/>
      <c r="X1083" s="24"/>
      <c r="Y1083" s="12"/>
    </row>
    <row r="1084" spans="1:25" x14ac:dyDescent="0.25">
      <c r="A1084" s="11"/>
      <c r="B1084" s="11"/>
      <c r="C1084" s="13"/>
      <c r="D1084" s="14"/>
      <c r="E1084" s="26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50"/>
      <c r="X1084" s="24"/>
      <c r="Y1084" s="12"/>
    </row>
    <row r="1085" spans="1:25" x14ac:dyDescent="0.25">
      <c r="A1085" s="11"/>
      <c r="B1085" s="11"/>
      <c r="C1085" s="13"/>
      <c r="D1085" s="14"/>
      <c r="E1085" s="26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50"/>
      <c r="X1085" s="24"/>
      <c r="Y1085" s="12"/>
    </row>
    <row r="1086" spans="1:25" x14ac:dyDescent="0.25">
      <c r="A1086" s="11"/>
      <c r="B1086" s="11"/>
      <c r="C1086" s="13"/>
      <c r="D1086" s="14"/>
      <c r="E1086" s="26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50"/>
      <c r="X1086" s="24"/>
      <c r="Y1086" s="12"/>
    </row>
    <row r="1087" spans="1:25" x14ac:dyDescent="0.25">
      <c r="A1087" s="11"/>
      <c r="B1087" s="11"/>
      <c r="C1087" s="13"/>
      <c r="D1087" s="14"/>
      <c r="E1087" s="26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50"/>
      <c r="X1087" s="24"/>
      <c r="Y1087" s="12"/>
    </row>
    <row r="1088" spans="1:25" x14ac:dyDescent="0.25">
      <c r="A1088" s="11"/>
      <c r="B1088" s="11"/>
      <c r="C1088" s="13"/>
      <c r="D1088" s="14"/>
      <c r="E1088" s="26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50"/>
      <c r="X1088" s="24"/>
      <c r="Y1088" s="12"/>
    </row>
    <row r="1089" spans="1:25" x14ac:dyDescent="0.25">
      <c r="A1089" s="11"/>
      <c r="B1089" s="11"/>
      <c r="C1089" s="13"/>
      <c r="D1089" s="14"/>
      <c r="E1089" s="26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50"/>
      <c r="X1089" s="24"/>
      <c r="Y1089" s="12"/>
    </row>
    <row r="1090" spans="1:25" x14ac:dyDescent="0.25">
      <c r="A1090" s="11"/>
      <c r="B1090" s="11"/>
      <c r="C1090" s="13"/>
      <c r="D1090" s="14"/>
      <c r="E1090" s="26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50"/>
      <c r="X1090" s="24"/>
      <c r="Y1090" s="12"/>
    </row>
    <row r="1091" spans="1:25" x14ac:dyDescent="0.25">
      <c r="A1091" s="11"/>
      <c r="B1091" s="11"/>
      <c r="C1091" s="13"/>
      <c r="D1091" s="14"/>
      <c r="E1091" s="26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50"/>
      <c r="X1091" s="24"/>
      <c r="Y1091" s="12"/>
    </row>
    <row r="1092" spans="1:25" x14ac:dyDescent="0.25">
      <c r="A1092" s="11"/>
      <c r="B1092" s="11"/>
      <c r="C1092" s="13"/>
      <c r="D1092" s="14"/>
      <c r="E1092" s="26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50"/>
      <c r="X1092" s="24"/>
      <c r="Y1092" s="12"/>
    </row>
    <row r="1093" spans="1:25" x14ac:dyDescent="0.25">
      <c r="A1093" s="11"/>
      <c r="B1093" s="11"/>
      <c r="C1093" s="13"/>
      <c r="D1093" s="14"/>
      <c r="E1093" s="26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50"/>
      <c r="X1093" s="24"/>
      <c r="Y1093" s="12"/>
    </row>
    <row r="1094" spans="1:25" x14ac:dyDescent="0.25">
      <c r="A1094" s="11"/>
      <c r="B1094" s="11"/>
      <c r="C1094" s="13"/>
      <c r="D1094" s="14"/>
      <c r="E1094" s="26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50"/>
      <c r="X1094" s="24"/>
      <c r="Y1094" s="12"/>
    </row>
    <row r="1095" spans="1:25" x14ac:dyDescent="0.25">
      <c r="A1095" s="11"/>
      <c r="B1095" s="11"/>
      <c r="C1095" s="13"/>
      <c r="D1095" s="14"/>
      <c r="E1095" s="26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50"/>
      <c r="X1095" s="24"/>
      <c r="Y1095" s="12"/>
    </row>
    <row r="1096" spans="1:25" x14ac:dyDescent="0.25">
      <c r="A1096" s="11"/>
      <c r="B1096" s="11"/>
      <c r="C1096" s="13"/>
      <c r="D1096" s="14"/>
      <c r="E1096" s="26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50"/>
      <c r="X1096" s="24"/>
      <c r="Y1096" s="12"/>
    </row>
    <row r="1097" spans="1:25" x14ac:dyDescent="0.25">
      <c r="A1097" s="11"/>
      <c r="B1097" s="11"/>
      <c r="C1097" s="13"/>
      <c r="D1097" s="14"/>
      <c r="E1097" s="26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50"/>
      <c r="X1097" s="24"/>
      <c r="Y1097" s="12"/>
    </row>
    <row r="1098" spans="1:25" x14ac:dyDescent="0.25">
      <c r="A1098" s="11"/>
      <c r="B1098" s="11"/>
      <c r="C1098" s="13"/>
      <c r="D1098" s="14"/>
      <c r="E1098" s="26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50"/>
      <c r="X1098" s="24"/>
      <c r="Y1098" s="12"/>
    </row>
    <row r="1099" spans="1:25" x14ac:dyDescent="0.25">
      <c r="A1099" s="11"/>
      <c r="B1099" s="11"/>
      <c r="C1099" s="13"/>
      <c r="D1099" s="14"/>
      <c r="E1099" s="26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50"/>
      <c r="X1099" s="24"/>
      <c r="Y1099" s="12"/>
    </row>
    <row r="1100" spans="1:25" x14ac:dyDescent="0.25">
      <c r="A1100" s="11"/>
      <c r="B1100" s="11"/>
      <c r="C1100" s="13"/>
      <c r="D1100" s="14"/>
      <c r="E1100" s="26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50"/>
      <c r="X1100" s="24"/>
      <c r="Y1100" s="12"/>
    </row>
    <row r="1101" spans="1:25" x14ac:dyDescent="0.25">
      <c r="A1101" s="11"/>
      <c r="B1101" s="11"/>
      <c r="C1101" s="13"/>
      <c r="D1101" s="14"/>
      <c r="E1101" s="26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50"/>
      <c r="X1101" s="24"/>
      <c r="Y1101" s="12"/>
    </row>
    <row r="1102" spans="1:25" x14ac:dyDescent="0.25">
      <c r="A1102" s="11"/>
      <c r="B1102" s="11"/>
      <c r="C1102" s="13"/>
      <c r="D1102" s="14"/>
      <c r="E1102" s="26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50"/>
      <c r="X1102" s="24"/>
      <c r="Y1102" s="12"/>
    </row>
    <row r="1103" spans="1:25" x14ac:dyDescent="0.25">
      <c r="A1103" s="11"/>
      <c r="B1103" s="11"/>
      <c r="C1103" s="13"/>
      <c r="D1103" s="14"/>
      <c r="E1103" s="26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50"/>
      <c r="X1103" s="24"/>
      <c r="Y1103" s="12"/>
    </row>
    <row r="1104" spans="1:25" x14ac:dyDescent="0.25">
      <c r="A1104" s="11"/>
      <c r="B1104" s="11"/>
      <c r="C1104" s="13"/>
      <c r="D1104" s="14"/>
      <c r="E1104" s="26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50"/>
      <c r="X1104" s="24"/>
      <c r="Y1104" s="12"/>
    </row>
    <row r="1105" spans="1:25" x14ac:dyDescent="0.25">
      <c r="A1105" s="11"/>
      <c r="B1105" s="11"/>
      <c r="C1105" s="13"/>
      <c r="D1105" s="14"/>
      <c r="E1105" s="26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50"/>
      <c r="X1105" s="24"/>
      <c r="Y1105" s="12"/>
    </row>
    <row r="1106" spans="1:25" x14ac:dyDescent="0.25">
      <c r="A1106" s="11"/>
      <c r="B1106" s="11"/>
      <c r="C1106" s="13"/>
      <c r="D1106" s="14"/>
      <c r="E1106" s="26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50"/>
      <c r="X1106" s="24"/>
      <c r="Y1106" s="12"/>
    </row>
    <row r="1107" spans="1:25" x14ac:dyDescent="0.25">
      <c r="A1107" s="11"/>
      <c r="B1107" s="11"/>
      <c r="C1107" s="13"/>
      <c r="D1107" s="14"/>
      <c r="E1107" s="26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50"/>
      <c r="X1107" s="24"/>
      <c r="Y1107" s="12"/>
    </row>
    <row r="1108" spans="1:25" x14ac:dyDescent="0.25">
      <c r="A1108" s="11"/>
      <c r="B1108" s="11"/>
      <c r="C1108" s="13"/>
      <c r="D1108" s="14"/>
      <c r="E1108" s="26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50"/>
      <c r="X1108" s="24"/>
      <c r="Y1108" s="12"/>
    </row>
    <row r="1109" spans="1:25" x14ac:dyDescent="0.25">
      <c r="A1109" s="11"/>
      <c r="B1109" s="11"/>
      <c r="C1109" s="13"/>
      <c r="D1109" s="14"/>
      <c r="E1109" s="26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50"/>
      <c r="X1109" s="24"/>
      <c r="Y1109" s="12"/>
    </row>
    <row r="1110" spans="1:25" x14ac:dyDescent="0.25">
      <c r="A1110" s="11"/>
      <c r="B1110" s="11"/>
      <c r="C1110" s="13"/>
      <c r="D1110" s="14"/>
      <c r="E1110" s="26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50"/>
      <c r="X1110" s="24"/>
      <c r="Y1110" s="12"/>
    </row>
    <row r="1111" spans="1:25" x14ac:dyDescent="0.25">
      <c r="A1111" s="11"/>
      <c r="B1111" s="11"/>
      <c r="C1111" s="13"/>
      <c r="D1111" s="14"/>
      <c r="E1111" s="26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50"/>
      <c r="X1111" s="24"/>
      <c r="Y1111" s="12"/>
    </row>
    <row r="1112" spans="1:25" x14ac:dyDescent="0.25">
      <c r="A1112" s="11"/>
      <c r="B1112" s="11"/>
      <c r="C1112" s="13"/>
      <c r="D1112" s="14"/>
      <c r="E1112" s="26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50"/>
      <c r="X1112" s="24"/>
      <c r="Y1112" s="12"/>
    </row>
    <row r="1113" spans="1:25" x14ac:dyDescent="0.25">
      <c r="A1113" s="11"/>
      <c r="B1113" s="11"/>
      <c r="C1113" s="13"/>
      <c r="D1113" s="14"/>
      <c r="E1113" s="26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50"/>
      <c r="X1113" s="24"/>
      <c r="Y1113" s="12"/>
    </row>
    <row r="1114" spans="1:25" x14ac:dyDescent="0.25">
      <c r="A1114" s="11"/>
      <c r="B1114" s="11"/>
      <c r="C1114" s="13"/>
      <c r="D1114" s="14"/>
      <c r="E1114" s="26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50"/>
      <c r="X1114" s="24"/>
      <c r="Y1114" s="12"/>
    </row>
    <row r="1115" spans="1:25" x14ac:dyDescent="0.25">
      <c r="A1115" s="11"/>
      <c r="B1115" s="11"/>
      <c r="C1115" s="13"/>
      <c r="D1115" s="14"/>
      <c r="E1115" s="26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50"/>
      <c r="X1115" s="24"/>
      <c r="Y1115" s="12"/>
    </row>
    <row r="1116" spans="1:25" x14ac:dyDescent="0.25">
      <c r="A1116" s="11"/>
      <c r="B1116" s="11"/>
      <c r="C1116" s="13"/>
      <c r="D1116" s="14"/>
      <c r="E1116" s="26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50"/>
      <c r="X1116" s="24"/>
      <c r="Y1116" s="12"/>
    </row>
    <row r="1117" spans="1:25" x14ac:dyDescent="0.25">
      <c r="A1117" s="11"/>
      <c r="B1117" s="11"/>
      <c r="C1117" s="13"/>
      <c r="D1117" s="14"/>
      <c r="E1117" s="26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50"/>
      <c r="X1117" s="24"/>
      <c r="Y1117" s="12"/>
    </row>
    <row r="1118" spans="1:25" x14ac:dyDescent="0.25">
      <c r="A1118" s="11"/>
      <c r="B1118" s="11"/>
      <c r="C1118" s="13"/>
      <c r="D1118" s="14"/>
      <c r="E1118" s="26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50"/>
      <c r="X1118" s="24"/>
      <c r="Y1118" s="12"/>
    </row>
    <row r="1119" spans="1:25" x14ac:dyDescent="0.25">
      <c r="A1119" s="11"/>
      <c r="B1119" s="11"/>
      <c r="C1119" s="13"/>
      <c r="D1119" s="14"/>
      <c r="E1119" s="26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50"/>
      <c r="X1119" s="24"/>
      <c r="Y1119" s="12"/>
    </row>
    <row r="1120" spans="1:25" x14ac:dyDescent="0.25">
      <c r="A1120" s="11"/>
      <c r="B1120" s="11"/>
      <c r="C1120" s="13"/>
      <c r="D1120" s="14"/>
      <c r="E1120" s="26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50"/>
      <c r="X1120" s="24"/>
      <c r="Y1120" s="12"/>
    </row>
    <row r="1121" spans="1:25" x14ac:dyDescent="0.25">
      <c r="A1121" s="11"/>
      <c r="B1121" s="11"/>
      <c r="C1121" s="13"/>
      <c r="D1121" s="14"/>
      <c r="E1121" s="26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50"/>
      <c r="X1121" s="24"/>
      <c r="Y1121" s="12"/>
    </row>
    <row r="1122" spans="1:25" x14ac:dyDescent="0.25">
      <c r="A1122" s="11"/>
      <c r="B1122" s="11"/>
      <c r="C1122" s="13"/>
      <c r="D1122" s="14"/>
      <c r="E1122" s="26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50"/>
      <c r="X1122" s="24"/>
      <c r="Y1122" s="12"/>
    </row>
    <row r="1123" spans="1:25" x14ac:dyDescent="0.25">
      <c r="A1123" s="11"/>
      <c r="B1123" s="11"/>
      <c r="C1123" s="13"/>
      <c r="D1123" s="14"/>
      <c r="E1123" s="26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50"/>
      <c r="X1123" s="24"/>
      <c r="Y1123" s="12"/>
    </row>
    <row r="1124" spans="1:25" x14ac:dyDescent="0.25">
      <c r="A1124" s="11"/>
      <c r="B1124" s="11"/>
      <c r="C1124" s="13"/>
      <c r="D1124" s="14"/>
      <c r="E1124" s="26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50"/>
      <c r="X1124" s="24"/>
      <c r="Y1124" s="12"/>
    </row>
    <row r="1125" spans="1:25" x14ac:dyDescent="0.25">
      <c r="A1125" s="11"/>
      <c r="B1125" s="11"/>
      <c r="C1125" s="13"/>
      <c r="D1125" s="14"/>
      <c r="E1125" s="26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50"/>
      <c r="X1125" s="24"/>
      <c r="Y1125" s="12"/>
    </row>
    <row r="1126" spans="1:25" x14ac:dyDescent="0.25">
      <c r="A1126" s="11"/>
      <c r="B1126" s="11"/>
      <c r="C1126" s="13"/>
      <c r="D1126" s="14"/>
      <c r="E1126" s="26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50"/>
      <c r="X1126" s="24"/>
      <c r="Y1126" s="12"/>
    </row>
    <row r="1127" spans="1:25" x14ac:dyDescent="0.25">
      <c r="A1127" s="11"/>
      <c r="B1127" s="11"/>
      <c r="C1127" s="13"/>
      <c r="D1127" s="14"/>
      <c r="E1127" s="26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50"/>
      <c r="X1127" s="24"/>
      <c r="Y1127" s="12"/>
    </row>
    <row r="1128" spans="1:25" x14ac:dyDescent="0.25">
      <c r="A1128" s="11"/>
      <c r="B1128" s="11"/>
      <c r="C1128" s="13"/>
      <c r="D1128" s="14"/>
      <c r="E1128" s="26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50"/>
      <c r="X1128" s="24"/>
      <c r="Y1128" s="12"/>
    </row>
    <row r="1129" spans="1:25" x14ac:dyDescent="0.25">
      <c r="A1129" s="11"/>
      <c r="B1129" s="11"/>
      <c r="C1129" s="13"/>
      <c r="D1129" s="14"/>
      <c r="E1129" s="26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50"/>
      <c r="X1129" s="24"/>
      <c r="Y1129" s="12"/>
    </row>
    <row r="1130" spans="1:25" x14ac:dyDescent="0.25">
      <c r="A1130" s="11"/>
      <c r="B1130" s="11"/>
      <c r="C1130" s="13"/>
      <c r="D1130" s="14"/>
      <c r="E1130" s="26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50"/>
      <c r="X1130" s="24"/>
      <c r="Y1130" s="12"/>
    </row>
    <row r="1131" spans="1:25" x14ac:dyDescent="0.25">
      <c r="A1131" s="11"/>
      <c r="B1131" s="11"/>
      <c r="C1131" s="13"/>
      <c r="D1131" s="14"/>
      <c r="E1131" s="26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50"/>
      <c r="X1131" s="24"/>
      <c r="Y1131" s="12"/>
    </row>
    <row r="1132" spans="1:25" x14ac:dyDescent="0.25">
      <c r="A1132" s="11"/>
      <c r="B1132" s="11"/>
      <c r="C1132" s="13"/>
      <c r="D1132" s="14"/>
      <c r="E1132" s="26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50"/>
      <c r="X1132" s="24"/>
      <c r="Y1132" s="12"/>
    </row>
    <row r="1133" spans="1:25" x14ac:dyDescent="0.25">
      <c r="A1133" s="11"/>
      <c r="B1133" s="11"/>
      <c r="C1133" s="13"/>
      <c r="D1133" s="14"/>
      <c r="E1133" s="26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50"/>
      <c r="X1133" s="24"/>
      <c r="Y1133" s="12"/>
    </row>
    <row r="1134" spans="1:25" x14ac:dyDescent="0.25">
      <c r="A1134" s="11"/>
      <c r="B1134" s="11"/>
      <c r="C1134" s="13"/>
      <c r="D1134" s="14"/>
      <c r="E1134" s="26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50"/>
      <c r="X1134" s="24"/>
      <c r="Y1134" s="12"/>
    </row>
    <row r="1135" spans="1:25" x14ac:dyDescent="0.25">
      <c r="A1135" s="11"/>
      <c r="B1135" s="11"/>
      <c r="C1135" s="13"/>
      <c r="D1135" s="14"/>
      <c r="E1135" s="26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50"/>
      <c r="X1135" s="24"/>
      <c r="Y1135" s="12"/>
    </row>
    <row r="1136" spans="1:25" x14ac:dyDescent="0.25">
      <c r="A1136" s="11"/>
      <c r="B1136" s="11"/>
      <c r="C1136" s="13"/>
      <c r="D1136" s="14"/>
      <c r="E1136" s="26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50"/>
      <c r="X1136" s="24"/>
      <c r="Y1136" s="12"/>
    </row>
    <row r="1137" spans="1:25" x14ac:dyDescent="0.25">
      <c r="A1137" s="11"/>
      <c r="B1137" s="11"/>
      <c r="C1137" s="13"/>
      <c r="D1137" s="14"/>
      <c r="E1137" s="26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50"/>
      <c r="X1137" s="24"/>
      <c r="Y1137" s="12"/>
    </row>
    <row r="1138" spans="1:25" x14ac:dyDescent="0.25">
      <c r="A1138" s="11"/>
      <c r="B1138" s="11"/>
      <c r="C1138" s="13"/>
      <c r="D1138" s="14"/>
      <c r="E1138" s="26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50"/>
      <c r="X1138" s="24"/>
      <c r="Y1138" s="12"/>
    </row>
    <row r="1139" spans="1:25" x14ac:dyDescent="0.25">
      <c r="A1139" s="11"/>
      <c r="B1139" s="11"/>
      <c r="C1139" s="13"/>
      <c r="D1139" s="14"/>
      <c r="E1139" s="26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50"/>
      <c r="X1139" s="24"/>
      <c r="Y1139" s="12"/>
    </row>
    <row r="1140" spans="1:25" x14ac:dyDescent="0.25">
      <c r="A1140" s="11"/>
      <c r="B1140" s="11"/>
      <c r="C1140" s="13"/>
      <c r="D1140" s="14"/>
      <c r="E1140" s="26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50"/>
      <c r="X1140" s="24"/>
      <c r="Y1140" s="12"/>
    </row>
    <row r="1141" spans="1:25" x14ac:dyDescent="0.25">
      <c r="A1141" s="11"/>
      <c r="B1141" s="11"/>
      <c r="C1141" s="13"/>
      <c r="D1141" s="14"/>
      <c r="E1141" s="26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50"/>
      <c r="X1141" s="24"/>
      <c r="Y1141" s="12"/>
    </row>
    <row r="1142" spans="1:25" x14ac:dyDescent="0.25">
      <c r="A1142" s="11"/>
      <c r="B1142" s="11"/>
      <c r="C1142" s="13"/>
      <c r="D1142" s="14"/>
      <c r="E1142" s="26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50"/>
      <c r="X1142" s="24"/>
      <c r="Y1142" s="12"/>
    </row>
    <row r="1143" spans="1:25" x14ac:dyDescent="0.25">
      <c r="A1143" s="11"/>
      <c r="B1143" s="11"/>
      <c r="C1143" s="13"/>
      <c r="D1143" s="14"/>
      <c r="E1143" s="26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50"/>
      <c r="X1143" s="24"/>
      <c r="Y1143" s="12"/>
    </row>
    <row r="1144" spans="1:25" x14ac:dyDescent="0.25">
      <c r="A1144" s="11"/>
      <c r="B1144" s="11"/>
      <c r="C1144" s="13"/>
      <c r="D1144" s="14"/>
      <c r="E1144" s="26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50"/>
      <c r="X1144" s="24"/>
      <c r="Y1144" s="12"/>
    </row>
    <row r="1145" spans="1:25" x14ac:dyDescent="0.25">
      <c r="A1145" s="11"/>
      <c r="B1145" s="11"/>
      <c r="C1145" s="13"/>
      <c r="D1145" s="14"/>
      <c r="E1145" s="26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50"/>
      <c r="X1145" s="24"/>
      <c r="Y1145" s="12"/>
    </row>
    <row r="1146" spans="1:25" x14ac:dyDescent="0.25">
      <c r="A1146" s="11"/>
      <c r="B1146" s="11"/>
      <c r="C1146" s="13"/>
      <c r="D1146" s="14"/>
      <c r="E1146" s="26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50"/>
      <c r="X1146" s="24"/>
      <c r="Y1146" s="12"/>
    </row>
    <row r="1147" spans="1:25" x14ac:dyDescent="0.25">
      <c r="A1147" s="11"/>
      <c r="B1147" s="11"/>
      <c r="C1147" s="13"/>
      <c r="D1147" s="14"/>
      <c r="E1147" s="26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50"/>
      <c r="X1147" s="24"/>
      <c r="Y1147" s="12"/>
    </row>
    <row r="1148" spans="1:25" x14ac:dyDescent="0.25">
      <c r="A1148" s="11"/>
      <c r="B1148" s="11"/>
      <c r="C1148" s="13"/>
      <c r="D1148" s="14"/>
      <c r="E1148" s="26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50"/>
      <c r="X1148" s="24"/>
      <c r="Y1148" s="12"/>
    </row>
    <row r="1149" spans="1:25" x14ac:dyDescent="0.25">
      <c r="A1149" s="11"/>
      <c r="B1149" s="11"/>
      <c r="C1149" s="13"/>
      <c r="D1149" s="14"/>
      <c r="E1149" s="26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50"/>
      <c r="X1149" s="24"/>
      <c r="Y1149" s="12"/>
    </row>
    <row r="1150" spans="1:25" s="17" customFormat="1" x14ac:dyDescent="0.25">
      <c r="A1150" s="11"/>
      <c r="B1150" s="11"/>
      <c r="C1150" s="13"/>
      <c r="D1150" s="14"/>
      <c r="E1150" s="26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50"/>
      <c r="W1150" s="16"/>
      <c r="X1150" s="24"/>
      <c r="Y1150" s="12"/>
    </row>
    <row r="1151" spans="1:25" x14ac:dyDescent="0.25">
      <c r="A1151" s="11"/>
      <c r="B1151" s="11"/>
      <c r="C1151" s="13"/>
      <c r="D1151" s="14"/>
      <c r="E1151" s="26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50"/>
      <c r="X1151" s="24"/>
      <c r="Y1151" s="12"/>
    </row>
    <row r="1152" spans="1:25" x14ac:dyDescent="0.25">
      <c r="A1152" s="11"/>
      <c r="B1152" s="11"/>
      <c r="C1152" s="13"/>
      <c r="D1152" s="14"/>
      <c r="E1152" s="26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50"/>
      <c r="X1152" s="24"/>
      <c r="Y1152" s="12"/>
    </row>
    <row r="1153" spans="1:25" x14ac:dyDescent="0.25">
      <c r="A1153" s="11"/>
      <c r="B1153" s="11"/>
      <c r="C1153" s="13"/>
      <c r="D1153" s="14"/>
      <c r="E1153" s="26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50"/>
      <c r="X1153" s="24"/>
      <c r="Y1153" s="12"/>
    </row>
    <row r="1154" spans="1:25" x14ac:dyDescent="0.25">
      <c r="A1154" s="11"/>
      <c r="B1154" s="11"/>
      <c r="C1154" s="13"/>
      <c r="D1154" s="14"/>
      <c r="E1154" s="26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50"/>
      <c r="X1154" s="24"/>
      <c r="Y1154" s="12"/>
    </row>
    <row r="1155" spans="1:25" x14ac:dyDescent="0.25">
      <c r="A1155" s="11"/>
      <c r="B1155" s="11"/>
      <c r="C1155" s="13"/>
      <c r="D1155" s="14"/>
      <c r="E1155" s="26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50"/>
      <c r="X1155" s="24"/>
      <c r="Y1155" s="12"/>
    </row>
    <row r="1156" spans="1:25" x14ac:dyDescent="0.25">
      <c r="A1156" s="11"/>
      <c r="B1156" s="11"/>
      <c r="C1156" s="13"/>
      <c r="D1156" s="14"/>
      <c r="E1156" s="26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50"/>
      <c r="X1156" s="24"/>
      <c r="Y1156" s="12"/>
    </row>
    <row r="1157" spans="1:25" x14ac:dyDescent="0.25">
      <c r="A1157" s="11"/>
      <c r="B1157" s="11"/>
      <c r="C1157" s="13"/>
      <c r="D1157" s="14"/>
      <c r="E1157" s="26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50"/>
      <c r="X1157" s="24"/>
      <c r="Y1157" s="12"/>
    </row>
    <row r="1158" spans="1:25" x14ac:dyDescent="0.25">
      <c r="A1158" s="11"/>
      <c r="B1158" s="11"/>
      <c r="C1158" s="13"/>
      <c r="D1158" s="14"/>
      <c r="E1158" s="26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50"/>
      <c r="X1158" s="24"/>
      <c r="Y1158" s="12"/>
    </row>
    <row r="1159" spans="1:25" x14ac:dyDescent="0.25">
      <c r="A1159" s="11"/>
      <c r="B1159" s="11"/>
      <c r="C1159" s="13"/>
      <c r="D1159" s="14"/>
      <c r="E1159" s="26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50"/>
      <c r="X1159" s="24"/>
      <c r="Y1159" s="12"/>
    </row>
    <row r="1160" spans="1:25" s="12" customFormat="1" x14ac:dyDescent="0.25">
      <c r="A1160" s="11"/>
      <c r="B1160" s="11"/>
      <c r="C1160" s="13"/>
      <c r="D1160" s="14"/>
      <c r="E1160" s="26"/>
      <c r="F1160" s="7"/>
      <c r="G1160" s="7"/>
      <c r="H1160" s="7"/>
      <c r="K1160" s="7"/>
      <c r="L1160" s="7"/>
      <c r="M1160" s="15"/>
      <c r="N1160" s="15"/>
      <c r="T1160" s="16"/>
      <c r="U1160" s="16"/>
      <c r="V1160" s="50"/>
      <c r="W1160" s="16"/>
      <c r="X1160" s="24"/>
    </row>
    <row r="1161" spans="1:25" x14ac:dyDescent="0.25">
      <c r="A1161" s="11"/>
      <c r="B1161" s="11"/>
      <c r="C1161" s="13"/>
      <c r="D1161" s="14"/>
      <c r="E1161" s="26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50"/>
      <c r="X1161" s="24"/>
      <c r="Y1161" s="12"/>
    </row>
    <row r="1162" spans="1:25" x14ac:dyDescent="0.25">
      <c r="A1162" s="11"/>
      <c r="B1162" s="11"/>
      <c r="C1162" s="13"/>
      <c r="D1162" s="14"/>
      <c r="E1162" s="26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50"/>
      <c r="X1162" s="24"/>
      <c r="Y1162" s="12"/>
    </row>
    <row r="1163" spans="1:25" x14ac:dyDescent="0.25">
      <c r="A1163" s="11"/>
      <c r="B1163" s="11"/>
      <c r="C1163" s="13"/>
      <c r="D1163" s="14"/>
      <c r="E1163" s="26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50"/>
      <c r="X1163" s="24"/>
      <c r="Y1163" s="12"/>
    </row>
    <row r="1164" spans="1:25" x14ac:dyDescent="0.25">
      <c r="A1164" s="11"/>
      <c r="B1164" s="11"/>
      <c r="C1164" s="13"/>
      <c r="D1164" s="14"/>
      <c r="E1164" s="26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50"/>
      <c r="X1164" s="24"/>
      <c r="Y1164" s="12"/>
    </row>
    <row r="1165" spans="1:25" x14ac:dyDescent="0.25">
      <c r="A1165" s="11"/>
      <c r="B1165" s="11"/>
      <c r="C1165" s="13"/>
      <c r="D1165" s="14"/>
      <c r="E1165" s="26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50"/>
      <c r="X1165" s="24"/>
      <c r="Y1165" s="12"/>
    </row>
    <row r="1166" spans="1:25" x14ac:dyDescent="0.25">
      <c r="A1166" s="11"/>
      <c r="B1166" s="11"/>
      <c r="C1166" s="13"/>
      <c r="D1166" s="14"/>
      <c r="E1166" s="26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50"/>
      <c r="X1166" s="24"/>
      <c r="Y1166" s="12"/>
    </row>
    <row r="1167" spans="1:25" x14ac:dyDescent="0.25">
      <c r="A1167" s="11"/>
      <c r="B1167" s="11"/>
      <c r="C1167" s="13"/>
      <c r="D1167" s="14"/>
      <c r="E1167" s="26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50"/>
      <c r="X1167" s="24"/>
      <c r="Y1167" s="12"/>
    </row>
    <row r="1168" spans="1:25" x14ac:dyDescent="0.25">
      <c r="A1168" s="11"/>
      <c r="B1168" s="11"/>
      <c r="C1168" s="13"/>
      <c r="D1168" s="14"/>
      <c r="E1168" s="26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50"/>
      <c r="X1168" s="24"/>
      <c r="Y1168" s="12"/>
    </row>
    <row r="1169" spans="1:25" x14ac:dyDescent="0.25">
      <c r="A1169" s="11"/>
      <c r="B1169" s="11"/>
      <c r="C1169" s="13"/>
      <c r="D1169" s="14"/>
      <c r="E1169" s="26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50"/>
      <c r="X1169" s="24"/>
      <c r="Y1169" s="12"/>
    </row>
    <row r="1170" spans="1:25" x14ac:dyDescent="0.25">
      <c r="A1170" s="11"/>
      <c r="B1170" s="11"/>
      <c r="C1170" s="13"/>
      <c r="D1170" s="14"/>
      <c r="E1170" s="26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50"/>
      <c r="X1170" s="24"/>
      <c r="Y1170" s="12"/>
    </row>
    <row r="1171" spans="1:25" x14ac:dyDescent="0.25">
      <c r="A1171" s="11"/>
      <c r="B1171" s="11"/>
      <c r="C1171" s="13"/>
      <c r="D1171" s="14"/>
      <c r="E1171" s="26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50"/>
      <c r="X1171" s="24"/>
      <c r="Y1171" s="12"/>
    </row>
    <row r="1172" spans="1:25" x14ac:dyDescent="0.25">
      <c r="A1172" s="11"/>
      <c r="B1172" s="11"/>
      <c r="C1172" s="13"/>
      <c r="D1172" s="14"/>
      <c r="E1172" s="26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50"/>
      <c r="X1172" s="24"/>
      <c r="Y1172" s="12"/>
    </row>
    <row r="1173" spans="1:25" x14ac:dyDescent="0.25">
      <c r="A1173" s="11"/>
      <c r="B1173" s="11"/>
      <c r="C1173" s="13"/>
      <c r="D1173" s="14"/>
      <c r="E1173" s="26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50"/>
      <c r="X1173" s="24"/>
      <c r="Y1173" s="12"/>
    </row>
    <row r="1174" spans="1:25" x14ac:dyDescent="0.25">
      <c r="A1174" s="11"/>
      <c r="B1174" s="11"/>
      <c r="C1174" s="13"/>
      <c r="D1174" s="14"/>
      <c r="E1174" s="26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50"/>
      <c r="X1174" s="24"/>
      <c r="Y1174" s="12"/>
    </row>
    <row r="1175" spans="1:25" x14ac:dyDescent="0.25">
      <c r="A1175" s="11"/>
      <c r="B1175" s="11"/>
      <c r="C1175" s="13"/>
      <c r="D1175" s="14"/>
      <c r="E1175" s="26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50"/>
      <c r="X1175" s="24"/>
      <c r="Y1175" s="12"/>
    </row>
    <row r="1176" spans="1:25" x14ac:dyDescent="0.25">
      <c r="A1176" s="11"/>
      <c r="B1176" s="11"/>
      <c r="C1176" s="13"/>
      <c r="D1176" s="14"/>
      <c r="E1176" s="26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50"/>
      <c r="X1176" s="24"/>
      <c r="Y1176" s="12"/>
    </row>
    <row r="1177" spans="1:25" x14ac:dyDescent="0.25">
      <c r="A1177" s="11"/>
      <c r="B1177" s="11"/>
      <c r="C1177" s="13"/>
      <c r="D1177" s="14"/>
      <c r="E1177" s="26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50"/>
      <c r="X1177" s="24"/>
      <c r="Y1177" s="12"/>
    </row>
    <row r="1178" spans="1:25" x14ac:dyDescent="0.25">
      <c r="A1178" s="11"/>
      <c r="B1178" s="11"/>
      <c r="C1178" s="13"/>
      <c r="D1178" s="14"/>
      <c r="E1178" s="26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50"/>
      <c r="X1178" s="24"/>
      <c r="Y1178" s="12"/>
    </row>
    <row r="1179" spans="1:25" x14ac:dyDescent="0.25">
      <c r="A1179" s="11"/>
      <c r="B1179" s="11"/>
      <c r="C1179" s="13"/>
      <c r="D1179" s="14"/>
      <c r="E1179" s="26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50"/>
      <c r="X1179" s="24"/>
      <c r="Y1179" s="12"/>
    </row>
    <row r="1180" spans="1:25" x14ac:dyDescent="0.25">
      <c r="A1180" s="11"/>
      <c r="B1180" s="11"/>
      <c r="C1180" s="13"/>
      <c r="D1180" s="14"/>
      <c r="E1180" s="26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50"/>
      <c r="X1180" s="24"/>
      <c r="Y1180" s="12"/>
    </row>
    <row r="1181" spans="1:25" x14ac:dyDescent="0.25">
      <c r="A1181" s="11"/>
      <c r="B1181" s="11"/>
      <c r="C1181" s="13"/>
      <c r="D1181" s="14"/>
      <c r="E1181" s="26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50"/>
      <c r="X1181" s="24"/>
      <c r="Y1181" s="12"/>
    </row>
    <row r="1182" spans="1:25" x14ac:dyDescent="0.25">
      <c r="A1182" s="11"/>
      <c r="B1182" s="11"/>
      <c r="C1182" s="13"/>
      <c r="D1182" s="14"/>
      <c r="E1182" s="26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50"/>
      <c r="X1182" s="24"/>
      <c r="Y1182" s="12"/>
    </row>
    <row r="1183" spans="1:25" x14ac:dyDescent="0.25">
      <c r="A1183" s="11"/>
      <c r="B1183" s="11"/>
      <c r="C1183" s="13"/>
      <c r="D1183" s="14"/>
      <c r="E1183" s="26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50"/>
      <c r="X1183" s="24"/>
      <c r="Y1183" s="12"/>
    </row>
    <row r="1184" spans="1:25" x14ac:dyDescent="0.25">
      <c r="A1184" s="11"/>
      <c r="B1184" s="11"/>
      <c r="C1184" s="13"/>
      <c r="D1184" s="14"/>
      <c r="E1184" s="26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50"/>
      <c r="X1184" s="24"/>
      <c r="Y1184" s="12"/>
    </row>
    <row r="1185" spans="1:25" x14ac:dyDescent="0.25">
      <c r="A1185" s="11"/>
      <c r="B1185" s="11"/>
      <c r="C1185" s="13"/>
      <c r="D1185" s="14"/>
      <c r="E1185" s="26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50"/>
      <c r="X1185" s="24"/>
      <c r="Y1185" s="12"/>
    </row>
    <row r="1186" spans="1:25" x14ac:dyDescent="0.25">
      <c r="A1186" s="11"/>
      <c r="B1186" s="11"/>
      <c r="C1186" s="13"/>
      <c r="D1186" s="14"/>
      <c r="E1186" s="26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50"/>
      <c r="X1186" s="24"/>
      <c r="Y1186" s="12"/>
    </row>
    <row r="1187" spans="1:25" x14ac:dyDescent="0.25">
      <c r="A1187" s="11"/>
      <c r="B1187" s="11"/>
      <c r="C1187" s="13"/>
      <c r="D1187" s="14"/>
      <c r="E1187" s="26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50"/>
      <c r="X1187" s="24"/>
      <c r="Y1187" s="12"/>
    </row>
    <row r="1188" spans="1:25" x14ac:dyDescent="0.25">
      <c r="A1188" s="11"/>
      <c r="B1188" s="11"/>
      <c r="C1188" s="13"/>
      <c r="D1188" s="14"/>
      <c r="E1188" s="26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50"/>
      <c r="X1188" s="24"/>
      <c r="Y1188" s="12"/>
    </row>
    <row r="1189" spans="1:25" x14ac:dyDescent="0.25">
      <c r="A1189" s="11"/>
      <c r="B1189" s="11"/>
      <c r="C1189" s="13"/>
      <c r="D1189" s="14"/>
      <c r="E1189" s="26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50"/>
      <c r="X1189" s="24"/>
      <c r="Y1189" s="12"/>
    </row>
    <row r="1190" spans="1:25" x14ac:dyDescent="0.25">
      <c r="A1190" s="11"/>
      <c r="B1190" s="11"/>
      <c r="C1190" s="13"/>
      <c r="D1190" s="14"/>
      <c r="E1190" s="26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50"/>
      <c r="X1190" s="24"/>
      <c r="Y1190" s="12"/>
    </row>
    <row r="1191" spans="1:25" x14ac:dyDescent="0.25">
      <c r="A1191" s="11"/>
      <c r="B1191" s="11"/>
      <c r="C1191" s="13"/>
      <c r="D1191" s="14"/>
      <c r="E1191" s="26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50"/>
      <c r="X1191" s="24"/>
      <c r="Y1191" s="12"/>
    </row>
    <row r="1192" spans="1:25" x14ac:dyDescent="0.25">
      <c r="A1192" s="11"/>
      <c r="B1192" s="11"/>
      <c r="C1192" s="13"/>
      <c r="D1192" s="14"/>
      <c r="E1192" s="26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50"/>
      <c r="X1192" s="24"/>
      <c r="Y1192" s="12"/>
    </row>
    <row r="1193" spans="1:25" x14ac:dyDescent="0.25">
      <c r="A1193" s="11"/>
      <c r="B1193" s="11"/>
      <c r="C1193" s="13"/>
      <c r="D1193" s="14"/>
      <c r="E1193" s="26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50"/>
      <c r="X1193" s="24"/>
      <c r="Y1193" s="12"/>
    </row>
    <row r="1194" spans="1:25" x14ac:dyDescent="0.25">
      <c r="A1194" s="11"/>
      <c r="B1194" s="11"/>
      <c r="C1194" s="13"/>
      <c r="D1194" s="14"/>
      <c r="E1194" s="26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50"/>
      <c r="X1194" s="24"/>
      <c r="Y1194" s="12"/>
    </row>
    <row r="1195" spans="1:25" x14ac:dyDescent="0.25">
      <c r="A1195" s="11"/>
      <c r="B1195" s="11"/>
      <c r="C1195" s="13"/>
      <c r="D1195" s="14"/>
      <c r="E1195" s="26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50"/>
      <c r="X1195" s="24"/>
      <c r="Y1195" s="12"/>
    </row>
    <row r="1196" spans="1:25" x14ac:dyDescent="0.25">
      <c r="A1196" s="11"/>
      <c r="B1196" s="11"/>
      <c r="C1196" s="13"/>
      <c r="D1196" s="14"/>
      <c r="E1196" s="26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50"/>
      <c r="X1196" s="24"/>
      <c r="Y1196" s="12"/>
    </row>
    <row r="1197" spans="1:25" x14ac:dyDescent="0.25">
      <c r="A1197" s="11"/>
      <c r="B1197" s="11"/>
      <c r="C1197" s="13"/>
      <c r="D1197" s="14"/>
      <c r="E1197" s="26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50"/>
      <c r="X1197" s="24"/>
      <c r="Y1197" s="12"/>
    </row>
    <row r="1198" spans="1:25" x14ac:dyDescent="0.25">
      <c r="A1198" s="11"/>
      <c r="B1198" s="11"/>
      <c r="C1198" s="13"/>
      <c r="D1198" s="14"/>
      <c r="E1198" s="26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50"/>
      <c r="X1198" s="24"/>
      <c r="Y1198" s="12"/>
    </row>
    <row r="1199" spans="1:25" x14ac:dyDescent="0.25">
      <c r="A1199" s="11"/>
      <c r="B1199" s="11"/>
      <c r="C1199" s="13"/>
      <c r="D1199" s="14"/>
      <c r="E1199" s="26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50"/>
      <c r="X1199" s="24"/>
      <c r="Y1199" s="12"/>
    </row>
    <row r="1200" spans="1:25" x14ac:dyDescent="0.25">
      <c r="A1200" s="11"/>
      <c r="B1200" s="11"/>
      <c r="C1200" s="13"/>
      <c r="D1200" s="14"/>
      <c r="E1200" s="26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50"/>
      <c r="X1200" s="24"/>
      <c r="Y1200" s="12"/>
    </row>
    <row r="1201" spans="1:25" x14ac:dyDescent="0.25">
      <c r="A1201" s="11"/>
      <c r="B1201" s="11"/>
      <c r="C1201" s="13"/>
      <c r="D1201" s="14"/>
      <c r="E1201" s="26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50"/>
      <c r="X1201" s="24"/>
      <c r="Y1201" s="12"/>
    </row>
    <row r="1202" spans="1:25" x14ac:dyDescent="0.25">
      <c r="A1202" s="11"/>
      <c r="B1202" s="11"/>
      <c r="C1202" s="13"/>
      <c r="D1202" s="14"/>
      <c r="E1202" s="26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50"/>
      <c r="X1202" s="24"/>
      <c r="Y1202" s="12"/>
    </row>
    <row r="1203" spans="1:25" x14ac:dyDescent="0.25">
      <c r="A1203" s="11"/>
      <c r="B1203" s="11"/>
      <c r="C1203" s="13"/>
      <c r="D1203" s="14"/>
      <c r="E1203" s="26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50"/>
      <c r="X1203" s="24"/>
      <c r="Y1203" s="12"/>
    </row>
    <row r="1204" spans="1:25" x14ac:dyDescent="0.25">
      <c r="A1204" s="11"/>
      <c r="B1204" s="11"/>
      <c r="C1204" s="13"/>
      <c r="D1204" s="14"/>
      <c r="E1204" s="26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50"/>
      <c r="X1204" s="24"/>
      <c r="Y1204" s="12"/>
    </row>
    <row r="1205" spans="1:25" x14ac:dyDescent="0.25">
      <c r="A1205" s="11"/>
      <c r="B1205" s="11"/>
      <c r="C1205" s="13"/>
      <c r="D1205" s="14"/>
      <c r="E1205" s="26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50"/>
      <c r="X1205" s="24"/>
      <c r="Y1205" s="12"/>
    </row>
    <row r="1206" spans="1:25" x14ac:dyDescent="0.25">
      <c r="A1206" s="11"/>
      <c r="B1206" s="11"/>
      <c r="C1206" s="13"/>
      <c r="D1206" s="14"/>
      <c r="E1206" s="26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50"/>
      <c r="X1206" s="24"/>
      <c r="Y1206" s="12"/>
    </row>
    <row r="1207" spans="1:25" x14ac:dyDescent="0.25">
      <c r="A1207" s="11"/>
      <c r="B1207" s="11"/>
      <c r="C1207" s="13"/>
      <c r="D1207" s="14"/>
      <c r="E1207" s="26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50"/>
      <c r="X1207" s="24"/>
      <c r="Y1207" s="12"/>
    </row>
    <row r="1208" spans="1:25" x14ac:dyDescent="0.25">
      <c r="A1208" s="11"/>
      <c r="B1208" s="11"/>
      <c r="C1208" s="13"/>
      <c r="D1208" s="14"/>
      <c r="E1208" s="26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50"/>
      <c r="X1208" s="24"/>
      <c r="Y1208" s="12"/>
    </row>
    <row r="1209" spans="1:25" x14ac:dyDescent="0.25">
      <c r="A1209" s="11"/>
      <c r="B1209" s="11"/>
      <c r="C1209" s="13"/>
      <c r="D1209" s="14"/>
      <c r="E1209" s="26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50"/>
      <c r="X1209" s="24"/>
      <c r="Y1209" s="12"/>
    </row>
    <row r="1210" spans="1:25" x14ac:dyDescent="0.25">
      <c r="A1210" s="11"/>
      <c r="B1210" s="11"/>
      <c r="C1210" s="13"/>
      <c r="D1210" s="14"/>
      <c r="E1210" s="26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50"/>
      <c r="X1210" s="24"/>
      <c r="Y1210" s="12"/>
    </row>
    <row r="1211" spans="1:25" x14ac:dyDescent="0.25">
      <c r="A1211" s="11"/>
      <c r="B1211" s="11"/>
      <c r="C1211" s="13"/>
      <c r="D1211" s="14"/>
      <c r="E1211" s="26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50"/>
      <c r="X1211" s="24"/>
      <c r="Y1211" s="12"/>
    </row>
    <row r="1212" spans="1:25" x14ac:dyDescent="0.25">
      <c r="A1212" s="11"/>
      <c r="B1212" s="11"/>
      <c r="C1212" s="13"/>
      <c r="D1212" s="14"/>
      <c r="E1212" s="26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50"/>
      <c r="X1212" s="24"/>
      <c r="Y1212" s="12"/>
    </row>
    <row r="1213" spans="1:25" x14ac:dyDescent="0.25">
      <c r="A1213" s="11"/>
      <c r="B1213" s="11"/>
      <c r="C1213" s="13"/>
      <c r="D1213" s="14"/>
      <c r="E1213" s="26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50"/>
      <c r="X1213" s="24"/>
      <c r="Y1213" s="12"/>
    </row>
    <row r="1214" spans="1:25" x14ac:dyDescent="0.25">
      <c r="A1214" s="11"/>
      <c r="B1214" s="11"/>
      <c r="C1214" s="13"/>
      <c r="D1214" s="14"/>
      <c r="E1214" s="26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50"/>
      <c r="X1214" s="24"/>
      <c r="Y1214" s="12"/>
    </row>
    <row r="1215" spans="1:25" x14ac:dyDescent="0.25">
      <c r="A1215" s="11"/>
      <c r="B1215" s="11"/>
      <c r="C1215" s="13"/>
      <c r="D1215" s="14"/>
      <c r="E1215" s="26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50"/>
      <c r="X1215" s="24"/>
      <c r="Y1215" s="12"/>
    </row>
    <row r="1216" spans="1:25" x14ac:dyDescent="0.25">
      <c r="A1216" s="11"/>
      <c r="B1216" s="11"/>
      <c r="C1216" s="13"/>
      <c r="D1216" s="14"/>
      <c r="E1216" s="26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50"/>
      <c r="X1216" s="24"/>
      <c r="Y1216" s="12"/>
    </row>
    <row r="1217" spans="1:25" x14ac:dyDescent="0.25">
      <c r="A1217" s="11"/>
      <c r="B1217" s="11"/>
      <c r="C1217" s="13"/>
      <c r="D1217" s="14"/>
      <c r="E1217" s="26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50"/>
      <c r="X1217" s="24"/>
      <c r="Y1217" s="12"/>
    </row>
    <row r="1218" spans="1:25" x14ac:dyDescent="0.25">
      <c r="A1218" s="11"/>
      <c r="B1218" s="11"/>
      <c r="C1218" s="13"/>
      <c r="D1218" s="14"/>
      <c r="E1218" s="26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50"/>
      <c r="X1218" s="24"/>
      <c r="Y1218" s="12"/>
    </row>
    <row r="1219" spans="1:25" x14ac:dyDescent="0.25">
      <c r="A1219" s="11"/>
      <c r="B1219" s="11"/>
      <c r="C1219" s="13"/>
      <c r="D1219" s="14"/>
      <c r="E1219" s="26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50"/>
      <c r="X1219" s="24"/>
      <c r="Y1219" s="12"/>
    </row>
    <row r="1220" spans="1:25" x14ac:dyDescent="0.25">
      <c r="A1220" s="11"/>
      <c r="B1220" s="11"/>
      <c r="C1220" s="13"/>
      <c r="D1220" s="14"/>
      <c r="E1220" s="26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50"/>
      <c r="X1220" s="24"/>
      <c r="Y1220" s="12"/>
    </row>
    <row r="1221" spans="1:25" x14ac:dyDescent="0.25">
      <c r="A1221" s="11"/>
      <c r="B1221" s="11"/>
      <c r="C1221" s="13"/>
      <c r="D1221" s="14"/>
      <c r="E1221" s="26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50"/>
      <c r="X1221" s="24"/>
      <c r="Y1221" s="12"/>
    </row>
    <row r="1222" spans="1:25" x14ac:dyDescent="0.25">
      <c r="A1222" s="11"/>
      <c r="B1222" s="11"/>
      <c r="C1222" s="13"/>
      <c r="D1222" s="14"/>
      <c r="E1222" s="26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50"/>
      <c r="X1222" s="24"/>
      <c r="Y1222" s="12"/>
    </row>
    <row r="1223" spans="1:25" x14ac:dyDescent="0.25">
      <c r="A1223" s="11"/>
      <c r="B1223" s="11"/>
      <c r="C1223" s="13"/>
      <c r="D1223" s="14"/>
      <c r="E1223" s="26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50"/>
      <c r="X1223" s="24"/>
      <c r="Y1223" s="12"/>
    </row>
    <row r="1224" spans="1:25" x14ac:dyDescent="0.25">
      <c r="A1224" s="11"/>
      <c r="B1224" s="11"/>
      <c r="C1224" s="13"/>
      <c r="D1224" s="14"/>
      <c r="E1224" s="26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50"/>
      <c r="X1224" s="24"/>
      <c r="Y1224" s="12"/>
    </row>
    <row r="1225" spans="1:25" x14ac:dyDescent="0.25">
      <c r="A1225" s="11"/>
      <c r="B1225" s="11"/>
      <c r="C1225" s="13"/>
      <c r="D1225" s="14"/>
      <c r="E1225" s="26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50"/>
      <c r="X1225" s="24"/>
      <c r="Y1225" s="12"/>
    </row>
    <row r="1226" spans="1:25" x14ac:dyDescent="0.25">
      <c r="A1226" s="11"/>
      <c r="B1226" s="11"/>
      <c r="C1226" s="13"/>
      <c r="D1226" s="14"/>
      <c r="E1226" s="26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50"/>
      <c r="X1226" s="24"/>
      <c r="Y1226" s="12"/>
    </row>
    <row r="1227" spans="1:25" x14ac:dyDescent="0.25">
      <c r="A1227" s="11"/>
      <c r="B1227" s="11"/>
      <c r="C1227" s="13"/>
      <c r="D1227" s="14"/>
      <c r="E1227" s="26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50"/>
      <c r="X1227" s="24"/>
      <c r="Y1227" s="12"/>
    </row>
    <row r="1228" spans="1:25" x14ac:dyDescent="0.25">
      <c r="A1228" s="11"/>
      <c r="B1228" s="11"/>
      <c r="C1228" s="13"/>
      <c r="D1228" s="14"/>
      <c r="E1228" s="26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50"/>
      <c r="X1228" s="24"/>
      <c r="Y1228" s="12"/>
    </row>
    <row r="1229" spans="1:25" x14ac:dyDescent="0.25">
      <c r="A1229" s="11"/>
      <c r="B1229" s="11"/>
      <c r="C1229" s="13"/>
      <c r="D1229" s="14"/>
      <c r="E1229" s="26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50"/>
      <c r="X1229" s="24"/>
      <c r="Y1229" s="12"/>
    </row>
    <row r="1230" spans="1:25" x14ac:dyDescent="0.25">
      <c r="A1230" s="11"/>
      <c r="B1230" s="11"/>
      <c r="C1230" s="13"/>
      <c r="D1230" s="14"/>
      <c r="E1230" s="26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50"/>
      <c r="X1230" s="24"/>
      <c r="Y1230" s="12"/>
    </row>
    <row r="1231" spans="1:25" x14ac:dyDescent="0.25">
      <c r="A1231" s="11"/>
      <c r="B1231" s="11"/>
      <c r="C1231" s="13"/>
      <c r="D1231" s="14"/>
      <c r="E1231" s="26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50"/>
      <c r="X1231" s="24"/>
      <c r="Y1231" s="12"/>
    </row>
    <row r="1232" spans="1:25" x14ac:dyDescent="0.25">
      <c r="A1232" s="11"/>
      <c r="B1232" s="11"/>
      <c r="C1232" s="13"/>
      <c r="D1232" s="14"/>
      <c r="E1232" s="26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50"/>
      <c r="X1232" s="24"/>
      <c r="Y1232" s="12"/>
    </row>
    <row r="1233" spans="1:25" x14ac:dyDescent="0.25">
      <c r="A1233" s="11"/>
      <c r="B1233" s="11"/>
      <c r="C1233" s="13"/>
      <c r="D1233" s="14"/>
      <c r="E1233" s="26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50"/>
      <c r="X1233" s="24"/>
      <c r="Y1233" s="12"/>
    </row>
    <row r="1234" spans="1:25" x14ac:dyDescent="0.25">
      <c r="A1234" s="11"/>
      <c r="B1234" s="11"/>
      <c r="C1234" s="13"/>
      <c r="D1234" s="14"/>
      <c r="E1234" s="26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50"/>
      <c r="X1234" s="24"/>
      <c r="Y1234" s="12"/>
    </row>
    <row r="1235" spans="1:25" x14ac:dyDescent="0.25">
      <c r="A1235" s="11"/>
      <c r="B1235" s="11"/>
      <c r="C1235" s="13"/>
      <c r="D1235" s="14"/>
      <c r="E1235" s="26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50"/>
      <c r="X1235" s="24"/>
      <c r="Y1235" s="12"/>
    </row>
    <row r="1236" spans="1:25" x14ac:dyDescent="0.25">
      <c r="A1236" s="11"/>
      <c r="B1236" s="11"/>
      <c r="C1236" s="13"/>
      <c r="D1236" s="14"/>
      <c r="E1236" s="26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50"/>
      <c r="X1236" s="24"/>
      <c r="Y1236" s="12"/>
    </row>
    <row r="1237" spans="1:25" x14ac:dyDescent="0.25">
      <c r="A1237" s="11"/>
      <c r="B1237" s="11"/>
      <c r="C1237" s="13"/>
      <c r="D1237" s="14"/>
      <c r="E1237" s="26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50"/>
      <c r="X1237" s="24"/>
      <c r="Y1237" s="12"/>
    </row>
    <row r="1238" spans="1:25" x14ac:dyDescent="0.25">
      <c r="A1238" s="11"/>
      <c r="B1238" s="11"/>
      <c r="C1238" s="13"/>
      <c r="D1238" s="14"/>
      <c r="E1238" s="26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50"/>
      <c r="X1238" s="24"/>
      <c r="Y1238" s="12"/>
    </row>
    <row r="1239" spans="1:25" x14ac:dyDescent="0.25">
      <c r="A1239" s="11"/>
      <c r="B1239" s="11"/>
      <c r="C1239" s="13"/>
      <c r="D1239" s="14"/>
      <c r="E1239" s="26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50"/>
      <c r="X1239" s="24"/>
      <c r="Y1239" s="12"/>
    </row>
    <row r="1240" spans="1:25" x14ac:dyDescent="0.25">
      <c r="A1240" s="11"/>
      <c r="B1240" s="11"/>
      <c r="C1240" s="13"/>
      <c r="D1240" s="14"/>
      <c r="E1240" s="26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50"/>
      <c r="X1240" s="24"/>
      <c r="Y1240" s="12"/>
    </row>
    <row r="1241" spans="1:25" x14ac:dyDescent="0.25">
      <c r="A1241" s="11"/>
      <c r="B1241" s="11"/>
      <c r="C1241" s="13"/>
      <c r="D1241" s="14"/>
      <c r="E1241" s="26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50"/>
      <c r="X1241" s="24"/>
      <c r="Y1241" s="12"/>
    </row>
    <row r="1242" spans="1:25" x14ac:dyDescent="0.25">
      <c r="A1242" s="11"/>
      <c r="B1242" s="11"/>
      <c r="C1242" s="13"/>
      <c r="D1242" s="14"/>
      <c r="E1242" s="26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50"/>
      <c r="X1242" s="24"/>
      <c r="Y1242" s="12"/>
    </row>
    <row r="1243" spans="1:25" x14ac:dyDescent="0.25">
      <c r="A1243" s="11"/>
      <c r="B1243" s="11"/>
      <c r="C1243" s="13"/>
      <c r="D1243" s="14"/>
      <c r="E1243" s="26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50"/>
      <c r="X1243" s="24"/>
      <c r="Y1243" s="12"/>
    </row>
    <row r="1244" spans="1:25" x14ac:dyDescent="0.25">
      <c r="A1244" s="11"/>
      <c r="B1244" s="11"/>
      <c r="C1244" s="13"/>
      <c r="D1244" s="14"/>
      <c r="E1244" s="26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50"/>
      <c r="X1244" s="24"/>
      <c r="Y1244" s="12"/>
    </row>
    <row r="1245" spans="1:25" x14ac:dyDescent="0.25">
      <c r="A1245" s="11"/>
      <c r="B1245" s="11"/>
      <c r="C1245" s="13"/>
      <c r="D1245" s="14"/>
      <c r="E1245" s="26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50"/>
      <c r="X1245" s="24"/>
      <c r="Y1245" s="12"/>
    </row>
    <row r="1246" spans="1:25" x14ac:dyDescent="0.25">
      <c r="A1246" s="11"/>
      <c r="B1246" s="11"/>
      <c r="C1246" s="13"/>
      <c r="D1246" s="14"/>
      <c r="E1246" s="26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50"/>
      <c r="X1246" s="24"/>
      <c r="Y1246" s="12"/>
    </row>
    <row r="1247" spans="1:25" x14ac:dyDescent="0.25">
      <c r="A1247" s="11"/>
      <c r="B1247" s="11"/>
      <c r="C1247" s="13"/>
      <c r="D1247" s="14"/>
      <c r="E1247" s="26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50"/>
      <c r="X1247" s="24"/>
      <c r="Y1247" s="12"/>
    </row>
    <row r="1248" spans="1:25" x14ac:dyDescent="0.25">
      <c r="A1248" s="11"/>
      <c r="B1248" s="11"/>
      <c r="C1248" s="13"/>
      <c r="D1248" s="14"/>
      <c r="E1248" s="26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50"/>
      <c r="X1248" s="24"/>
      <c r="Y1248" s="12"/>
    </row>
    <row r="1249" spans="1:25" x14ac:dyDescent="0.25">
      <c r="A1249" s="11"/>
      <c r="B1249" s="11"/>
      <c r="C1249" s="13"/>
      <c r="D1249" s="14"/>
      <c r="E1249" s="26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50"/>
      <c r="X1249" s="24"/>
      <c r="Y1249" s="12"/>
    </row>
    <row r="1250" spans="1:25" x14ac:dyDescent="0.25">
      <c r="A1250" s="11"/>
      <c r="B1250" s="11"/>
      <c r="C1250" s="13"/>
      <c r="D1250" s="14"/>
      <c r="E1250" s="26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50"/>
      <c r="X1250" s="24"/>
      <c r="Y1250" s="12"/>
    </row>
    <row r="1251" spans="1:25" x14ac:dyDescent="0.25">
      <c r="A1251" s="11"/>
      <c r="B1251" s="11"/>
      <c r="C1251" s="13"/>
      <c r="D1251" s="14"/>
      <c r="E1251" s="26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50"/>
      <c r="X1251" s="24"/>
      <c r="Y1251" s="12"/>
    </row>
    <row r="1252" spans="1:25" x14ac:dyDescent="0.25">
      <c r="A1252" s="11"/>
      <c r="B1252" s="11"/>
      <c r="C1252" s="13"/>
      <c r="D1252" s="14"/>
      <c r="E1252" s="26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50"/>
      <c r="X1252" s="24"/>
      <c r="Y1252" s="12"/>
    </row>
    <row r="1253" spans="1:25" x14ac:dyDescent="0.25">
      <c r="A1253" s="11"/>
      <c r="B1253" s="11"/>
      <c r="C1253" s="13"/>
      <c r="D1253" s="14"/>
      <c r="E1253" s="26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50"/>
      <c r="X1253" s="24"/>
      <c r="Y1253" s="12"/>
    </row>
    <row r="1254" spans="1:25" x14ac:dyDescent="0.25">
      <c r="A1254" s="11"/>
      <c r="B1254" s="11"/>
      <c r="C1254" s="13"/>
      <c r="D1254" s="14"/>
      <c r="E1254" s="26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50"/>
      <c r="X1254" s="24"/>
      <c r="Y1254" s="12"/>
    </row>
    <row r="1255" spans="1:25" x14ac:dyDescent="0.25">
      <c r="A1255" s="11"/>
      <c r="B1255" s="11"/>
      <c r="C1255" s="13"/>
      <c r="D1255" s="14"/>
      <c r="E1255" s="26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50"/>
      <c r="X1255" s="24"/>
      <c r="Y1255" s="12"/>
    </row>
    <row r="1256" spans="1:25" x14ac:dyDescent="0.25">
      <c r="A1256" s="11"/>
      <c r="B1256" s="11"/>
      <c r="C1256" s="13"/>
      <c r="D1256" s="14"/>
      <c r="E1256" s="26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50"/>
      <c r="X1256" s="24"/>
      <c r="Y1256" s="12"/>
    </row>
    <row r="1257" spans="1:25" x14ac:dyDescent="0.25">
      <c r="A1257" s="11"/>
      <c r="B1257" s="11"/>
      <c r="C1257" s="13"/>
      <c r="D1257" s="14"/>
      <c r="E1257" s="26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50"/>
      <c r="X1257" s="24"/>
      <c r="Y1257" s="12"/>
    </row>
    <row r="1258" spans="1:25" x14ac:dyDescent="0.25">
      <c r="A1258" s="11"/>
      <c r="B1258" s="11"/>
      <c r="C1258" s="13"/>
      <c r="D1258" s="14"/>
      <c r="E1258" s="26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50"/>
      <c r="X1258" s="24"/>
      <c r="Y1258" s="12"/>
    </row>
    <row r="1259" spans="1:25" x14ac:dyDescent="0.25">
      <c r="A1259" s="11"/>
      <c r="B1259" s="11"/>
      <c r="C1259" s="13"/>
      <c r="D1259" s="14"/>
      <c r="E1259" s="26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50"/>
      <c r="X1259" s="24"/>
      <c r="Y1259" s="12"/>
    </row>
    <row r="1260" spans="1:25" x14ac:dyDescent="0.25">
      <c r="A1260" s="11"/>
      <c r="B1260" s="11"/>
      <c r="C1260" s="13"/>
      <c r="D1260" s="14"/>
      <c r="E1260" s="26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50"/>
      <c r="X1260" s="24"/>
      <c r="Y1260" s="12"/>
    </row>
    <row r="1261" spans="1:25" x14ac:dyDescent="0.25">
      <c r="A1261" s="11"/>
      <c r="B1261" s="11"/>
      <c r="C1261" s="13"/>
      <c r="D1261" s="14"/>
      <c r="E1261" s="26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50"/>
      <c r="X1261" s="24"/>
      <c r="Y1261" s="12"/>
    </row>
    <row r="1262" spans="1:25" x14ac:dyDescent="0.25">
      <c r="A1262" s="11"/>
      <c r="B1262" s="11"/>
      <c r="C1262" s="13"/>
      <c r="D1262" s="14"/>
      <c r="E1262" s="26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50"/>
      <c r="X1262" s="24"/>
      <c r="Y1262" s="12"/>
    </row>
    <row r="1263" spans="1:25" s="12" customFormat="1" x14ac:dyDescent="0.25">
      <c r="A1263" s="11"/>
      <c r="B1263" s="11"/>
      <c r="C1263" s="13"/>
      <c r="D1263" s="14"/>
      <c r="E1263" s="26"/>
      <c r="F1263" s="7"/>
      <c r="G1263" s="7"/>
      <c r="H1263" s="7"/>
      <c r="K1263" s="7"/>
      <c r="L1263" s="7"/>
      <c r="M1263" s="15"/>
      <c r="N1263" s="15"/>
      <c r="T1263" s="16"/>
      <c r="U1263" s="16"/>
      <c r="V1263" s="50"/>
      <c r="W1263" s="16"/>
      <c r="X1263" s="24"/>
    </row>
    <row r="1264" spans="1:25" x14ac:dyDescent="0.25">
      <c r="A1264" s="11"/>
      <c r="B1264" s="11"/>
      <c r="C1264" s="13"/>
      <c r="D1264" s="14"/>
      <c r="E1264" s="26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50"/>
      <c r="X1264" s="24"/>
      <c r="Y1264" s="12"/>
    </row>
    <row r="1265" spans="1:25" x14ac:dyDescent="0.25">
      <c r="A1265" s="11"/>
      <c r="B1265" s="11"/>
      <c r="C1265" s="13"/>
      <c r="D1265" s="14"/>
      <c r="E1265" s="26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50"/>
      <c r="X1265" s="24"/>
      <c r="Y1265" s="12"/>
    </row>
    <row r="1266" spans="1:25" x14ac:dyDescent="0.25">
      <c r="A1266" s="11"/>
      <c r="B1266" s="11"/>
      <c r="C1266" s="13"/>
      <c r="D1266" s="14"/>
      <c r="E1266" s="26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50"/>
      <c r="X1266" s="24"/>
      <c r="Y1266" s="12"/>
    </row>
    <row r="1267" spans="1:25" x14ac:dyDescent="0.25">
      <c r="A1267" s="11"/>
      <c r="B1267" s="11"/>
      <c r="C1267" s="13"/>
      <c r="D1267" s="14"/>
      <c r="E1267" s="26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50"/>
      <c r="X1267" s="24"/>
      <c r="Y1267" s="12"/>
    </row>
    <row r="1268" spans="1:25" x14ac:dyDescent="0.25">
      <c r="A1268" s="11"/>
      <c r="B1268" s="11"/>
      <c r="C1268" s="13"/>
      <c r="D1268" s="14"/>
      <c r="E1268" s="26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50"/>
      <c r="X1268" s="24"/>
      <c r="Y1268" s="12"/>
    </row>
    <row r="1269" spans="1:25" x14ac:dyDescent="0.25">
      <c r="A1269" s="11"/>
      <c r="B1269" s="11"/>
      <c r="C1269" s="13"/>
      <c r="D1269" s="14"/>
      <c r="E1269" s="26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50"/>
      <c r="X1269" s="24"/>
      <c r="Y1269" s="12"/>
    </row>
    <row r="1270" spans="1:25" x14ac:dyDescent="0.25">
      <c r="A1270" s="11"/>
      <c r="B1270" s="11"/>
      <c r="C1270" s="13"/>
      <c r="D1270" s="14"/>
      <c r="E1270" s="26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50"/>
      <c r="X1270" s="24"/>
      <c r="Y1270" s="12"/>
    </row>
    <row r="1271" spans="1:25" x14ac:dyDescent="0.25">
      <c r="A1271" s="11"/>
      <c r="B1271" s="11"/>
      <c r="C1271" s="13"/>
      <c r="D1271" s="14"/>
      <c r="E1271" s="26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50"/>
      <c r="X1271" s="24"/>
      <c r="Y1271" s="12"/>
    </row>
    <row r="1272" spans="1:25" x14ac:dyDescent="0.25">
      <c r="A1272" s="11"/>
      <c r="B1272" s="11"/>
      <c r="C1272" s="13"/>
      <c r="D1272" s="14"/>
      <c r="E1272" s="26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50"/>
      <c r="X1272" s="24"/>
      <c r="Y1272" s="12"/>
    </row>
    <row r="1273" spans="1:25" x14ac:dyDescent="0.25">
      <c r="A1273" s="11"/>
      <c r="B1273" s="11"/>
      <c r="C1273" s="13"/>
      <c r="D1273" s="14"/>
      <c r="E1273" s="26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50"/>
      <c r="X1273" s="24"/>
      <c r="Y1273" s="12"/>
    </row>
    <row r="1274" spans="1:25" x14ac:dyDescent="0.25">
      <c r="A1274" s="11"/>
      <c r="B1274" s="11"/>
      <c r="C1274" s="13"/>
      <c r="D1274" s="14"/>
      <c r="E1274" s="26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50"/>
      <c r="X1274" s="24"/>
      <c r="Y1274" s="12"/>
    </row>
    <row r="1275" spans="1:25" x14ac:dyDescent="0.25">
      <c r="A1275" s="11"/>
      <c r="B1275" s="11"/>
      <c r="C1275" s="13"/>
      <c r="D1275" s="14"/>
      <c r="E1275" s="26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50"/>
      <c r="X1275" s="24"/>
      <c r="Y1275" s="12"/>
    </row>
    <row r="1276" spans="1:25" x14ac:dyDescent="0.25">
      <c r="A1276" s="11"/>
      <c r="B1276" s="11"/>
      <c r="C1276" s="13"/>
      <c r="D1276" s="14"/>
      <c r="E1276" s="26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50"/>
      <c r="X1276" s="24"/>
      <c r="Y1276" s="12"/>
    </row>
    <row r="1277" spans="1:25" x14ac:dyDescent="0.25">
      <c r="A1277" s="11"/>
      <c r="B1277" s="11"/>
      <c r="C1277" s="13"/>
      <c r="D1277" s="14"/>
      <c r="E1277" s="26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50"/>
      <c r="X1277" s="24"/>
      <c r="Y1277" s="12"/>
    </row>
    <row r="1278" spans="1:25" x14ac:dyDescent="0.25">
      <c r="A1278" s="11"/>
      <c r="B1278" s="11"/>
      <c r="C1278" s="13"/>
      <c r="D1278" s="14"/>
      <c r="E1278" s="26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50"/>
      <c r="X1278" s="24"/>
      <c r="Y1278" s="12"/>
    </row>
    <row r="1279" spans="1:25" x14ac:dyDescent="0.25">
      <c r="A1279" s="11"/>
      <c r="B1279" s="11"/>
      <c r="C1279" s="13"/>
      <c r="D1279" s="14"/>
      <c r="E1279" s="26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50"/>
      <c r="X1279" s="24"/>
      <c r="Y1279" s="12"/>
    </row>
    <row r="1280" spans="1:25" x14ac:dyDescent="0.25">
      <c r="A1280" s="11"/>
      <c r="B1280" s="11"/>
      <c r="C1280" s="13"/>
      <c r="D1280" s="14"/>
      <c r="E1280" s="26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50"/>
      <c r="X1280" s="24"/>
      <c r="Y1280" s="12"/>
    </row>
    <row r="1281" spans="1:25" x14ac:dyDescent="0.25">
      <c r="A1281" s="11"/>
      <c r="B1281" s="11"/>
      <c r="C1281" s="13"/>
      <c r="D1281" s="14"/>
      <c r="E1281" s="26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50"/>
      <c r="X1281" s="24"/>
      <c r="Y1281" s="12"/>
    </row>
    <row r="1282" spans="1:25" s="17" customFormat="1" x14ac:dyDescent="0.25">
      <c r="A1282" s="11"/>
      <c r="B1282" s="11"/>
      <c r="C1282" s="13"/>
      <c r="D1282" s="14"/>
      <c r="E1282" s="26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50"/>
      <c r="W1282" s="16"/>
      <c r="X1282" s="24"/>
      <c r="Y1282" s="12"/>
    </row>
    <row r="1283" spans="1:25" x14ac:dyDescent="0.25">
      <c r="A1283" s="11"/>
      <c r="B1283" s="11"/>
      <c r="C1283" s="13"/>
      <c r="D1283" s="14"/>
      <c r="E1283" s="26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50"/>
      <c r="X1283" s="24"/>
      <c r="Y1283" s="12"/>
    </row>
    <row r="1284" spans="1:25" x14ac:dyDescent="0.25">
      <c r="A1284" s="11"/>
      <c r="B1284" s="11"/>
      <c r="C1284" s="13"/>
      <c r="D1284" s="14"/>
      <c r="E1284" s="26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50"/>
      <c r="X1284" s="24"/>
      <c r="Y1284" s="12"/>
    </row>
    <row r="1285" spans="1:25" x14ac:dyDescent="0.25">
      <c r="A1285" s="11"/>
      <c r="B1285" s="11"/>
      <c r="C1285" s="13"/>
      <c r="D1285" s="14"/>
      <c r="E1285" s="26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50"/>
      <c r="X1285" s="24"/>
      <c r="Y1285" s="12"/>
    </row>
    <row r="1286" spans="1:25" x14ac:dyDescent="0.25">
      <c r="A1286" s="11"/>
      <c r="B1286" s="11"/>
      <c r="C1286" s="13"/>
      <c r="D1286" s="14"/>
      <c r="E1286" s="26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50"/>
      <c r="X1286" s="24"/>
      <c r="Y1286" s="12"/>
    </row>
    <row r="1287" spans="1:25" x14ac:dyDescent="0.25">
      <c r="A1287" s="11"/>
      <c r="B1287" s="11"/>
      <c r="C1287" s="13"/>
      <c r="D1287" s="14"/>
      <c r="E1287" s="26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50"/>
      <c r="X1287" s="24"/>
      <c r="Y1287" s="12"/>
    </row>
    <row r="1288" spans="1:25" x14ac:dyDescent="0.25">
      <c r="A1288" s="11"/>
      <c r="B1288" s="11"/>
      <c r="C1288" s="13"/>
      <c r="D1288" s="14"/>
      <c r="E1288" s="26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50"/>
      <c r="X1288" s="24"/>
      <c r="Y1288" s="12"/>
    </row>
    <row r="1289" spans="1:25" x14ac:dyDescent="0.25">
      <c r="A1289" s="11"/>
      <c r="B1289" s="11"/>
      <c r="C1289" s="13"/>
      <c r="D1289" s="14"/>
      <c r="E1289" s="26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50"/>
      <c r="X1289" s="24"/>
      <c r="Y1289" s="12"/>
    </row>
    <row r="1290" spans="1:25" x14ac:dyDescent="0.25">
      <c r="A1290" s="11"/>
      <c r="B1290" s="11"/>
      <c r="C1290" s="13"/>
      <c r="D1290" s="14"/>
      <c r="E1290" s="26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50"/>
      <c r="X1290" s="24"/>
      <c r="Y1290" s="12"/>
    </row>
    <row r="1291" spans="1:25" x14ac:dyDescent="0.25">
      <c r="A1291" s="11"/>
      <c r="B1291" s="11"/>
      <c r="C1291" s="13"/>
      <c r="D1291" s="14"/>
      <c r="E1291" s="26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50"/>
      <c r="X1291" s="24"/>
      <c r="Y1291" s="12"/>
    </row>
    <row r="1292" spans="1:25" x14ac:dyDescent="0.25">
      <c r="A1292" s="11"/>
      <c r="B1292" s="11"/>
      <c r="C1292" s="13"/>
      <c r="D1292" s="14"/>
      <c r="E1292" s="26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50"/>
      <c r="X1292" s="24"/>
      <c r="Y1292" s="12"/>
    </row>
    <row r="1293" spans="1:25" x14ac:dyDescent="0.25">
      <c r="A1293" s="11"/>
      <c r="B1293" s="11"/>
      <c r="C1293" s="13"/>
      <c r="D1293" s="14"/>
      <c r="E1293" s="26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50"/>
      <c r="X1293" s="24"/>
      <c r="Y1293" s="12"/>
    </row>
    <row r="1294" spans="1:25" x14ac:dyDescent="0.25">
      <c r="A1294" s="11"/>
      <c r="B1294" s="11"/>
      <c r="C1294" s="13"/>
      <c r="D1294" s="14"/>
      <c r="E1294" s="26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50"/>
      <c r="X1294" s="24"/>
      <c r="Y1294" s="12"/>
    </row>
    <row r="1295" spans="1:25" x14ac:dyDescent="0.25">
      <c r="A1295" s="11"/>
      <c r="B1295" s="11"/>
      <c r="C1295" s="13"/>
      <c r="D1295" s="14"/>
      <c r="E1295" s="26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50"/>
      <c r="X1295" s="24"/>
      <c r="Y1295" s="12"/>
    </row>
    <row r="1296" spans="1:25" x14ac:dyDescent="0.25">
      <c r="A1296" s="11"/>
      <c r="B1296" s="11"/>
      <c r="C1296" s="13"/>
      <c r="D1296" s="14"/>
      <c r="E1296" s="26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50"/>
      <c r="X1296" s="24"/>
      <c r="Y1296" s="12"/>
    </row>
    <row r="1297" spans="1:25" x14ac:dyDescent="0.25">
      <c r="A1297" s="11"/>
      <c r="B1297" s="11"/>
      <c r="C1297" s="13"/>
      <c r="D1297" s="14"/>
      <c r="E1297" s="26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50"/>
      <c r="X1297" s="24"/>
      <c r="Y1297" s="12"/>
    </row>
    <row r="1298" spans="1:25" x14ac:dyDescent="0.25">
      <c r="A1298" s="11"/>
      <c r="B1298" s="11"/>
      <c r="C1298" s="13"/>
      <c r="D1298" s="14"/>
      <c r="E1298" s="26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50"/>
      <c r="X1298" s="24"/>
      <c r="Y1298" s="12"/>
    </row>
    <row r="1299" spans="1:25" x14ac:dyDescent="0.25">
      <c r="A1299" s="11"/>
      <c r="B1299" s="11"/>
      <c r="C1299" s="13"/>
      <c r="D1299" s="14"/>
      <c r="E1299" s="26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50"/>
      <c r="X1299" s="24"/>
      <c r="Y1299" s="12"/>
    </row>
    <row r="1300" spans="1:25" x14ac:dyDescent="0.25">
      <c r="A1300" s="11"/>
      <c r="B1300" s="11"/>
      <c r="C1300" s="13"/>
      <c r="D1300" s="14"/>
      <c r="E1300" s="26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50"/>
      <c r="X1300" s="24"/>
      <c r="Y1300" s="12"/>
    </row>
    <row r="1301" spans="1:25" x14ac:dyDescent="0.25">
      <c r="A1301" s="11"/>
      <c r="B1301" s="11"/>
      <c r="C1301" s="13"/>
      <c r="D1301" s="14"/>
      <c r="E1301" s="26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50"/>
      <c r="X1301" s="24"/>
      <c r="Y1301" s="12"/>
    </row>
    <row r="1302" spans="1:25" x14ac:dyDescent="0.25">
      <c r="A1302" s="11"/>
      <c r="B1302" s="11"/>
      <c r="C1302" s="13"/>
      <c r="D1302" s="14"/>
      <c r="E1302" s="26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50"/>
      <c r="X1302" s="24"/>
      <c r="Y1302" s="12"/>
    </row>
    <row r="1303" spans="1:25" x14ac:dyDescent="0.25">
      <c r="A1303" s="11"/>
      <c r="B1303" s="11"/>
      <c r="C1303" s="13"/>
      <c r="D1303" s="14"/>
      <c r="E1303" s="26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50"/>
      <c r="X1303" s="24"/>
      <c r="Y1303" s="12"/>
    </row>
    <row r="1304" spans="1:25" x14ac:dyDescent="0.25">
      <c r="A1304" s="11"/>
      <c r="B1304" s="11"/>
      <c r="C1304" s="13"/>
      <c r="D1304" s="14"/>
      <c r="E1304" s="26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50"/>
      <c r="X1304" s="24"/>
      <c r="Y1304" s="12"/>
    </row>
    <row r="1305" spans="1:25" x14ac:dyDescent="0.25">
      <c r="A1305" s="11"/>
      <c r="B1305" s="11"/>
      <c r="C1305" s="13"/>
      <c r="D1305" s="14"/>
      <c r="E1305" s="26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50"/>
      <c r="X1305" s="24"/>
      <c r="Y1305" s="12"/>
    </row>
    <row r="1306" spans="1:25" x14ac:dyDescent="0.25">
      <c r="A1306" s="11"/>
      <c r="B1306" s="11"/>
      <c r="C1306" s="13"/>
      <c r="D1306" s="14"/>
      <c r="E1306" s="26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50"/>
      <c r="X1306" s="24"/>
      <c r="Y1306" s="12"/>
    </row>
    <row r="1307" spans="1:25" x14ac:dyDescent="0.25">
      <c r="A1307" s="11"/>
      <c r="B1307" s="11"/>
      <c r="C1307" s="13"/>
      <c r="D1307" s="14"/>
      <c r="E1307" s="26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50"/>
      <c r="X1307" s="24"/>
      <c r="Y1307" s="12"/>
    </row>
    <row r="1308" spans="1:25" x14ac:dyDescent="0.25">
      <c r="A1308" s="11"/>
      <c r="B1308" s="11"/>
      <c r="C1308" s="13"/>
      <c r="D1308" s="14"/>
      <c r="E1308" s="26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50"/>
      <c r="X1308" s="24"/>
      <c r="Y1308" s="12"/>
    </row>
    <row r="1309" spans="1:25" x14ac:dyDescent="0.25">
      <c r="A1309" s="11"/>
      <c r="B1309" s="11"/>
      <c r="C1309" s="13"/>
      <c r="D1309" s="14"/>
      <c r="E1309" s="26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50"/>
      <c r="X1309" s="24"/>
      <c r="Y1309" s="12"/>
    </row>
    <row r="1310" spans="1:25" x14ac:dyDescent="0.25">
      <c r="A1310" s="11"/>
      <c r="B1310" s="11"/>
      <c r="C1310" s="13"/>
      <c r="D1310" s="14"/>
      <c r="E1310" s="26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50"/>
      <c r="X1310" s="24"/>
      <c r="Y1310" s="12"/>
    </row>
    <row r="1311" spans="1:25" x14ac:dyDescent="0.25">
      <c r="A1311" s="11"/>
      <c r="B1311" s="11"/>
      <c r="C1311" s="13"/>
      <c r="D1311" s="14"/>
      <c r="E1311" s="26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50"/>
      <c r="X1311" s="24"/>
      <c r="Y1311" s="12"/>
    </row>
    <row r="1312" spans="1:25" x14ac:dyDescent="0.25">
      <c r="A1312" s="11"/>
      <c r="B1312" s="11"/>
      <c r="C1312" s="13"/>
      <c r="D1312" s="14"/>
      <c r="E1312" s="26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50"/>
      <c r="X1312" s="24"/>
      <c r="Y1312" s="12"/>
    </row>
    <row r="1313" spans="1:25" x14ac:dyDescent="0.25">
      <c r="A1313" s="11"/>
      <c r="B1313" s="11"/>
      <c r="C1313" s="13"/>
      <c r="D1313" s="14"/>
      <c r="E1313" s="26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50"/>
      <c r="X1313" s="24"/>
      <c r="Y1313" s="12"/>
    </row>
    <row r="1314" spans="1:25" x14ac:dyDescent="0.25">
      <c r="A1314" s="11"/>
      <c r="B1314" s="11"/>
      <c r="C1314" s="13"/>
      <c r="D1314" s="14"/>
      <c r="E1314" s="26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50"/>
      <c r="X1314" s="24"/>
      <c r="Y1314" s="12"/>
    </row>
    <row r="1315" spans="1:25" x14ac:dyDescent="0.25">
      <c r="A1315" s="11"/>
      <c r="B1315" s="11"/>
      <c r="C1315" s="13"/>
      <c r="D1315" s="14"/>
      <c r="E1315" s="26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50"/>
      <c r="X1315" s="24"/>
      <c r="Y1315" s="12"/>
    </row>
    <row r="1316" spans="1:25" x14ac:dyDescent="0.25">
      <c r="A1316" s="11"/>
      <c r="B1316" s="11"/>
      <c r="C1316" s="13"/>
      <c r="D1316" s="14"/>
      <c r="E1316" s="26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50"/>
      <c r="X1316" s="24"/>
      <c r="Y1316" s="12"/>
    </row>
    <row r="1317" spans="1:25" x14ac:dyDescent="0.25">
      <c r="A1317" s="11"/>
      <c r="B1317" s="11"/>
      <c r="C1317" s="13"/>
      <c r="D1317" s="14"/>
      <c r="E1317" s="26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50"/>
      <c r="X1317" s="24"/>
      <c r="Y1317" s="12"/>
    </row>
    <row r="1318" spans="1:25" x14ac:dyDescent="0.25">
      <c r="A1318" s="11"/>
      <c r="B1318" s="11"/>
      <c r="C1318" s="13"/>
      <c r="D1318" s="14"/>
      <c r="E1318" s="26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50"/>
      <c r="X1318" s="24"/>
      <c r="Y1318" s="12"/>
    </row>
    <row r="1319" spans="1:25" x14ac:dyDescent="0.25">
      <c r="A1319" s="11"/>
      <c r="B1319" s="11"/>
      <c r="C1319" s="13"/>
      <c r="D1319" s="14"/>
      <c r="E1319" s="26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50"/>
      <c r="X1319" s="24"/>
      <c r="Y1319" s="12"/>
    </row>
    <row r="1320" spans="1:25" x14ac:dyDescent="0.25">
      <c r="A1320" s="11"/>
      <c r="B1320" s="11"/>
      <c r="C1320" s="13"/>
      <c r="D1320" s="14"/>
      <c r="E1320" s="26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50"/>
      <c r="X1320" s="24"/>
      <c r="Y1320" s="12"/>
    </row>
    <row r="1321" spans="1:25" x14ac:dyDescent="0.25">
      <c r="A1321" s="11"/>
      <c r="B1321" s="11"/>
      <c r="C1321" s="13"/>
      <c r="D1321" s="14"/>
      <c r="E1321" s="26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50"/>
      <c r="X1321" s="24"/>
      <c r="Y1321" s="12"/>
    </row>
    <row r="1322" spans="1:25" x14ac:dyDescent="0.25">
      <c r="A1322" s="11"/>
      <c r="B1322" s="11"/>
      <c r="C1322" s="13"/>
      <c r="D1322" s="14"/>
      <c r="E1322" s="26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50"/>
      <c r="X1322" s="24"/>
      <c r="Y1322" s="12"/>
    </row>
    <row r="1323" spans="1:25" x14ac:dyDescent="0.25">
      <c r="A1323" s="11"/>
      <c r="B1323" s="11"/>
      <c r="C1323" s="13"/>
      <c r="D1323" s="14"/>
      <c r="E1323" s="26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50"/>
      <c r="X1323" s="24"/>
      <c r="Y1323" s="12"/>
    </row>
    <row r="1324" spans="1:25" x14ac:dyDescent="0.25">
      <c r="A1324" s="11"/>
      <c r="B1324" s="11"/>
      <c r="C1324" s="13"/>
      <c r="D1324" s="14"/>
      <c r="E1324" s="26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50"/>
      <c r="X1324" s="24"/>
      <c r="Y1324" s="12"/>
    </row>
    <row r="1325" spans="1:25" x14ac:dyDescent="0.25">
      <c r="A1325" s="11"/>
      <c r="B1325" s="11"/>
      <c r="C1325" s="13"/>
      <c r="D1325" s="14"/>
      <c r="E1325" s="26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50"/>
      <c r="X1325" s="24"/>
      <c r="Y1325" s="12"/>
    </row>
    <row r="1326" spans="1:25" x14ac:dyDescent="0.25">
      <c r="A1326" s="11"/>
      <c r="B1326" s="11"/>
      <c r="C1326" s="13"/>
      <c r="D1326" s="14"/>
      <c r="E1326" s="26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50"/>
      <c r="X1326" s="24"/>
      <c r="Y1326" s="12"/>
    </row>
    <row r="1327" spans="1:25" x14ac:dyDescent="0.25">
      <c r="A1327" s="11"/>
      <c r="B1327" s="11"/>
      <c r="C1327" s="13"/>
      <c r="D1327" s="14"/>
      <c r="E1327" s="26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50"/>
      <c r="X1327" s="24"/>
      <c r="Y1327" s="12"/>
    </row>
    <row r="1328" spans="1:25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50"/>
      <c r="X1328" s="24"/>
      <c r="Y1328" s="12"/>
    </row>
    <row r="1329" spans="1:25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50"/>
      <c r="X1329" s="24"/>
      <c r="Y1329" s="12"/>
    </row>
    <row r="1330" spans="1:25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50"/>
      <c r="X1330" s="24"/>
      <c r="Y1330" s="12"/>
    </row>
    <row r="1331" spans="1:25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50"/>
      <c r="X1331" s="24"/>
      <c r="Y1331" s="12"/>
    </row>
    <row r="1332" spans="1:25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50"/>
      <c r="X1332" s="24"/>
      <c r="Y1332" s="12"/>
    </row>
    <row r="1333" spans="1:25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50"/>
      <c r="X1333" s="24"/>
      <c r="Y1333" s="12"/>
    </row>
    <row r="1334" spans="1:25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50"/>
      <c r="X1334" s="24"/>
      <c r="Y1334" s="12"/>
    </row>
    <row r="1335" spans="1:25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50"/>
      <c r="X1335" s="24"/>
      <c r="Y1335" s="12"/>
    </row>
    <row r="1336" spans="1:25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50"/>
      <c r="X1336" s="24"/>
      <c r="Y1336" s="12"/>
    </row>
    <row r="1337" spans="1:25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50"/>
      <c r="X1337" s="24"/>
      <c r="Y1337" s="12"/>
    </row>
    <row r="1338" spans="1:25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50"/>
      <c r="X1338" s="24"/>
      <c r="Y1338" s="12"/>
    </row>
    <row r="1339" spans="1:25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50"/>
      <c r="X1339" s="24"/>
      <c r="Y1339" s="12"/>
    </row>
    <row r="1340" spans="1:25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50"/>
      <c r="X1340" s="24"/>
      <c r="Y1340" s="12"/>
    </row>
    <row r="1341" spans="1:25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50"/>
      <c r="X1341" s="24"/>
      <c r="Y1341" s="12"/>
    </row>
    <row r="1342" spans="1:25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50"/>
      <c r="X1342" s="24"/>
      <c r="Y1342" s="12"/>
    </row>
    <row r="1343" spans="1:25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50"/>
      <c r="X1343" s="24"/>
      <c r="Y1343" s="12"/>
    </row>
    <row r="1344" spans="1:25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50"/>
      <c r="X1344" s="24"/>
      <c r="Y1344" s="12"/>
    </row>
    <row r="1345" spans="1:25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50"/>
      <c r="X1345" s="24"/>
      <c r="Y1345" s="12"/>
    </row>
    <row r="1346" spans="1:25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50"/>
      <c r="X1346" s="24"/>
      <c r="Y1346" s="12"/>
    </row>
    <row r="1347" spans="1:25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50"/>
      <c r="X1347" s="24"/>
      <c r="Y1347" s="12"/>
    </row>
    <row r="1348" spans="1:25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50"/>
      <c r="X1348" s="24"/>
      <c r="Y1348" s="12"/>
    </row>
    <row r="1349" spans="1:25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50"/>
      <c r="X1349" s="24"/>
      <c r="Y1349" s="12"/>
    </row>
    <row r="1350" spans="1:25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50"/>
      <c r="X1350" s="24"/>
      <c r="Y1350" s="12"/>
    </row>
    <row r="1351" spans="1:25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50"/>
      <c r="X1351" s="24"/>
      <c r="Y1351" s="12"/>
    </row>
    <row r="1352" spans="1:25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50"/>
      <c r="X1352" s="24"/>
      <c r="Y1352" s="12"/>
    </row>
    <row r="1353" spans="1:25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50"/>
      <c r="X1353" s="24"/>
      <c r="Y1353" s="12"/>
    </row>
    <row r="1354" spans="1:25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50"/>
      <c r="X1354" s="24"/>
      <c r="Y1354" s="12"/>
    </row>
    <row r="1355" spans="1:25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50"/>
      <c r="X1355" s="24"/>
      <c r="Y1355" s="12"/>
    </row>
    <row r="1356" spans="1:25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50"/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50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50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50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50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50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50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50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50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50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50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50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50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50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50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50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50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50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50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50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50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50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50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50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50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50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50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50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50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50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50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50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50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50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50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50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50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50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50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50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50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50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50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50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50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50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50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50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50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50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50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50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50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50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50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50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50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50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50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50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50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50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50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50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50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50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50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50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50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50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50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50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50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50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50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50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50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50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50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50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50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50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50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50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50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50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50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50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50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50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50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50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50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50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50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50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50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50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50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50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50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50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50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50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50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50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50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50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50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50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50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50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50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50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50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50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50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50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50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50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50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50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50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50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50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50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50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50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50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50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50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50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50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50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50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50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50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50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50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50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50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50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50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50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50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50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50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50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50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50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50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50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50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50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50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50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50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50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50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50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50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50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50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50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50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50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50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50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50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50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50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50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50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50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50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50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50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50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50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50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50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50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50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50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50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50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50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50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50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50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50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50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50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50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50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50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50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50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50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50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50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50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50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50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50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50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50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50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50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50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50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50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50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50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50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50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50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50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50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50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50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50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50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50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50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50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50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50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50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50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50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50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50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50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50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50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50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50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50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50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50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50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50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50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50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50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50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50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50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50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50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50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50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50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50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50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50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50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50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50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50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50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50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50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50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50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50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50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50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50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50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50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50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50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50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50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50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50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50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50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50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50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50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50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50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50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50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50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50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50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50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50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50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50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50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50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50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50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50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50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50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50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50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50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50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50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50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50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50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50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50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50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50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50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50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50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50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50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50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50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50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50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50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50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50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50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50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50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50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50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50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50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50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50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50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50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50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50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50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50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50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50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50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50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50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50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50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50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50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50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50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50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50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50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50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50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50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50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50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50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50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50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50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50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50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50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50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50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50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50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50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50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50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50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50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50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50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50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50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50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50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50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50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50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50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50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50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50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50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50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50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50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50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50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50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50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50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50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50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50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50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50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50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50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50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50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50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50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50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50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50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50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50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50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50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50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50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50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50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50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50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50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50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50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50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50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50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50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50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50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50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50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50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50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50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50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50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50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50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50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50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50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50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50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50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50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50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50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50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50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50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50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50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50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50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50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50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50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50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50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50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50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50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50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50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50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50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50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50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50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50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50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50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50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50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50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50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50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50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50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50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50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50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50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50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50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50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50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50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50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50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50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50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50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50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50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50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50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50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50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50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50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50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50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50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50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50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50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50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50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50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50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50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50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50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50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50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50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50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50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50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50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50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50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50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50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50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50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50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50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50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50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50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50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50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50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50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50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50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50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50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50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50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50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50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50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50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50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50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50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50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50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50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50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50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50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50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50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50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50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50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50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50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50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50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50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50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50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50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50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50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50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50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50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50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50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50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50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50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50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50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50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50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50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50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50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50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50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50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50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50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50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50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50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50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50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50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50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50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50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50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50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50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50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50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50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50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50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50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50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50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50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50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50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50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50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50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50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50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50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50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50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50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50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50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50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50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50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50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50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50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50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50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50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50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50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50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50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50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50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50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50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50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50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50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50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50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50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50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50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50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50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50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50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50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50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50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50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50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50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50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50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50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50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50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50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50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50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50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50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50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50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50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50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50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50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50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50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50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50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50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50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50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50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50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50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50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50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50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50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50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50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50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50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50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50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50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50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50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50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50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50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50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50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50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50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50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50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50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50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50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50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50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50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50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50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50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50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50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50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50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50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50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50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50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50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50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50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50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50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50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50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50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50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50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50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50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50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50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50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50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50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50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50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50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50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50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50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50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50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50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50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50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50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50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50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50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50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50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50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50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50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50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50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50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50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50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50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50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50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50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50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50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1037" activePane="bottomRight" state="frozen"/>
      <selection pane="topRight" activeCell="D1" sqref="D1"/>
      <selection pane="bottomLeft" activeCell="A2" sqref="A2"/>
      <selection pane="bottomRight" activeCell="AA1057" sqref="AA1057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8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5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s="48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s="48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s="48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s="48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s="48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s="48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s="4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s="48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s="48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s="48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s="48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s="48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s="48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s="48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s="48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s="48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s="4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s="48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s="48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s="48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s="48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s="48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s="48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s="48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s="48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s="48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s="4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50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s="48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s="48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s="48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s="48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29">
        <v>3.2</v>
      </c>
      <c r="M34" s="29">
        <v>2.73</v>
      </c>
      <c r="N34" s="29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29" t="s">
        <v>101</v>
      </c>
      <c r="Y34" s="29" t="s">
        <v>102</v>
      </c>
      <c r="Z34" s="29" t="s">
        <v>261</v>
      </c>
      <c r="AA34" s="16" t="s">
        <v>361</v>
      </c>
      <c r="AB34" s="16" t="s">
        <v>17</v>
      </c>
      <c r="AC34" s="51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s="48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s="48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s="48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s="4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s="48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s="48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s="48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s="48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s="48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s="48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s="48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s="48" t="s">
        <v>26</v>
      </c>
      <c r="AD46" s="39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s="48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s="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s="48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s="48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s="48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s="48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s="48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s="48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s="48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s="48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s="48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s="4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s="48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s="48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s="48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s="48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s="48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s="48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s="48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s="48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s="48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s="4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s="48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s="48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s="48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s="48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s="48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s="48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s="48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s="48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s="48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s="4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s="48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s="48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s="48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s="48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s="48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s="48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s="48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s="48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s="48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s="4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s="48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s="48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s="48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s="48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s="48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s="48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s="48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s="48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s="48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s="4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s="48" t="s">
        <v>27</v>
      </c>
      <c r="AD99" s="39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s="48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s="48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s="48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s="48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s="48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s="48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s="48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s="48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29">
        <v>2.96</v>
      </c>
      <c r="M108" s="29">
        <v>3.09</v>
      </c>
      <c r="N108" s="29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s="4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s="48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s="48" t="s">
        <v>256</v>
      </c>
      <c r="AD110" s="16" t="s">
        <v>17</v>
      </c>
    </row>
    <row r="111" spans="1:30" s="17" customFormat="1" x14ac:dyDescent="0.25">
      <c r="A111" s="30">
        <v>0.70220237603979008</v>
      </c>
      <c r="B111" s="30">
        <v>0.1755943331567838</v>
      </c>
      <c r="C111" s="30">
        <v>0.11426667246290891</v>
      </c>
      <c r="D111" s="31">
        <f t="shared" si="66"/>
        <v>1.4240908805232173</v>
      </c>
      <c r="E111" s="32">
        <f t="shared" si="67"/>
        <v>5.6949446034065625</v>
      </c>
      <c r="F111" s="32">
        <f t="shared" si="68"/>
        <v>8.7514581325066683</v>
      </c>
      <c r="G111" s="33">
        <v>3.5614994418009971E-2</v>
      </c>
      <c r="H111" s="34">
        <f t="shared" si="53"/>
        <v>1.03561499441801</v>
      </c>
      <c r="I111" s="34">
        <f t="shared" si="69"/>
        <v>1.3751161273244419</v>
      </c>
      <c r="J111" s="34">
        <f t="shared" si="70"/>
        <v>5.4990943874919278</v>
      </c>
      <c r="K111" s="34">
        <f t="shared" si="71"/>
        <v>8.4504938415117987</v>
      </c>
      <c r="L111" s="17">
        <v>1.51</v>
      </c>
      <c r="M111" s="17">
        <v>4.16</v>
      </c>
      <c r="N111" s="17">
        <v>7.52</v>
      </c>
      <c r="O111" s="34">
        <f t="shared" si="72"/>
        <v>1.5637786415711952</v>
      </c>
      <c r="P111" s="34">
        <f t="shared" si="73"/>
        <v>4.3081583767789215</v>
      </c>
      <c r="Q111" s="34">
        <f t="shared" si="74"/>
        <v>7.7878247580234348</v>
      </c>
      <c r="R111" s="35">
        <f t="shared" si="75"/>
        <v>0.63947669664758777</v>
      </c>
      <c r="S111" s="35">
        <f t="shared" si="76"/>
        <v>0.23211774325429269</v>
      </c>
      <c r="T111" s="35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6" t="s">
        <v>361</v>
      </c>
      <c r="AB111" s="36" t="s">
        <v>17</v>
      </c>
      <c r="AC111" s="49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48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48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48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48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48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48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48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48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48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48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48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48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48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48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48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48" t="s">
        <v>369</v>
      </c>
      <c r="AD127" s="39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48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48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48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48" t="s">
        <v>369</v>
      </c>
      <c r="AD131" s="39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48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48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48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48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48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48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48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48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48" t="s">
        <v>369</v>
      </c>
      <c r="AD140" s="39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48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48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48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28" t="s">
        <v>360</v>
      </c>
      <c r="AB144" s="16" t="s">
        <v>30</v>
      </c>
      <c r="AC144" s="48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48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48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48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48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48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48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48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48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48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48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48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48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48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48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48" t="s">
        <v>370</v>
      </c>
      <c r="AD159" s="39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48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48" t="s">
        <v>370</v>
      </c>
      <c r="AD161" s="39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48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48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48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48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48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48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48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48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48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s="48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s="48" t="s">
        <v>298</v>
      </c>
      <c r="AD172" s="39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s="48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s="48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s="48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s="48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s="48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s="4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s="48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s="48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s="48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s="48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s="48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s="48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s="48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s="48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s="48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s="4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s="48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s="48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s="48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s="48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s="48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s="48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s="48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s="48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s="48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s="4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s="48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s="48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s="48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s="48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s="48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s="48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s="48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s="48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s="48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s="4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s="48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s="48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s="48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2" t="s">
        <v>332</v>
      </c>
      <c r="AC212" s="48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s="48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s="48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s="48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s="48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s="48" t="s">
        <v>299</v>
      </c>
      <c r="AD217" s="16" t="s">
        <v>18</v>
      </c>
    </row>
    <row r="218" spans="1:30" s="17" customFormat="1" x14ac:dyDescent="0.25">
      <c r="A218" s="30">
        <v>0.40938843891777826</v>
      </c>
      <c r="B218" s="30">
        <v>0.27500649687269735</v>
      </c>
      <c r="C218" s="30">
        <v>0.29536239133901809</v>
      </c>
      <c r="D218" s="31">
        <f t="shared" si="97"/>
        <v>2.4426679039679486</v>
      </c>
      <c r="E218" s="32">
        <f t="shared" si="98"/>
        <v>3.6362777293327286</v>
      </c>
      <c r="F218" s="32">
        <f t="shared" si="99"/>
        <v>3.3856713966410035</v>
      </c>
      <c r="G218" s="33">
        <v>2.8120415711068381E-2</v>
      </c>
      <c r="H218" s="34">
        <f t="shared" si="112"/>
        <v>1.0281204157110684</v>
      </c>
      <c r="I218" s="34">
        <f t="shared" si="100"/>
        <v>2.375857795099372</v>
      </c>
      <c r="J218" s="34">
        <f t="shared" si="101"/>
        <v>3.5368208565509391</v>
      </c>
      <c r="K218" s="34">
        <f t="shared" si="102"/>
        <v>3.2930689293815902</v>
      </c>
      <c r="L218" s="17">
        <v>2.34</v>
      </c>
      <c r="M218" s="17">
        <v>3.65</v>
      </c>
      <c r="N218" s="17">
        <v>3.06</v>
      </c>
      <c r="O218" s="34">
        <f t="shared" si="103"/>
        <v>2.4058017727638998</v>
      </c>
      <c r="P218" s="34">
        <f t="shared" si="104"/>
        <v>3.7526395173453997</v>
      </c>
      <c r="Q218" s="34">
        <f t="shared" si="105"/>
        <v>3.1460484720758695</v>
      </c>
      <c r="R218" s="35">
        <f t="shared" si="106"/>
        <v>0.41566184351554131</v>
      </c>
      <c r="S218" s="35">
        <f t="shared" si="107"/>
        <v>0.26647909967845657</v>
      </c>
      <c r="T218" s="35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6" t="s">
        <v>367</v>
      </c>
      <c r="AB218" s="40" t="s">
        <v>19</v>
      </c>
      <c r="AC218" s="49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48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48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48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48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48" t="s">
        <v>376</v>
      </c>
      <c r="AD223" s="39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48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48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48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48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48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48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48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48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48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48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48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48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48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48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48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48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48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48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48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48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48" t="s">
        <v>377</v>
      </c>
      <c r="AD244" s="39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48" t="s">
        <v>377</v>
      </c>
      <c r="AD245" s="39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48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48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48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48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48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48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48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48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48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48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48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48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48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48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48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48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48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48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2" t="s">
        <v>19</v>
      </c>
      <c r="AC264" s="48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2" t="s">
        <v>17</v>
      </c>
      <c r="AC265" s="48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48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48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48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48" t="s">
        <v>378</v>
      </c>
      <c r="AD269" s="39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48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48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48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48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48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48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48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48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48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48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48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48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48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48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48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48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48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48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48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48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48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48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48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48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48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48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48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48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48" t="s">
        <v>378</v>
      </c>
      <c r="AD298" s="39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48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48" t="s">
        <v>378</v>
      </c>
      <c r="AD300" s="39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48" t="s">
        <v>378</v>
      </c>
      <c r="AD301" s="39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48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48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48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48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48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48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48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2" t="s">
        <v>332</v>
      </c>
      <c r="AC309" s="48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48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48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48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48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48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48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48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48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48" t="s">
        <v>378</v>
      </c>
      <c r="AD318" s="39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48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48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48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48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48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48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48" t="s">
        <v>379</v>
      </c>
      <c r="AD325" s="39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48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48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48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48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48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48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48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48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48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48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48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48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48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48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48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48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48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48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48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48" t="s">
        <v>380</v>
      </c>
      <c r="AD345" s="16" t="s">
        <v>17</v>
      </c>
    </row>
    <row r="346" spans="1:30" s="17" customFormat="1" x14ac:dyDescent="0.25">
      <c r="A346" s="30">
        <v>0.31226069077011831</v>
      </c>
      <c r="B346" s="30">
        <v>0.33005539691232233</v>
      </c>
      <c r="C346" s="30">
        <v>0.33487837045734586</v>
      </c>
      <c r="D346" s="31">
        <f t="shared" si="129"/>
        <v>3.2024524045397222</v>
      </c>
      <c r="E346" s="32">
        <f t="shared" si="130"/>
        <v>3.0297944204367768</v>
      </c>
      <c r="F346" s="32">
        <f t="shared" si="131"/>
        <v>2.986158821288734</v>
      </c>
      <c r="G346" s="33">
        <v>3.3070210600968153E-2</v>
      </c>
      <c r="H346" s="34">
        <f t="shared" si="144"/>
        <v>1.0330702106009682</v>
      </c>
      <c r="I346" s="34">
        <f t="shared" si="132"/>
        <v>3.0999368403786987</v>
      </c>
      <c r="J346" s="34">
        <f t="shared" si="133"/>
        <v>2.9328059112983751</v>
      </c>
      <c r="K346" s="34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4">
        <f t="shared" si="135"/>
        <v>2.3347386759581878</v>
      </c>
      <c r="P346" s="34">
        <f t="shared" si="136"/>
        <v>3.3884702907711755</v>
      </c>
      <c r="Q346" s="34">
        <f t="shared" si="137"/>
        <v>3.6157457371033885</v>
      </c>
      <c r="R346" s="35">
        <f t="shared" si="138"/>
        <v>0.4283134597877834</v>
      </c>
      <c r="S346" s="35">
        <f t="shared" si="139"/>
        <v>0.2951184204635337</v>
      </c>
      <c r="T346" s="35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6" t="s">
        <v>367</v>
      </c>
      <c r="AB346" s="41" t="s">
        <v>19</v>
      </c>
      <c r="AC346" s="48" t="s">
        <v>380</v>
      </c>
      <c r="AD346" s="36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48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48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48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48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48" t="s">
        <v>385</v>
      </c>
      <c r="AD351" s="16" t="s">
        <v>28</v>
      </c>
    </row>
    <row r="352" spans="1:30" s="17" customFormat="1" x14ac:dyDescent="0.25">
      <c r="A352" s="30">
        <v>0.31671767820688146</v>
      </c>
      <c r="B352" s="30">
        <v>0.26082449664392937</v>
      </c>
      <c r="C352" s="30">
        <v>0.38692790341274441</v>
      </c>
      <c r="D352" s="31">
        <f t="shared" si="145"/>
        <v>3.1573861164352035</v>
      </c>
      <c r="E352" s="32">
        <f t="shared" si="146"/>
        <v>3.8339957054155587</v>
      </c>
      <c r="F352" s="32">
        <f t="shared" si="147"/>
        <v>2.5844608031105945</v>
      </c>
      <c r="G352" s="33">
        <v>3.2688922954635657E-2</v>
      </c>
      <c r="H352" s="34">
        <f t="shared" si="144"/>
        <v>1.0326889229546357</v>
      </c>
      <c r="I352" s="34">
        <f t="shared" si="148"/>
        <v>3.0574416421564563</v>
      </c>
      <c r="J352" s="34">
        <f t="shared" si="149"/>
        <v>3.7126337081703933</v>
      </c>
      <c r="K352" s="34">
        <f t="shared" si="150"/>
        <v>2.502651810882381</v>
      </c>
      <c r="L352" s="17">
        <v>2.4</v>
      </c>
      <c r="M352" s="17">
        <v>3.42</v>
      </c>
      <c r="N352" s="17">
        <v>3.09</v>
      </c>
      <c r="O352" s="34">
        <f t="shared" si="151"/>
        <v>2.4784534150911255</v>
      </c>
      <c r="P352" s="34">
        <f t="shared" si="152"/>
        <v>3.5317961165048537</v>
      </c>
      <c r="Q352" s="34">
        <f t="shared" si="153"/>
        <v>3.1910087719298241</v>
      </c>
      <c r="R352" s="35">
        <f t="shared" si="154"/>
        <v>0.40347742423201161</v>
      </c>
      <c r="S352" s="35">
        <f t="shared" si="155"/>
        <v>0.28314205209263976</v>
      </c>
      <c r="T352" s="35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6" t="s">
        <v>367</v>
      </c>
      <c r="AB352" s="41" t="s">
        <v>19</v>
      </c>
      <c r="AC352" s="49" t="s">
        <v>340</v>
      </c>
      <c r="AD352" s="36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s="48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s="48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s="48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s="48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s="48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s="4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s="48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s="48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s="48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s="48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s="48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s="48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s="48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s="48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s="48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s="4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s="48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s="48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s="48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s="48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s="48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s="48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s="48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s="48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s="48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s="4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s="48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s="48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s="48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s="48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s="48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s="48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s="48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s="48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s="48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s="4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s="48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s="48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s="48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s="48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s="48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s="48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s="48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s="48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s="48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s="4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s="48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s="48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s="48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s="48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s="48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s="48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s="48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s="48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s="48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s="4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s="48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s="48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s="48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s="48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s="48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s="48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s="48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s="48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s="48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s="4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s="48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s="48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s="48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s="48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s="48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s="48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s="48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s="48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s="48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s="4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s="48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s="48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s="48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s="48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s="48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s="48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s="48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s="48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s="48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s="4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s="48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s="48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s="48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s="48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s="48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s="48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s="48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s="48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s="48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s="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s="48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s="48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s="48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s="48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s="48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s="48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s="48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s="48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s="48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s="4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s="48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s="48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s="48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s="48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s="48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s="48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s="48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s="48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s="48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s="4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s="48" t="s">
        <v>354</v>
      </c>
      <c r="AD469" s="16" t="s">
        <v>36</v>
      </c>
    </row>
    <row r="470" spans="1:30" s="17" customFormat="1" x14ac:dyDescent="0.25">
      <c r="A470" s="30">
        <v>9.1618662756777033E-2</v>
      </c>
      <c r="B470" s="30">
        <v>0.35948904736361226</v>
      </c>
      <c r="C470" s="30">
        <v>0.50011312699225263</v>
      </c>
      <c r="D470" s="31">
        <f t="shared" si="176"/>
        <v>10.914806764367777</v>
      </c>
      <c r="E470" s="32">
        <f t="shared" si="177"/>
        <v>2.7817259171975004</v>
      </c>
      <c r="F470" s="32">
        <f t="shared" si="178"/>
        <v>1.9995475943895615</v>
      </c>
      <c r="G470" s="33">
        <v>3.9365382652929437E-2</v>
      </c>
      <c r="H470" s="34">
        <f t="shared" si="191"/>
        <v>1.0393653826529294</v>
      </c>
      <c r="I470" s="34">
        <f t="shared" si="179"/>
        <v>10.50141456174754</v>
      </c>
      <c r="J470" s="34">
        <f t="shared" si="180"/>
        <v>2.6763696036299387</v>
      </c>
      <c r="K470" s="34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4">
        <f t="shared" si="182"/>
        <v>3.3571501859689619</v>
      </c>
      <c r="P470" s="34">
        <f t="shared" si="183"/>
        <v>3.523448647193431</v>
      </c>
      <c r="Q470" s="34">
        <f t="shared" si="184"/>
        <v>2.3905403801017373</v>
      </c>
      <c r="R470" s="35">
        <f t="shared" si="185"/>
        <v>0.29787169015537318</v>
      </c>
      <c r="S470" s="35">
        <f t="shared" si="186"/>
        <v>0.28381284932208117</v>
      </c>
      <c r="T470" s="35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6" t="s">
        <v>360</v>
      </c>
      <c r="AB470" s="36" t="s">
        <v>18</v>
      </c>
      <c r="AC470" s="49" t="s">
        <v>354</v>
      </c>
      <c r="AD470" s="36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48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48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48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48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48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48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48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48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48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48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48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48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48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48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48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48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48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48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48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48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48" t="s">
        <v>387</v>
      </c>
      <c r="AD491" s="16" t="s">
        <v>16</v>
      </c>
    </row>
    <row r="492" spans="1:30" s="17" customFormat="1" x14ac:dyDescent="0.25">
      <c r="A492" s="30">
        <v>0.37258310366052572</v>
      </c>
      <c r="B492" s="30">
        <v>0.27596208305350384</v>
      </c>
      <c r="C492" s="30">
        <v>0.32660946050304362</v>
      </c>
      <c r="D492" s="31">
        <f t="shared" si="192"/>
        <v>2.6839649736536018</v>
      </c>
      <c r="E492" s="32">
        <f t="shared" si="193"/>
        <v>3.6236862286842459</v>
      </c>
      <c r="F492" s="32">
        <f t="shared" si="194"/>
        <v>3.0617606681074112</v>
      </c>
      <c r="G492" s="33">
        <v>3.6675563317532633E-2</v>
      </c>
      <c r="H492" s="34">
        <f t="shared" si="191"/>
        <v>1.0366755633175326</v>
      </c>
      <c r="I492" s="34">
        <f t="shared" si="195"/>
        <v>2.5890115178026107</v>
      </c>
      <c r="J492" s="34">
        <f t="shared" si="196"/>
        <v>3.4954872642004342</v>
      </c>
      <c r="K492" s="34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4">
        <f t="shared" si="198"/>
        <v>1.8556492583383835</v>
      </c>
      <c r="P492" s="34">
        <f t="shared" si="199"/>
        <v>3.9704674075061499</v>
      </c>
      <c r="Q492" s="34">
        <f t="shared" si="200"/>
        <v>4.7790743468938262</v>
      </c>
      <c r="R492" s="35">
        <f t="shared" si="201"/>
        <v>0.53889494229929891</v>
      </c>
      <c r="S492" s="35">
        <f t="shared" si="202"/>
        <v>0.25185951611377155</v>
      </c>
      <c r="T492" s="35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6" t="s">
        <v>367</v>
      </c>
      <c r="AB492" s="36" t="s">
        <v>19</v>
      </c>
      <c r="AC492" s="48" t="s">
        <v>387</v>
      </c>
      <c r="AD492" s="36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48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48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48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48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48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48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48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48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48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48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48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48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48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48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48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48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48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48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48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48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48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48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48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48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48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48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48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48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48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48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48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48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48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48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48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48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48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48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48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48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48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48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48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48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48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48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48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48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48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48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48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48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48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48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48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48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48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48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48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48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48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48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48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48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48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48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48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48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48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48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48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48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48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48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48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48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48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48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48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48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48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48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48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48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48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48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48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48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48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48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48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48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48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48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48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48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48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48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48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48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48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48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48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48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48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48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48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48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48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48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48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48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48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48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48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48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48" t="s">
        <v>392</v>
      </c>
      <c r="AD609" s="16" t="s">
        <v>31</v>
      </c>
    </row>
    <row r="610" spans="1:30" s="17" customFormat="1" x14ac:dyDescent="0.25">
      <c r="A610" s="30">
        <v>6.8473327195113731E-2</v>
      </c>
      <c r="B610" s="30">
        <v>0.19334691161190595</v>
      </c>
      <c r="C610" s="30">
        <v>0.62028913225238269</v>
      </c>
      <c r="D610" s="31">
        <f t="shared" si="223"/>
        <v>14.604226798422031</v>
      </c>
      <c r="E610" s="32">
        <f t="shared" si="224"/>
        <v>5.172050547190751</v>
      </c>
      <c r="F610" s="32">
        <f t="shared" si="225"/>
        <v>1.6121514113407374</v>
      </c>
      <c r="G610" s="33">
        <v>4.0814063642315546E-2</v>
      </c>
      <c r="H610" s="34">
        <f t="shared" si="238"/>
        <v>1.0408140636423155</v>
      </c>
      <c r="I610" s="34">
        <f t="shared" si="226"/>
        <v>14.031542528657544</v>
      </c>
      <c r="J610" s="34">
        <f t="shared" si="227"/>
        <v>4.9692358393882827</v>
      </c>
      <c r="K610" s="34">
        <f t="shared" si="228"/>
        <v>1.54893315497586</v>
      </c>
      <c r="L610" s="17">
        <v>3.66</v>
      </c>
      <c r="M610" s="17">
        <v>3.33</v>
      </c>
      <c r="N610" s="17">
        <v>2.14</v>
      </c>
      <c r="O610" s="34">
        <f t="shared" si="229"/>
        <v>3.8093794729308752</v>
      </c>
      <c r="P610" s="34">
        <f t="shared" si="230"/>
        <v>3.4659108319289107</v>
      </c>
      <c r="Q610" s="34">
        <f t="shared" si="231"/>
        <v>2.2273420961945556</v>
      </c>
      <c r="R610" s="35">
        <f t="shared" si="232"/>
        <v>0.26250994607019712</v>
      </c>
      <c r="S610" s="35">
        <f t="shared" si="233"/>
        <v>0.28852444523030679</v>
      </c>
      <c r="T610" s="35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6" t="s">
        <v>360</v>
      </c>
      <c r="AB610" s="36" t="s">
        <v>31</v>
      </c>
      <c r="AC610" s="48" t="s">
        <v>392</v>
      </c>
      <c r="AD610" s="36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48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48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48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48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48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48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48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48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48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48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48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48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48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48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48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48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48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48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48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48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48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48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48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48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48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48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48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48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48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48" t="s">
        <v>395</v>
      </c>
      <c r="AD640" s="16" t="s">
        <v>19</v>
      </c>
    </row>
    <row r="641" spans="1:30" s="17" customFormat="1" x14ac:dyDescent="0.25">
      <c r="A641" s="30">
        <v>0</v>
      </c>
      <c r="B641" s="30">
        <v>0.37798930556003496</v>
      </c>
      <c r="C641" s="30">
        <v>0.56392829042802584</v>
      </c>
      <c r="D641" s="31" t="e">
        <f t="shared" si="239"/>
        <v>#DIV/0!</v>
      </c>
      <c r="E641" s="32">
        <f t="shared" si="240"/>
        <v>2.6455774946288075</v>
      </c>
      <c r="F641" s="32">
        <f t="shared" si="241"/>
        <v>1.7732751077995972</v>
      </c>
      <c r="G641" s="33">
        <v>3.5377665812448278E-2</v>
      </c>
      <c r="H641" s="34">
        <f t="shared" si="238"/>
        <v>1.0353776658124483</v>
      </c>
      <c r="I641" s="34" t="e">
        <f t="shared" si="242"/>
        <v>#DIV/0!</v>
      </c>
      <c r="J641" s="34">
        <f t="shared" si="243"/>
        <v>2.5551811498202013</v>
      </c>
      <c r="K641" s="34">
        <f t="shared" si="244"/>
        <v>1.7126843337963349</v>
      </c>
      <c r="L641" s="17">
        <v>1.68</v>
      </c>
      <c r="M641" s="17">
        <v>4.29</v>
      </c>
      <c r="N641" s="17">
        <v>4.83</v>
      </c>
      <c r="O641" s="34">
        <f t="shared" si="245"/>
        <v>1.739434478564913</v>
      </c>
      <c r="P641" s="34">
        <f t="shared" si="246"/>
        <v>4.4417701863354031</v>
      </c>
      <c r="Q641" s="34">
        <f t="shared" si="247"/>
        <v>5.0008741258741249</v>
      </c>
      <c r="R641" s="35">
        <f t="shared" si="248"/>
        <v>0.57489949309561283</v>
      </c>
      <c r="S641" s="35">
        <f t="shared" si="249"/>
        <v>0.22513546582765254</v>
      </c>
      <c r="T641" s="35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6" t="s">
        <v>360</v>
      </c>
      <c r="AB641" s="36" t="s">
        <v>18</v>
      </c>
      <c r="AC641" s="48" t="s">
        <v>395</v>
      </c>
      <c r="AD641" s="36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48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48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48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48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48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48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48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48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48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48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48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48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48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6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48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6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48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6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48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6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48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6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48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6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48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6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48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6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48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6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48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6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48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6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48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6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48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6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48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6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48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6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48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6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48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6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48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6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48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6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48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6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48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6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48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6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48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6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48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6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48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6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48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6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48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6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48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6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48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6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48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6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48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6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48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6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48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6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48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6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48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6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48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6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48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6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48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6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48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6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48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6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48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6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48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6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48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6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48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6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48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6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48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6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48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6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48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6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48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6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48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6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48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6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48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6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48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6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48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6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48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6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48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6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48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6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48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6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48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6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48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6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48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6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48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6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48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6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48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6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48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6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48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6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48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6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48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6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48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6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48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6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48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6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48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6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48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6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48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6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48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6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48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6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48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6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48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6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48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6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48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6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48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6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48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6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48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6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48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6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48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6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48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6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48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6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48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6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48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6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48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6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48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6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48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6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48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6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48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6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48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6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48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6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48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6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48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6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48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6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48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6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48" t="s">
        <v>399</v>
      </c>
      <c r="AD754" s="16" t="s">
        <v>28</v>
      </c>
    </row>
    <row r="755" spans="1:30" s="17" customFormat="1" x14ac:dyDescent="0.25">
      <c r="A755" s="30">
        <v>0.55464660870519722</v>
      </c>
      <c r="B755" s="30">
        <v>0.28372611842446976</v>
      </c>
      <c r="C755" s="30">
        <v>0.15696815816963078</v>
      </c>
      <c r="D755" s="31">
        <f t="shared" si="270"/>
        <v>1.8029498139986186</v>
      </c>
      <c r="E755" s="32">
        <f t="shared" si="271"/>
        <v>3.5245257135754606</v>
      </c>
      <c r="F755" s="32">
        <f t="shared" si="272"/>
        <v>6.3707188238733741</v>
      </c>
      <c r="G755" s="47">
        <v>4.3148491618079765E-2</v>
      </c>
      <c r="H755" s="34">
        <f t="shared" si="285"/>
        <v>1.0431484916180798</v>
      </c>
      <c r="I755" s="34">
        <f t="shared" si="273"/>
        <v>1.728373120879438</v>
      </c>
      <c r="J755" s="34">
        <f t="shared" si="274"/>
        <v>3.3787382543288662</v>
      </c>
      <c r="K755" s="34">
        <f t="shared" si="275"/>
        <v>6.1072022584161854</v>
      </c>
      <c r="L755" s="17">
        <v>1.71</v>
      </c>
      <c r="M755" s="17">
        <v>3.67</v>
      </c>
      <c r="N755" s="17">
        <v>5.38</v>
      </c>
      <c r="O755" s="34">
        <f t="shared" si="276"/>
        <v>1.7837839206669164</v>
      </c>
      <c r="P755" s="34">
        <f t="shared" si="277"/>
        <v>3.8283549642383528</v>
      </c>
      <c r="Q755" s="34">
        <f t="shared" si="278"/>
        <v>5.6121388849052689</v>
      </c>
      <c r="R755" s="35">
        <f t="shared" si="279"/>
        <v>0.5606060175865486</v>
      </c>
      <c r="S755" s="35">
        <f t="shared" si="280"/>
        <v>0.2612087983850131</v>
      </c>
      <c r="T755" s="35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6" t="s">
        <v>367</v>
      </c>
      <c r="AB755" s="36" t="s">
        <v>19</v>
      </c>
      <c r="AC755" s="48" t="s">
        <v>399</v>
      </c>
      <c r="AD755" s="36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6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48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6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48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6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48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6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48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6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48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6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48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6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48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6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48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6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48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6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48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6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48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6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48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6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48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6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48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6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48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6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48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6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48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6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48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6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48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6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48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6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48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6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48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6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48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6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48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6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48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6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48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6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48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6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48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6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48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6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48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6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48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6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48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6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48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6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48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6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48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6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48" t="s">
        <v>406</v>
      </c>
      <c r="AD791" s="16" t="s">
        <v>35</v>
      </c>
    </row>
    <row r="792" spans="1:30" x14ac:dyDescent="0.25">
      <c r="A792" s="11">
        <v>0.51600375291620515</v>
      </c>
      <c r="B792" s="11">
        <v>0.20812282212327465</v>
      </c>
      <c r="C792" s="11">
        <v>0.2577541967778802</v>
      </c>
      <c r="D792" s="13">
        <f t="shared" si="302"/>
        <v>1.9379704010842571</v>
      </c>
      <c r="E792" s="14">
        <f t="shared" si="303"/>
        <v>4.8048550841179889</v>
      </c>
      <c r="F792" s="14">
        <f t="shared" si="304"/>
        <v>3.8796652489105754</v>
      </c>
      <c r="G792" s="26">
        <v>3.4116400674900627E-2</v>
      </c>
      <c r="H792" s="7">
        <f t="shared" si="301"/>
        <v>1.0341164006749006</v>
      </c>
      <c r="I792" s="5">
        <f t="shared" si="305"/>
        <v>1.8740350697653279</v>
      </c>
      <c r="J792" s="5">
        <f t="shared" si="306"/>
        <v>4.6463387303229808</v>
      </c>
      <c r="K792" s="5">
        <f t="shared" si="307"/>
        <v>3.7516717135310587</v>
      </c>
      <c r="L792">
        <v>2.2599999999999998</v>
      </c>
      <c r="M792">
        <v>3.57</v>
      </c>
      <c r="N792">
        <v>3.21</v>
      </c>
      <c r="O792" s="5">
        <f t="shared" si="308"/>
        <v>2.3371030655252754</v>
      </c>
      <c r="P792" s="5">
        <f t="shared" si="309"/>
        <v>3.6917955504093949</v>
      </c>
      <c r="Q792" s="5">
        <f t="shared" si="310"/>
        <v>3.3195136461664312</v>
      </c>
      <c r="R792" s="6">
        <f t="shared" si="311"/>
        <v>0.42788014561747412</v>
      </c>
      <c r="S792" s="6">
        <f t="shared" si="312"/>
        <v>0.27087090450854107</v>
      </c>
      <c r="T792" s="6">
        <f t="shared" si="313"/>
        <v>0.30124894987398487</v>
      </c>
      <c r="U792">
        <f t="shared" si="314"/>
        <v>1.2059539527630097</v>
      </c>
      <c r="V792">
        <f t="shared" si="315"/>
        <v>0.76834690865335131</v>
      </c>
      <c r="W792">
        <f t="shared" si="316"/>
        <v>0.85561857356084081</v>
      </c>
      <c r="X792" t="s">
        <v>294</v>
      </c>
      <c r="Y792" t="s">
        <v>88</v>
      </c>
      <c r="Z792" t="s">
        <v>266</v>
      </c>
      <c r="AA792" s="16" t="s">
        <v>367</v>
      </c>
      <c r="AB792" s="16" t="s">
        <v>20</v>
      </c>
      <c r="AC792" s="49" t="s">
        <v>405</v>
      </c>
      <c r="AD792" s="16" t="s">
        <v>30</v>
      </c>
    </row>
    <row r="793" spans="1:30" s="12" customFormat="1" x14ac:dyDescent="0.25">
      <c r="A793" s="11">
        <v>0.42661334678476209</v>
      </c>
      <c r="B793" s="11">
        <v>0.27089045516643029</v>
      </c>
      <c r="C793" s="11">
        <v>0.28371485703518157</v>
      </c>
      <c r="D793" s="13">
        <f t="shared" ref="D793:D856" si="317">(100%/A793)</f>
        <v>2.3440429314662929</v>
      </c>
      <c r="E793" s="14">
        <f t="shared" ref="E793:E856" si="318">(100%/B793)</f>
        <v>3.6915291067956519</v>
      </c>
      <c r="F793" s="14">
        <f t="shared" ref="F793:F856" si="319">(100%/C793)</f>
        <v>3.5246656112760313</v>
      </c>
      <c r="G793" s="26">
        <v>3.3582280253917185E-2</v>
      </c>
      <c r="H793" s="7">
        <f t="shared" ref="H793:H856" si="320">(G793/100%) + 1</f>
        <v>1.0335822802539172</v>
      </c>
      <c r="I793" s="7">
        <f t="shared" ref="I793:I856" si="321">D793/H793</f>
        <v>2.2678822733787953</v>
      </c>
      <c r="J793" s="7">
        <f t="shared" ref="J793:J856" si="322">E793/H793</f>
        <v>3.5715870688966964</v>
      </c>
      <c r="K793" s="7">
        <f t="shared" ref="K793:K856" si="323">F793/H793</f>
        <v>3.4101451607801723</v>
      </c>
      <c r="L793" s="12">
        <v>1.56</v>
      </c>
      <c r="M793" s="12">
        <v>4.58</v>
      </c>
      <c r="N793" s="12">
        <v>5.74</v>
      </c>
      <c r="O793" s="7">
        <f t="shared" ref="O793:O856" si="324">(L793*H793)</f>
        <v>1.6123883571961108</v>
      </c>
      <c r="P793" s="7">
        <f t="shared" ref="P793:P856" si="325">(M793*H793)</f>
        <v>4.7338068435629408</v>
      </c>
      <c r="Q793" s="7">
        <f t="shared" ref="Q793:Q856" si="326">(N793*H793)</f>
        <v>5.9327622886574849</v>
      </c>
      <c r="R793" s="15">
        <f t="shared" ref="R793:R856" si="327">(1/O793)</f>
        <v>0.62019797869228377</v>
      </c>
      <c r="S793" s="15">
        <f t="shared" ref="S793:S856" si="328">(1/P793)</f>
        <v>0.21124647309169492</v>
      </c>
      <c r="T793" s="15">
        <f t="shared" ref="T793:T856" si="329">(1/Q793)</f>
        <v>0.16855554821602137</v>
      </c>
      <c r="U793" s="12">
        <f t="shared" ref="U793:U856" si="330">(L793/I793)</f>
        <v>0.68786639338021738</v>
      </c>
      <c r="V793" s="12">
        <f t="shared" ref="V793:V856" si="331">(M793/J793)</f>
        <v>1.2823430905227278</v>
      </c>
      <c r="W793" s="12">
        <f t="shared" ref="W793:W856" si="332">(N793/K793)</f>
        <v>1.6832128045501746</v>
      </c>
      <c r="X793" s="12" t="s">
        <v>80</v>
      </c>
      <c r="Y793" s="12" t="s">
        <v>153</v>
      </c>
      <c r="Z793" s="12" t="s">
        <v>265</v>
      </c>
      <c r="AA793" s="16" t="s">
        <v>367</v>
      </c>
      <c r="AB793" s="16" t="s">
        <v>19</v>
      </c>
      <c r="AC793" s="50" t="s">
        <v>408</v>
      </c>
      <c r="AD793" s="16"/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6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48" t="s">
        <v>408</v>
      </c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6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48" t="s">
        <v>408</v>
      </c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6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48" t="s">
        <v>408</v>
      </c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6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48" t="s">
        <v>408</v>
      </c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6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48" t="s">
        <v>408</v>
      </c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6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48" t="s">
        <v>408</v>
      </c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6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48" t="s">
        <v>408</v>
      </c>
    </row>
    <row r="801" spans="1:29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6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48" t="s">
        <v>408</v>
      </c>
    </row>
    <row r="802" spans="1:29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6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48" t="s">
        <v>409</v>
      </c>
    </row>
    <row r="803" spans="1:29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6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48" t="s">
        <v>409</v>
      </c>
    </row>
    <row r="804" spans="1:29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6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48" t="s">
        <v>409</v>
      </c>
    </row>
    <row r="805" spans="1:29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6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48" t="s">
        <v>409</v>
      </c>
    </row>
    <row r="806" spans="1:29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6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48" t="s">
        <v>409</v>
      </c>
    </row>
    <row r="807" spans="1:29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6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48" t="s">
        <v>409</v>
      </c>
    </row>
    <row r="808" spans="1:29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6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48" t="s">
        <v>409</v>
      </c>
    </row>
    <row r="809" spans="1:29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6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48" t="s">
        <v>409</v>
      </c>
    </row>
    <row r="810" spans="1:29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6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48" t="s">
        <v>409</v>
      </c>
    </row>
    <row r="811" spans="1:29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6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48" t="s">
        <v>409</v>
      </c>
    </row>
    <row r="812" spans="1:29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6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48" t="s">
        <v>409</v>
      </c>
    </row>
    <row r="813" spans="1:29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6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48" t="s">
        <v>409</v>
      </c>
    </row>
    <row r="814" spans="1:29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6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48" t="s">
        <v>409</v>
      </c>
    </row>
    <row r="815" spans="1:29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6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48" t="s">
        <v>409</v>
      </c>
    </row>
    <row r="816" spans="1:29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6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48" t="s">
        <v>409</v>
      </c>
    </row>
    <row r="817" spans="1:29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6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48" t="s">
        <v>409</v>
      </c>
    </row>
    <row r="818" spans="1:29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6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48" t="s">
        <v>409</v>
      </c>
    </row>
    <row r="819" spans="1:29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6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48" t="s">
        <v>409</v>
      </c>
    </row>
    <row r="820" spans="1:29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6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48" t="s">
        <v>409</v>
      </c>
    </row>
    <row r="821" spans="1:29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6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48" t="s">
        <v>409</v>
      </c>
    </row>
    <row r="822" spans="1:29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6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48" t="s">
        <v>409</v>
      </c>
    </row>
    <row r="823" spans="1:29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6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48" t="s">
        <v>409</v>
      </c>
    </row>
    <row r="824" spans="1:29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6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48" t="s">
        <v>409</v>
      </c>
    </row>
    <row r="825" spans="1:29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6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48" t="s">
        <v>409</v>
      </c>
    </row>
    <row r="826" spans="1:29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6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48" t="s">
        <v>409</v>
      </c>
    </row>
    <row r="827" spans="1:29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6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48" t="s">
        <v>409</v>
      </c>
    </row>
    <row r="828" spans="1:29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6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48" t="s">
        <v>409</v>
      </c>
    </row>
    <row r="829" spans="1:29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6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48" t="s">
        <v>409</v>
      </c>
    </row>
    <row r="830" spans="1:29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6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48" t="s">
        <v>409</v>
      </c>
    </row>
    <row r="831" spans="1:29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6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48" t="s">
        <v>409</v>
      </c>
    </row>
    <row r="832" spans="1:29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6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48" t="s">
        <v>409</v>
      </c>
    </row>
    <row r="833" spans="1:29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6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48" t="s">
        <v>409</v>
      </c>
    </row>
    <row r="834" spans="1:29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6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48" t="s">
        <v>409</v>
      </c>
    </row>
    <row r="835" spans="1:29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6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48" t="s">
        <v>409</v>
      </c>
    </row>
    <row r="836" spans="1:29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6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48" t="s">
        <v>409</v>
      </c>
    </row>
    <row r="837" spans="1:29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6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48" t="s">
        <v>409</v>
      </c>
    </row>
    <row r="838" spans="1:29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6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48" t="s">
        <v>409</v>
      </c>
    </row>
    <row r="839" spans="1:29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6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48" t="s">
        <v>409</v>
      </c>
    </row>
    <row r="840" spans="1:29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6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48" t="s">
        <v>409</v>
      </c>
    </row>
    <row r="841" spans="1:29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6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48" t="s">
        <v>409</v>
      </c>
    </row>
    <row r="842" spans="1:29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6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48" t="s">
        <v>409</v>
      </c>
    </row>
    <row r="843" spans="1:29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6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48" t="s">
        <v>409</v>
      </c>
    </row>
    <row r="844" spans="1:29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6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48" t="s">
        <v>410</v>
      </c>
    </row>
    <row r="845" spans="1:29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6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48" t="s">
        <v>410</v>
      </c>
    </row>
    <row r="846" spans="1:29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6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48" t="s">
        <v>410</v>
      </c>
    </row>
    <row r="847" spans="1:29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6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48" t="s">
        <v>410</v>
      </c>
    </row>
    <row r="848" spans="1:29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6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48" t="s">
        <v>410</v>
      </c>
    </row>
    <row r="849" spans="1:29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6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48" t="s">
        <v>410</v>
      </c>
    </row>
    <row r="850" spans="1:29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6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48" t="s">
        <v>410</v>
      </c>
    </row>
    <row r="851" spans="1:29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6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48" t="s">
        <v>410</v>
      </c>
    </row>
    <row r="852" spans="1:29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6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48" t="s">
        <v>410</v>
      </c>
    </row>
    <row r="853" spans="1:29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6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48" t="s">
        <v>410</v>
      </c>
    </row>
    <row r="854" spans="1:29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6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48" t="s">
        <v>410</v>
      </c>
    </row>
    <row r="855" spans="1:29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6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48" t="s">
        <v>410</v>
      </c>
    </row>
    <row r="856" spans="1:29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6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48" t="s">
        <v>410</v>
      </c>
    </row>
    <row r="857" spans="1:29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6">
        <v>3.3070786641864691E-2</v>
      </c>
      <c r="H857" s="7">
        <f t="shared" ref="H857:H920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48" t="s">
        <v>410</v>
      </c>
    </row>
    <row r="858" spans="1:29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6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48" t="s">
        <v>410</v>
      </c>
    </row>
    <row r="859" spans="1:29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6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48" t="s">
        <v>410</v>
      </c>
    </row>
    <row r="860" spans="1:29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6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48" t="s">
        <v>410</v>
      </c>
    </row>
    <row r="861" spans="1:29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6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48" t="s">
        <v>410</v>
      </c>
    </row>
    <row r="862" spans="1:29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6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48" t="s">
        <v>410</v>
      </c>
    </row>
    <row r="863" spans="1:29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6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48" t="s">
        <v>410</v>
      </c>
    </row>
    <row r="864" spans="1:29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6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48" t="s">
        <v>410</v>
      </c>
    </row>
    <row r="865" spans="1:29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6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48" t="s">
        <v>410</v>
      </c>
    </row>
    <row r="866" spans="1:29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6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48" t="s">
        <v>410</v>
      </c>
    </row>
    <row r="867" spans="1:29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6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48" t="s">
        <v>410</v>
      </c>
    </row>
    <row r="868" spans="1:29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6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48" t="s">
        <v>410</v>
      </c>
    </row>
    <row r="869" spans="1:29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6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48" t="s">
        <v>410</v>
      </c>
    </row>
    <row r="870" spans="1:29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6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48" t="s">
        <v>410</v>
      </c>
    </row>
    <row r="871" spans="1:29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6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48" t="s">
        <v>410</v>
      </c>
    </row>
    <row r="872" spans="1:29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6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48" t="s">
        <v>410</v>
      </c>
    </row>
    <row r="873" spans="1:29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6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48" t="s">
        <v>410</v>
      </c>
    </row>
    <row r="874" spans="1:29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6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48" t="s">
        <v>410</v>
      </c>
    </row>
    <row r="875" spans="1:29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6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48" t="s">
        <v>410</v>
      </c>
    </row>
    <row r="876" spans="1:29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6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48" t="s">
        <v>410</v>
      </c>
    </row>
    <row r="877" spans="1:29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6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48" t="s">
        <v>410</v>
      </c>
    </row>
    <row r="878" spans="1:29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6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48" t="s">
        <v>410</v>
      </c>
    </row>
    <row r="879" spans="1:29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6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48" t="s">
        <v>410</v>
      </c>
    </row>
    <row r="880" spans="1:29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6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48" t="s">
        <v>410</v>
      </c>
    </row>
    <row r="881" spans="1:29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6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48" t="s">
        <v>410</v>
      </c>
    </row>
    <row r="882" spans="1:29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6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48" t="s">
        <v>410</v>
      </c>
    </row>
    <row r="883" spans="1:29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6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48" t="s">
        <v>410</v>
      </c>
    </row>
    <row r="884" spans="1:29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6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48" t="s">
        <v>410</v>
      </c>
    </row>
    <row r="885" spans="1:29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6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48" t="s">
        <v>410</v>
      </c>
    </row>
    <row r="886" spans="1:29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6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48" t="s">
        <v>410</v>
      </c>
    </row>
    <row r="887" spans="1:29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6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48" t="s">
        <v>410</v>
      </c>
    </row>
    <row r="888" spans="1:29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6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48" t="s">
        <v>411</v>
      </c>
    </row>
    <row r="889" spans="1:29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6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48" t="s">
        <v>411</v>
      </c>
    </row>
    <row r="890" spans="1:29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6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48" t="s">
        <v>411</v>
      </c>
    </row>
    <row r="891" spans="1:29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6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48" t="s">
        <v>411</v>
      </c>
    </row>
    <row r="892" spans="1:29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6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48" t="s">
        <v>411</v>
      </c>
    </row>
    <row r="893" spans="1:29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6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48" t="s">
        <v>411</v>
      </c>
    </row>
    <row r="894" spans="1:29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6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48" t="s">
        <v>411</v>
      </c>
    </row>
    <row r="895" spans="1:29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6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48" t="s">
        <v>411</v>
      </c>
    </row>
    <row r="896" spans="1:29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6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48" t="s">
        <v>411</v>
      </c>
    </row>
    <row r="897" spans="1:30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6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48" t="s">
        <v>411</v>
      </c>
    </row>
    <row r="898" spans="1:30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6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48" t="s">
        <v>411</v>
      </c>
    </row>
    <row r="899" spans="1:30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6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48" t="s">
        <v>411</v>
      </c>
    </row>
    <row r="900" spans="1:30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6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48" t="s">
        <v>411</v>
      </c>
    </row>
    <row r="901" spans="1:30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6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48" t="s">
        <v>411</v>
      </c>
    </row>
    <row r="902" spans="1:30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6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48" t="s">
        <v>411</v>
      </c>
    </row>
    <row r="903" spans="1:30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6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48" t="s">
        <v>411</v>
      </c>
    </row>
    <row r="904" spans="1:30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6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48" t="s">
        <v>411</v>
      </c>
    </row>
    <row r="905" spans="1:30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6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48" t="s">
        <v>411</v>
      </c>
    </row>
    <row r="906" spans="1:30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6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48" t="s">
        <v>412</v>
      </c>
    </row>
    <row r="907" spans="1:30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6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48" t="s">
        <v>412</v>
      </c>
    </row>
    <row r="908" spans="1:30" s="17" customFormat="1" x14ac:dyDescent="0.25">
      <c r="A908" s="30">
        <v>0.5173256017590383</v>
      </c>
      <c r="B908" s="30">
        <v>0.24598610412777716</v>
      </c>
      <c r="C908" s="30">
        <v>0.2243971871536696</v>
      </c>
      <c r="D908" s="31">
        <f t="shared" si="333"/>
        <v>1.9330185797875579</v>
      </c>
      <c r="E908" s="32">
        <f t="shared" si="334"/>
        <v>4.0652702864896435</v>
      </c>
      <c r="F908" s="32">
        <f t="shared" si="335"/>
        <v>4.4563838463589533</v>
      </c>
      <c r="G908" s="47">
        <v>3.3468104222821315E-2</v>
      </c>
      <c r="H908" s="34">
        <f t="shared" si="336"/>
        <v>1.0334681042228213</v>
      </c>
      <c r="I908" s="34">
        <f t="shared" si="337"/>
        <v>1.8704191952215186</v>
      </c>
      <c r="J908" s="34">
        <f t="shared" si="338"/>
        <v>3.9336194991201676</v>
      </c>
      <c r="K908" s="34">
        <f t="shared" si="339"/>
        <v>4.3120671340991219</v>
      </c>
      <c r="L908" s="17">
        <v>2</v>
      </c>
      <c r="M908" s="17">
        <v>3.36</v>
      </c>
      <c r="N908" s="17">
        <v>4.24</v>
      </c>
      <c r="O908" s="34">
        <f t="shared" si="340"/>
        <v>2.0669362084456426</v>
      </c>
      <c r="P908" s="34">
        <f t="shared" si="341"/>
        <v>3.4724528301886797</v>
      </c>
      <c r="Q908" s="34">
        <f t="shared" si="342"/>
        <v>4.3819047619047629</v>
      </c>
      <c r="R908" s="35">
        <f t="shared" si="343"/>
        <v>0.48380786785481411</v>
      </c>
      <c r="S908" s="35">
        <f t="shared" si="344"/>
        <v>0.28798087372310366</v>
      </c>
      <c r="T908" s="35">
        <f t="shared" si="345"/>
        <v>0.22821125842208212</v>
      </c>
      <c r="U908" s="17">
        <f t="shared" si="346"/>
        <v>1.0692790178316871</v>
      </c>
      <c r="V908" s="17">
        <f t="shared" si="347"/>
        <v>0.85417514346558709</v>
      </c>
      <c r="W908" s="17">
        <f t="shared" si="348"/>
        <v>0.98328710294669897</v>
      </c>
      <c r="X908" s="17" t="s">
        <v>93</v>
      </c>
      <c r="Y908" s="17" t="s">
        <v>92</v>
      </c>
      <c r="Z908" s="17" t="s">
        <v>267</v>
      </c>
      <c r="AA908" s="36" t="s">
        <v>361</v>
      </c>
      <c r="AB908" s="36" t="s">
        <v>17</v>
      </c>
      <c r="AC908" s="49" t="s">
        <v>412</v>
      </c>
      <c r="AD908" s="36"/>
    </row>
    <row r="909" spans="1:30" x14ac:dyDescent="0.25">
      <c r="A909" s="11">
        <v>0.83266347923959805</v>
      </c>
      <c r="B909" s="11">
        <v>0.16474054639489349</v>
      </c>
      <c r="C909" s="11">
        <v>0</v>
      </c>
      <c r="D909" s="13">
        <f t="shared" ref="D909:D931" si="349">(100%/A909)</f>
        <v>1.2009653658801229</v>
      </c>
      <c r="E909" s="14">
        <f t="shared" ref="E909:E931" si="350">(100%/B909)</f>
        <v>6.0701510458933212</v>
      </c>
      <c r="F909" s="14" t="e">
        <f t="shared" ref="F909:F931" si="351">(100%/C909)</f>
        <v>#DIV/0!</v>
      </c>
      <c r="G909" s="26">
        <v>3.4999890932094324E-2</v>
      </c>
      <c r="H909" s="7">
        <f t="shared" si="336"/>
        <v>1.0349998909320943</v>
      </c>
      <c r="I909" s="5">
        <f t="shared" ref="I909:I931" si="352">D909/H909</f>
        <v>1.1603531327897671</v>
      </c>
      <c r="J909" s="5">
        <f t="shared" ref="J909:J931" si="353">E909/H909</f>
        <v>5.864880855616998</v>
      </c>
      <c r="K909" s="5" t="e">
        <f t="shared" ref="K909:K931" si="354">F909/H909</f>
        <v>#DIV/0!</v>
      </c>
      <c r="L909">
        <v>1.68</v>
      </c>
      <c r="M909">
        <v>3.7</v>
      </c>
      <c r="N909">
        <v>5.9</v>
      </c>
      <c r="O909" s="5">
        <f t="shared" ref="O909:O931" si="355">(L909*H909)</f>
        <v>1.7387998167659184</v>
      </c>
      <c r="P909" s="5">
        <f t="shared" ref="P909:P931" si="356">(M909*H909)</f>
        <v>3.8294995964487493</v>
      </c>
      <c r="Q909" s="5">
        <f t="shared" ref="Q909:Q931" si="357">(N909*H909)</f>
        <v>6.1064993564993566</v>
      </c>
      <c r="R909" s="6">
        <f t="shared" ref="R909:R931" si="358">(1/O909)</f>
        <v>0.57510933136624687</v>
      </c>
      <c r="S909" s="6">
        <f t="shared" ref="S909:S931" si="359">(1/P909)</f>
        <v>0.26113072343116073</v>
      </c>
      <c r="T909" s="6">
        <f t="shared" ref="T909:T931" si="360">(1/Q909)</f>
        <v>0.16375994520259235</v>
      </c>
      <c r="U909">
        <f t="shared" ref="U909:U931" si="361">(L909/I909)</f>
        <v>1.4478351051294851</v>
      </c>
      <c r="V909">
        <f t="shared" ref="V909:V931" si="362">(M909/J909)</f>
        <v>0.63087385593799117</v>
      </c>
      <c r="W909" t="e">
        <f t="shared" ref="W909:W931" si="363">(N909/K909)</f>
        <v>#DIV/0!</v>
      </c>
      <c r="X909" t="s">
        <v>217</v>
      </c>
      <c r="Y909" t="s">
        <v>53</v>
      </c>
      <c r="Z909" t="s">
        <v>257</v>
      </c>
      <c r="AA909" s="16" t="s">
        <v>361</v>
      </c>
      <c r="AB909" s="16" t="s">
        <v>28</v>
      </c>
      <c r="AC909" s="48" t="s">
        <v>412</v>
      </c>
    </row>
    <row r="910" spans="1:30" x14ac:dyDescent="0.25">
      <c r="A910" s="11">
        <v>0.3104245250426903</v>
      </c>
      <c r="B910" s="11">
        <v>0.30059115882129817</v>
      </c>
      <c r="C910" s="11">
        <v>0.35998895857624785</v>
      </c>
      <c r="D910" s="13">
        <f t="shared" si="349"/>
        <v>3.2213949586054054</v>
      </c>
      <c r="E910" s="14">
        <f t="shared" si="350"/>
        <v>3.3267778198177189</v>
      </c>
      <c r="F910" s="14">
        <f t="shared" si="351"/>
        <v>2.7778629765618046</v>
      </c>
      <c r="G910" s="26">
        <v>3.3817700484366942E-2</v>
      </c>
      <c r="H910" s="7">
        <f t="shared" si="336"/>
        <v>1.0338177004843669</v>
      </c>
      <c r="I910" s="5">
        <f t="shared" si="352"/>
        <v>3.1160183822506706</v>
      </c>
      <c r="J910" s="5">
        <f t="shared" si="353"/>
        <v>3.2179540147736381</v>
      </c>
      <c r="K910" s="5">
        <f t="shared" si="354"/>
        <v>2.6869949849575154</v>
      </c>
      <c r="L910">
        <v>3.64</v>
      </c>
      <c r="M910">
        <v>3.24</v>
      </c>
      <c r="N910">
        <v>2.2200000000000002</v>
      </c>
      <c r="O910" s="5">
        <f t="shared" si="355"/>
        <v>3.7630964297630958</v>
      </c>
      <c r="P910" s="5">
        <f t="shared" si="356"/>
        <v>3.3495693495693493</v>
      </c>
      <c r="Q910" s="5">
        <f t="shared" si="357"/>
        <v>2.2950752950752946</v>
      </c>
      <c r="R910" s="6">
        <f t="shared" si="358"/>
        <v>0.26573860613583972</v>
      </c>
      <c r="S910" s="6">
        <f t="shared" si="359"/>
        <v>0.29854584146125202</v>
      </c>
      <c r="T910" s="6">
        <f t="shared" si="360"/>
        <v>0.43571555240290838</v>
      </c>
      <c r="U910">
        <f t="shared" si="361"/>
        <v>1.1681574218990527</v>
      </c>
      <c r="V910">
        <f t="shared" si="362"/>
        <v>1.0068509323393526</v>
      </c>
      <c r="W910">
        <f t="shared" si="363"/>
        <v>0.82620176532823009</v>
      </c>
      <c r="X910" t="s">
        <v>218</v>
      </c>
      <c r="Y910" t="s">
        <v>55</v>
      </c>
      <c r="Z910" t="s">
        <v>257</v>
      </c>
      <c r="AA910" s="16" t="s">
        <v>367</v>
      </c>
      <c r="AB910" s="16" t="s">
        <v>19</v>
      </c>
      <c r="AC910" s="48" t="s">
        <v>412</v>
      </c>
    </row>
    <row r="911" spans="1:30" x14ac:dyDescent="0.25">
      <c r="A911" s="11">
        <v>0.33486390506643754</v>
      </c>
      <c r="B911" s="11">
        <v>0.18072525247532475</v>
      </c>
      <c r="C911" s="11">
        <v>0.43227473675168837</v>
      </c>
      <c r="D911" s="13">
        <f t="shared" si="349"/>
        <v>2.9862878168418852</v>
      </c>
      <c r="E911" s="14">
        <f t="shared" si="350"/>
        <v>5.533261048488697</v>
      </c>
      <c r="F911" s="14">
        <f t="shared" si="351"/>
        <v>2.3133436099330278</v>
      </c>
      <c r="G911" s="26">
        <v>3.1957664706864009E-2</v>
      </c>
      <c r="H911" s="7">
        <f t="shared" si="336"/>
        <v>1.031957664706864</v>
      </c>
      <c r="I911" s="5">
        <f t="shared" si="352"/>
        <v>2.8938084564643112</v>
      </c>
      <c r="J911" s="5">
        <f t="shared" si="353"/>
        <v>5.3619070216998344</v>
      </c>
      <c r="K911" s="5">
        <f t="shared" si="354"/>
        <v>2.2417039855895173</v>
      </c>
      <c r="L911">
        <v>2.44</v>
      </c>
      <c r="M911">
        <v>3.24</v>
      </c>
      <c r="N911">
        <v>3.19</v>
      </c>
      <c r="O911" s="5">
        <f t="shared" si="355"/>
        <v>2.5179767018847481</v>
      </c>
      <c r="P911" s="5">
        <f t="shared" si="356"/>
        <v>3.3435428336502397</v>
      </c>
      <c r="Q911" s="5">
        <f t="shared" si="357"/>
        <v>3.2919449504148961</v>
      </c>
      <c r="R911" s="6">
        <f t="shared" si="358"/>
        <v>0.39714426239586853</v>
      </c>
      <c r="S911" s="6">
        <f t="shared" si="359"/>
        <v>0.29908395069318489</v>
      </c>
      <c r="T911" s="6">
        <f t="shared" si="360"/>
        <v>0.30377178691094647</v>
      </c>
      <c r="U911">
        <f t="shared" si="361"/>
        <v>0.84317951125943569</v>
      </c>
      <c r="V911">
        <f t="shared" si="362"/>
        <v>0.60426262277350229</v>
      </c>
      <c r="W911">
        <f t="shared" si="363"/>
        <v>1.423024636841649</v>
      </c>
      <c r="X911" t="s">
        <v>58</v>
      </c>
      <c r="Y911" t="s">
        <v>37</v>
      </c>
      <c r="Z911" t="s">
        <v>257</v>
      </c>
      <c r="AA911" s="16" t="s">
        <v>360</v>
      </c>
      <c r="AB911" s="16" t="s">
        <v>330</v>
      </c>
      <c r="AC911" s="48" t="s">
        <v>412</v>
      </c>
    </row>
    <row r="912" spans="1:30" x14ac:dyDescent="0.25">
      <c r="A912" s="11">
        <v>0.10197719696511057</v>
      </c>
      <c r="B912" s="11">
        <v>0.33360672199142932</v>
      </c>
      <c r="C912" s="11">
        <v>0.50939256937150834</v>
      </c>
      <c r="D912" s="13">
        <f t="shared" si="349"/>
        <v>9.8061138152495975</v>
      </c>
      <c r="E912" s="14">
        <f t="shared" si="350"/>
        <v>2.9975415184400598</v>
      </c>
      <c r="F912" s="14">
        <f t="shared" si="351"/>
        <v>1.9631224719940576</v>
      </c>
      <c r="G912" s="26">
        <v>2.6992231434601388E-2</v>
      </c>
      <c r="H912" s="7">
        <f t="shared" si="336"/>
        <v>1.0269922314346014</v>
      </c>
      <c r="I912" s="5">
        <f t="shared" si="352"/>
        <v>9.5483816869300711</v>
      </c>
      <c r="J912" s="5">
        <f t="shared" si="353"/>
        <v>2.9187577341776052</v>
      </c>
      <c r="K912" s="5">
        <f t="shared" si="354"/>
        <v>1.9115261166598891</v>
      </c>
      <c r="L912">
        <v>2.58</v>
      </c>
      <c r="M912">
        <v>3.21</v>
      </c>
      <c r="N912">
        <v>3.05</v>
      </c>
      <c r="O912" s="5">
        <f t="shared" si="355"/>
        <v>2.6496399571012716</v>
      </c>
      <c r="P912" s="5">
        <f t="shared" si="356"/>
        <v>3.2966450629050703</v>
      </c>
      <c r="Q912" s="5">
        <f t="shared" si="357"/>
        <v>3.1323263058755342</v>
      </c>
      <c r="R912" s="6">
        <f t="shared" si="358"/>
        <v>0.37740976743648158</v>
      </c>
      <c r="S912" s="6">
        <f t="shared" si="359"/>
        <v>0.30333869158446186</v>
      </c>
      <c r="T912" s="6">
        <f t="shared" si="360"/>
        <v>0.31925154097905656</v>
      </c>
      <c r="U912">
        <f t="shared" si="361"/>
        <v>0.27020285579194347</v>
      </c>
      <c r="V912">
        <f t="shared" si="362"/>
        <v>1.0997829530049898</v>
      </c>
      <c r="W912">
        <f t="shared" si="363"/>
        <v>1.5955837450599035</v>
      </c>
      <c r="X912" t="s">
        <v>164</v>
      </c>
      <c r="Y912" t="s">
        <v>41</v>
      </c>
      <c r="Z912" t="s">
        <v>259</v>
      </c>
      <c r="AA912" s="16" t="s">
        <v>360</v>
      </c>
      <c r="AB912" s="16" t="s">
        <v>18</v>
      </c>
      <c r="AC912" s="48" t="s">
        <v>412</v>
      </c>
    </row>
    <row r="913" spans="1:30" x14ac:dyDescent="0.25">
      <c r="A913" s="11">
        <v>7.2056572510228553E-2</v>
      </c>
      <c r="B913" s="11">
        <v>0.25333030074927437</v>
      </c>
      <c r="C913" s="11">
        <v>0.58301570669703029</v>
      </c>
      <c r="D913" s="13">
        <f t="shared" si="349"/>
        <v>13.877984549682102</v>
      </c>
      <c r="E913" s="14">
        <f t="shared" si="350"/>
        <v>3.9474156744862441</v>
      </c>
      <c r="F913" s="14">
        <f t="shared" si="351"/>
        <v>1.7152196561998623</v>
      </c>
      <c r="G913" s="26">
        <v>3.3107602199272446E-2</v>
      </c>
      <c r="H913" s="7">
        <f t="shared" si="336"/>
        <v>1.0331076021992724</v>
      </c>
      <c r="I913" s="5">
        <f t="shared" si="352"/>
        <v>13.433242113540489</v>
      </c>
      <c r="J913" s="5">
        <f t="shared" si="353"/>
        <v>3.8209143617596197</v>
      </c>
      <c r="K913" s="5">
        <f t="shared" si="354"/>
        <v>1.660252671211125</v>
      </c>
      <c r="L913">
        <v>8.09</v>
      </c>
      <c r="M913">
        <v>4.6500000000000004</v>
      </c>
      <c r="N913">
        <v>1.44</v>
      </c>
      <c r="O913" s="5">
        <f t="shared" si="355"/>
        <v>8.3578405017921131</v>
      </c>
      <c r="P913" s="5">
        <f t="shared" si="356"/>
        <v>4.803950350226617</v>
      </c>
      <c r="Q913" s="5">
        <f t="shared" si="357"/>
        <v>1.4876749471669524</v>
      </c>
      <c r="R913" s="6">
        <f t="shared" si="358"/>
        <v>0.11964813157006012</v>
      </c>
      <c r="S913" s="6">
        <f t="shared" si="359"/>
        <v>0.20816201815092175</v>
      </c>
      <c r="T913" s="6">
        <f t="shared" si="360"/>
        <v>0.67218985027901823</v>
      </c>
      <c r="U913">
        <f t="shared" si="361"/>
        <v>0.60223734014630848</v>
      </c>
      <c r="V913">
        <f t="shared" si="362"/>
        <v>1.2169861870074909</v>
      </c>
      <c r="W913">
        <f t="shared" si="363"/>
        <v>0.86733786065800778</v>
      </c>
      <c r="X913" t="s">
        <v>42</v>
      </c>
      <c r="Y913" t="s">
        <v>83</v>
      </c>
      <c r="Z913" t="s">
        <v>259</v>
      </c>
      <c r="AA913" s="16" t="s">
        <v>360</v>
      </c>
      <c r="AB913" s="16" t="s">
        <v>18</v>
      </c>
      <c r="AC913" s="48" t="s">
        <v>412</v>
      </c>
    </row>
    <row r="914" spans="1:30" x14ac:dyDescent="0.25">
      <c r="A914" s="11">
        <v>0.51375558659424758</v>
      </c>
      <c r="B914" s="11">
        <v>0.2674206287486075</v>
      </c>
      <c r="C914" s="11">
        <v>0.20895133718855025</v>
      </c>
      <c r="D914" s="13">
        <f t="shared" si="349"/>
        <v>1.946450853467365</v>
      </c>
      <c r="E914" s="14">
        <f t="shared" si="350"/>
        <v>3.739427301025696</v>
      </c>
      <c r="F914" s="14">
        <f t="shared" si="351"/>
        <v>4.7858033045159969</v>
      </c>
      <c r="G914" s="26">
        <v>3.0398116068896641E-2</v>
      </c>
      <c r="H914" s="7">
        <f t="shared" si="336"/>
        <v>1.0303981160688966</v>
      </c>
      <c r="I914" s="5">
        <f t="shared" si="352"/>
        <v>1.8890279622145751</v>
      </c>
      <c r="J914" s="5">
        <f t="shared" si="353"/>
        <v>3.6291092177964179</v>
      </c>
      <c r="K914" s="5">
        <f t="shared" si="354"/>
        <v>4.6446157362694542</v>
      </c>
      <c r="L914">
        <v>1.95</v>
      </c>
      <c r="M914">
        <v>3.67</v>
      </c>
      <c r="N914">
        <v>4.08</v>
      </c>
      <c r="O914" s="5">
        <f t="shared" si="355"/>
        <v>2.0092763263343483</v>
      </c>
      <c r="P914" s="5">
        <f t="shared" si="356"/>
        <v>3.7815610859728506</v>
      </c>
      <c r="Q914" s="5">
        <f t="shared" si="357"/>
        <v>4.2040243135610984</v>
      </c>
      <c r="R914" s="6">
        <f t="shared" si="358"/>
        <v>0.49769162503614628</v>
      </c>
      <c r="S914" s="6">
        <f t="shared" si="359"/>
        <v>0.26444105417451913</v>
      </c>
      <c r="T914" s="6">
        <f t="shared" si="360"/>
        <v>0.23786732078933459</v>
      </c>
      <c r="U914">
        <f t="shared" si="361"/>
        <v>1.0322769376658381</v>
      </c>
      <c r="V914">
        <f t="shared" si="362"/>
        <v>1.0112674432621267</v>
      </c>
      <c r="W914">
        <f t="shared" si="363"/>
        <v>0.87843650189176847</v>
      </c>
      <c r="X914" t="s">
        <v>286</v>
      </c>
      <c r="Y914" t="s">
        <v>287</v>
      </c>
      <c r="Z914" t="s">
        <v>297</v>
      </c>
      <c r="AA914" s="16" t="s">
        <v>367</v>
      </c>
      <c r="AB914" s="16" t="s">
        <v>19</v>
      </c>
      <c r="AC914" s="48" t="s">
        <v>412</v>
      </c>
    </row>
    <row r="915" spans="1:30" x14ac:dyDescent="0.25">
      <c r="A915" s="11">
        <v>0.17280078499115392</v>
      </c>
      <c r="B915" s="11">
        <v>0.69717856844323844</v>
      </c>
      <c r="C915" s="11">
        <v>0.12943030542695411</v>
      </c>
      <c r="D915" s="13">
        <f t="shared" si="349"/>
        <v>5.7870107479615465</v>
      </c>
      <c r="E915" s="14">
        <f t="shared" si="350"/>
        <v>1.4343527544642476</v>
      </c>
      <c r="F915" s="14">
        <f t="shared" si="351"/>
        <v>7.7261658056147038</v>
      </c>
      <c r="G915" s="26">
        <v>3.717059716347082E-2</v>
      </c>
      <c r="H915" s="7">
        <f t="shared" si="336"/>
        <v>1.0371705971634708</v>
      </c>
      <c r="I915" s="5">
        <f t="shared" si="352"/>
        <v>5.579613193613743</v>
      </c>
      <c r="J915" s="5">
        <f t="shared" si="353"/>
        <v>1.3829477603655747</v>
      </c>
      <c r="K915" s="5">
        <f t="shared" si="354"/>
        <v>7.4492719199182673</v>
      </c>
      <c r="L915">
        <v>1.81</v>
      </c>
      <c r="M915">
        <v>3.26</v>
      </c>
      <c r="N915">
        <v>5.62</v>
      </c>
      <c r="O915" s="5">
        <f t="shared" si="355"/>
        <v>1.8772787808658822</v>
      </c>
      <c r="P915" s="5">
        <f t="shared" si="356"/>
        <v>3.3811761467529147</v>
      </c>
      <c r="Q915" s="5">
        <f t="shared" si="357"/>
        <v>5.828898756058706</v>
      </c>
      <c r="R915" s="6">
        <f t="shared" si="358"/>
        <v>0.53268593359306859</v>
      </c>
      <c r="S915" s="6">
        <f t="shared" si="359"/>
        <v>0.29575507355934177</v>
      </c>
      <c r="T915" s="6">
        <f t="shared" si="360"/>
        <v>0.17155899284758969</v>
      </c>
      <c r="U915">
        <f t="shared" si="361"/>
        <v>0.32439524698086086</v>
      </c>
      <c r="V915">
        <f t="shared" si="362"/>
        <v>2.357283545647622</v>
      </c>
      <c r="W915">
        <f t="shared" si="363"/>
        <v>0.75443614629947109</v>
      </c>
      <c r="X915" t="s">
        <v>122</v>
      </c>
      <c r="Y915" t="s">
        <v>123</v>
      </c>
      <c r="Z915" t="s">
        <v>257</v>
      </c>
      <c r="AA915" s="16" t="s">
        <v>367</v>
      </c>
      <c r="AB915" s="16" t="s">
        <v>32</v>
      </c>
      <c r="AC915" s="48" t="s">
        <v>413</v>
      </c>
    </row>
    <row r="916" spans="1:30" x14ac:dyDescent="0.25">
      <c r="A916" s="11">
        <v>0.42335151475169491</v>
      </c>
      <c r="B916" s="11">
        <v>0.23632471659983972</v>
      </c>
      <c r="C916" s="11">
        <v>0.31664419733700622</v>
      </c>
      <c r="D916" s="13">
        <f t="shared" si="349"/>
        <v>2.3621032762491052</v>
      </c>
      <c r="E916" s="14">
        <f t="shared" si="350"/>
        <v>4.2314659862398765</v>
      </c>
      <c r="F916" s="14">
        <f t="shared" si="351"/>
        <v>3.1581188236198572</v>
      </c>
      <c r="G916" s="26">
        <v>4.4034746088213783E-2</v>
      </c>
      <c r="H916" s="7">
        <f t="shared" si="336"/>
        <v>1.0440347460882138</v>
      </c>
      <c r="I916" s="5">
        <f t="shared" si="352"/>
        <v>2.2624757318656554</v>
      </c>
      <c r="J916" s="5">
        <f t="shared" si="353"/>
        <v>4.05299344882373</v>
      </c>
      <c r="K916" s="5">
        <f t="shared" si="354"/>
        <v>3.0249173559143383</v>
      </c>
      <c r="L916">
        <v>3.08</v>
      </c>
      <c r="M916">
        <v>2.9</v>
      </c>
      <c r="N916">
        <v>2.67</v>
      </c>
      <c r="O916" s="5">
        <f t="shared" si="355"/>
        <v>3.2156270179516984</v>
      </c>
      <c r="P916" s="5">
        <f t="shared" si="356"/>
        <v>3.0277007636558197</v>
      </c>
      <c r="Q916" s="5">
        <f t="shared" si="357"/>
        <v>2.7875727720555306</v>
      </c>
      <c r="R916" s="6">
        <f t="shared" si="358"/>
        <v>0.31098134031632302</v>
      </c>
      <c r="S916" s="6">
        <f t="shared" si="359"/>
        <v>0.33028363040492237</v>
      </c>
      <c r="T916" s="6">
        <f t="shared" si="360"/>
        <v>0.35873502927875467</v>
      </c>
      <c r="U916">
        <f t="shared" si="361"/>
        <v>1.3613405689263274</v>
      </c>
      <c r="V916">
        <f t="shared" si="362"/>
        <v>0.71552052492007978</v>
      </c>
      <c r="W916">
        <f t="shared" si="363"/>
        <v>0.88266874292601694</v>
      </c>
      <c r="X916" t="s">
        <v>130</v>
      </c>
      <c r="Y916" t="s">
        <v>215</v>
      </c>
      <c r="Z916" t="s">
        <v>257</v>
      </c>
      <c r="AA916" s="16" t="s">
        <v>361</v>
      </c>
      <c r="AB916" s="16" t="s">
        <v>17</v>
      </c>
      <c r="AC916" s="48" t="s">
        <v>413</v>
      </c>
    </row>
    <row r="917" spans="1:30" x14ac:dyDescent="0.25">
      <c r="A917" s="11">
        <v>0.56547699802128149</v>
      </c>
      <c r="B917" s="11">
        <v>0.26230418325906135</v>
      </c>
      <c r="C917" s="11">
        <v>0.16626670781680725</v>
      </c>
      <c r="D917" s="13">
        <f t="shared" si="349"/>
        <v>1.7684185271889086</v>
      </c>
      <c r="E917" s="14">
        <f t="shared" si="350"/>
        <v>3.8123677158909923</v>
      </c>
      <c r="F917" s="14">
        <f t="shared" si="351"/>
        <v>6.0144331546024272</v>
      </c>
      <c r="G917" s="26">
        <v>4.772372222913468E-2</v>
      </c>
      <c r="H917" s="7">
        <f t="shared" si="336"/>
        <v>1.0477237222291347</v>
      </c>
      <c r="I917" s="5">
        <f t="shared" si="352"/>
        <v>1.6878672207845262</v>
      </c>
      <c r="J917" s="5">
        <f t="shared" si="353"/>
        <v>3.6387147059912008</v>
      </c>
      <c r="K917" s="5">
        <f t="shared" si="354"/>
        <v>5.7404762601023602</v>
      </c>
      <c r="L917">
        <v>1.9</v>
      </c>
      <c r="M917">
        <v>3.24</v>
      </c>
      <c r="N917">
        <v>4.7</v>
      </c>
      <c r="O917" s="5">
        <f t="shared" si="355"/>
        <v>1.9906750722353559</v>
      </c>
      <c r="P917" s="5">
        <f t="shared" si="356"/>
        <v>3.3946248600223967</v>
      </c>
      <c r="Q917" s="5">
        <f t="shared" si="357"/>
        <v>4.924301494476933</v>
      </c>
      <c r="R917" s="6">
        <f t="shared" si="358"/>
        <v>0.50234215214092504</v>
      </c>
      <c r="S917" s="6">
        <f t="shared" si="359"/>
        <v>0.29458336082338193</v>
      </c>
      <c r="T917" s="6">
        <f t="shared" si="360"/>
        <v>0.20307448703569309</v>
      </c>
      <c r="U917">
        <f t="shared" si="361"/>
        <v>1.1256809638834469</v>
      </c>
      <c r="V917">
        <f t="shared" si="362"/>
        <v>0.89042430137908024</v>
      </c>
      <c r="W917">
        <f t="shared" si="363"/>
        <v>0.81874739778406347</v>
      </c>
      <c r="X917" t="s">
        <v>249</v>
      </c>
      <c r="Y917" t="s">
        <v>125</v>
      </c>
      <c r="Z917" t="s">
        <v>257</v>
      </c>
      <c r="AA917" s="16" t="s">
        <v>361</v>
      </c>
      <c r="AB917" s="16" t="s">
        <v>17</v>
      </c>
      <c r="AC917" s="48" t="s">
        <v>413</v>
      </c>
    </row>
    <row r="918" spans="1:30" x14ac:dyDescent="0.25">
      <c r="A918" s="11">
        <v>0.13011405866859646</v>
      </c>
      <c r="B918" s="11">
        <v>0.19493128861194922</v>
      </c>
      <c r="C918" s="11">
        <v>0.58379781405682141</v>
      </c>
      <c r="D918" s="13">
        <f t="shared" si="349"/>
        <v>7.6855645749013437</v>
      </c>
      <c r="E918" s="14">
        <f t="shared" si="350"/>
        <v>5.1300127707599854</v>
      </c>
      <c r="F918" s="14">
        <f t="shared" si="351"/>
        <v>1.7129217957343523</v>
      </c>
      <c r="G918" s="26">
        <v>4.5365593310798813E-2</v>
      </c>
      <c r="H918" s="7">
        <f t="shared" si="336"/>
        <v>1.0453655933107988</v>
      </c>
      <c r="I918" s="5">
        <f t="shared" si="352"/>
        <v>7.3520351387883682</v>
      </c>
      <c r="J918" s="5">
        <f t="shared" si="353"/>
        <v>4.9073862805381001</v>
      </c>
      <c r="K918" s="5">
        <f t="shared" si="354"/>
        <v>1.6385863536117757</v>
      </c>
      <c r="L918">
        <v>2.19</v>
      </c>
      <c r="M918">
        <v>3.3</v>
      </c>
      <c r="N918">
        <v>3.5</v>
      </c>
      <c r="O918" s="5">
        <f t="shared" si="355"/>
        <v>2.2893506493506495</v>
      </c>
      <c r="P918" s="5">
        <f t="shared" si="356"/>
        <v>3.449706457925636</v>
      </c>
      <c r="Q918" s="5">
        <f t="shared" si="357"/>
        <v>3.6587795765877957</v>
      </c>
      <c r="R918" s="6">
        <f t="shared" si="358"/>
        <v>0.43680508282278191</v>
      </c>
      <c r="S918" s="6">
        <f t="shared" si="359"/>
        <v>0.28987973678239165</v>
      </c>
      <c r="T918" s="6">
        <f t="shared" si="360"/>
        <v>0.27331518039482644</v>
      </c>
      <c r="U918">
        <f t="shared" si="361"/>
        <v>0.2978767047025998</v>
      </c>
      <c r="V918">
        <f t="shared" si="362"/>
        <v>0.67245572517640717</v>
      </c>
      <c r="W918">
        <f t="shared" si="363"/>
        <v>2.1359875189276978</v>
      </c>
      <c r="X918" t="s">
        <v>121</v>
      </c>
      <c r="Y918" t="s">
        <v>127</v>
      </c>
      <c r="Z918" t="s">
        <v>257</v>
      </c>
      <c r="AA918" s="16" t="s">
        <v>360</v>
      </c>
      <c r="AB918" s="16" t="s">
        <v>16</v>
      </c>
      <c r="AC918" s="48" t="s">
        <v>413</v>
      </c>
    </row>
    <row r="919" spans="1:30" x14ac:dyDescent="0.25">
      <c r="A919" s="11">
        <v>0.50478831546749026</v>
      </c>
      <c r="B919" s="11">
        <v>0.22943713627835033</v>
      </c>
      <c r="C919" s="11">
        <v>0.25011730758307554</v>
      </c>
      <c r="D919" s="13">
        <f t="shared" si="349"/>
        <v>1.9810284219314556</v>
      </c>
      <c r="E919" s="14">
        <f t="shared" si="350"/>
        <v>4.3584923357255132</v>
      </c>
      <c r="F919" s="14">
        <f t="shared" si="351"/>
        <v>3.9981239589661492</v>
      </c>
      <c r="G919" s="26">
        <v>2.8568096003478427E-2</v>
      </c>
      <c r="H919" s="7">
        <f t="shared" si="336"/>
        <v>1.0285680960034784</v>
      </c>
      <c r="I919" s="5">
        <f t="shared" si="352"/>
        <v>1.926006094908816</v>
      </c>
      <c r="J919" s="5">
        <f t="shared" si="353"/>
        <v>4.2374368334585926</v>
      </c>
      <c r="K919" s="5">
        <f t="shared" si="354"/>
        <v>3.8870775542241089</v>
      </c>
      <c r="L919">
        <v>2.15</v>
      </c>
      <c r="M919">
        <v>3.59</v>
      </c>
      <c r="N919">
        <v>3.51</v>
      </c>
      <c r="O919" s="5">
        <f t="shared" si="355"/>
        <v>2.2114214064074784</v>
      </c>
      <c r="P919" s="5">
        <f t="shared" si="356"/>
        <v>3.6925594646524873</v>
      </c>
      <c r="Q919" s="5">
        <f t="shared" si="357"/>
        <v>3.610274016972209</v>
      </c>
      <c r="R919" s="6">
        <f t="shared" si="358"/>
        <v>0.45219784754843745</v>
      </c>
      <c r="S919" s="6">
        <f t="shared" si="359"/>
        <v>0.27081486691619511</v>
      </c>
      <c r="T919" s="6">
        <f t="shared" si="360"/>
        <v>0.27698728553536767</v>
      </c>
      <c r="U919">
        <f t="shared" si="361"/>
        <v>1.1162996865291792</v>
      </c>
      <c r="V919">
        <f t="shared" si="362"/>
        <v>0.84721026910738506</v>
      </c>
      <c r="W919">
        <f t="shared" si="363"/>
        <v>0.90299201676222363</v>
      </c>
      <c r="X919" t="s">
        <v>120</v>
      </c>
      <c r="Y919" t="s">
        <v>246</v>
      </c>
      <c r="Z919" t="s">
        <v>269</v>
      </c>
      <c r="AA919" s="16" t="s">
        <v>361</v>
      </c>
      <c r="AB919" s="16" t="s">
        <v>17</v>
      </c>
      <c r="AC919" s="48" t="s">
        <v>413</v>
      </c>
    </row>
    <row r="920" spans="1:30" s="12" customFormat="1" x14ac:dyDescent="0.25">
      <c r="A920" s="11">
        <v>0.79497736901375904</v>
      </c>
      <c r="B920" s="11">
        <v>0.12698794146167222</v>
      </c>
      <c r="C920" s="11">
        <v>5.648875575465228E-2</v>
      </c>
      <c r="D920" s="13">
        <f t="shared" si="349"/>
        <v>1.2578974433455761</v>
      </c>
      <c r="E920" s="14">
        <f t="shared" si="350"/>
        <v>7.8747634498967143</v>
      </c>
      <c r="F920" s="14">
        <f t="shared" si="351"/>
        <v>17.702638102763352</v>
      </c>
      <c r="G920" s="26">
        <v>3.448668944448019E-2</v>
      </c>
      <c r="H920" s="7">
        <f t="shared" si="336"/>
        <v>1.0344866894444802</v>
      </c>
      <c r="I920" s="5">
        <f t="shared" si="352"/>
        <v>1.2159629081559933</v>
      </c>
      <c r="J920" s="5">
        <f t="shared" si="353"/>
        <v>7.6122424099293786</v>
      </c>
      <c r="K920" s="5">
        <f t="shared" si="354"/>
        <v>17.112485142046317</v>
      </c>
      <c r="L920">
        <v>1.45</v>
      </c>
      <c r="M920">
        <v>4.82</v>
      </c>
      <c r="N920">
        <v>7.28</v>
      </c>
      <c r="O920" s="5">
        <f t="shared" si="355"/>
        <v>1.5000056996944962</v>
      </c>
      <c r="P920" s="5">
        <f t="shared" si="356"/>
        <v>4.9862258431223951</v>
      </c>
      <c r="Q920" s="5">
        <f t="shared" si="357"/>
        <v>7.5310630991558156</v>
      </c>
      <c r="R920" s="6">
        <f t="shared" si="358"/>
        <v>0.66666413347873843</v>
      </c>
      <c r="S920" s="6">
        <f t="shared" si="359"/>
        <v>0.20055248828717231</v>
      </c>
      <c r="T920" s="6">
        <f t="shared" si="360"/>
        <v>0.13278337823408937</v>
      </c>
      <c r="U920">
        <f t="shared" si="361"/>
        <v>1.1924705846487733</v>
      </c>
      <c r="V920">
        <f t="shared" si="362"/>
        <v>0.63319055548110392</v>
      </c>
      <c r="W920">
        <f t="shared" si="363"/>
        <v>0.42542038398108756</v>
      </c>
      <c r="X920" t="s">
        <v>213</v>
      </c>
      <c r="Y920" t="s">
        <v>201</v>
      </c>
      <c r="Z920" t="s">
        <v>269</v>
      </c>
      <c r="AA920" s="16" t="s">
        <v>361</v>
      </c>
      <c r="AB920" s="16" t="s">
        <v>36</v>
      </c>
      <c r="AC920" s="48" t="s">
        <v>413</v>
      </c>
      <c r="AD920" s="16"/>
    </row>
    <row r="921" spans="1:30" x14ac:dyDescent="0.25">
      <c r="A921" s="11">
        <v>0.27558287884483201</v>
      </c>
      <c r="B921" s="11">
        <v>0.33430942004869602</v>
      </c>
      <c r="C921" s="11">
        <v>0.36324532860914072</v>
      </c>
      <c r="D921" s="13">
        <f t="shared" si="349"/>
        <v>3.6286724494341822</v>
      </c>
      <c r="E921" s="14">
        <f t="shared" si="350"/>
        <v>2.9912408685771954</v>
      </c>
      <c r="F921" s="14">
        <f t="shared" si="351"/>
        <v>2.7529603858333993</v>
      </c>
      <c r="G921" s="26">
        <v>2.808664710169495E-2</v>
      </c>
      <c r="H921" s="7">
        <f t="shared" ref="H921:H984" si="364">(G921/100%) + 1</f>
        <v>1.028086647101695</v>
      </c>
      <c r="I921" s="5">
        <f t="shared" si="352"/>
        <v>3.5295395185453136</v>
      </c>
      <c r="J921" s="5">
        <f t="shared" si="353"/>
        <v>2.9095221468053087</v>
      </c>
      <c r="K921" s="5">
        <f t="shared" si="354"/>
        <v>2.677751329223407</v>
      </c>
      <c r="L921">
        <v>2.21</v>
      </c>
      <c r="M921">
        <v>3.51</v>
      </c>
      <c r="N921">
        <v>3.44</v>
      </c>
      <c r="O921" s="5">
        <f t="shared" si="355"/>
        <v>2.2720714900947456</v>
      </c>
      <c r="P921" s="5">
        <f t="shared" si="356"/>
        <v>3.6085841313269489</v>
      </c>
      <c r="Q921" s="5">
        <f t="shared" si="357"/>
        <v>3.5366180660298308</v>
      </c>
      <c r="R921" s="6">
        <f t="shared" si="358"/>
        <v>0.44012699616168321</v>
      </c>
      <c r="S921" s="6">
        <f t="shared" si="359"/>
        <v>0.27711699758328201</v>
      </c>
      <c r="T921" s="6">
        <f t="shared" si="360"/>
        <v>0.28275600625503483</v>
      </c>
      <c r="U921">
        <f t="shared" si="361"/>
        <v>0.62614400218157729</v>
      </c>
      <c r="V921">
        <f t="shared" si="362"/>
        <v>1.20638366814084</v>
      </c>
      <c r="W921">
        <f t="shared" si="363"/>
        <v>1.2846599915600296</v>
      </c>
      <c r="X921" t="s">
        <v>198</v>
      </c>
      <c r="Y921" t="s">
        <v>243</v>
      </c>
      <c r="Z921" t="s">
        <v>269</v>
      </c>
      <c r="AA921" s="16" t="s">
        <v>367</v>
      </c>
      <c r="AB921" s="16" t="s">
        <v>19</v>
      </c>
      <c r="AC921" s="48" t="s">
        <v>413</v>
      </c>
    </row>
    <row r="922" spans="1:30" x14ac:dyDescent="0.25">
      <c r="A922" s="11">
        <v>0.18097655801622761</v>
      </c>
      <c r="B922" s="11">
        <v>0.16488050801854615</v>
      </c>
      <c r="C922" s="11">
        <v>0.57778826273558903</v>
      </c>
      <c r="D922" s="13">
        <f t="shared" si="349"/>
        <v>5.5255775165661678</v>
      </c>
      <c r="E922" s="14">
        <f t="shared" si="350"/>
        <v>6.0649982949319741</v>
      </c>
      <c r="F922" s="14">
        <f t="shared" si="351"/>
        <v>1.730737822996633</v>
      </c>
      <c r="G922" s="26">
        <v>4.6669728273769584E-2</v>
      </c>
      <c r="H922" s="7">
        <f t="shared" si="364"/>
        <v>1.0466697282737696</v>
      </c>
      <c r="I922" s="5">
        <f t="shared" si="352"/>
        <v>5.279198745605532</v>
      </c>
      <c r="J922" s="5">
        <f t="shared" si="353"/>
        <v>5.7945674085126475</v>
      </c>
      <c r="K922" s="5">
        <f t="shared" si="354"/>
        <v>1.6535663316173952</v>
      </c>
      <c r="L922">
        <v>4.5999999999999996</v>
      </c>
      <c r="M922">
        <v>3.83</v>
      </c>
      <c r="N922">
        <v>1.76</v>
      </c>
      <c r="O922" s="5">
        <f t="shared" si="355"/>
        <v>4.81468075005934</v>
      </c>
      <c r="P922" s="5">
        <f t="shared" si="356"/>
        <v>4.0087450592885379</v>
      </c>
      <c r="Q922" s="5">
        <f t="shared" si="357"/>
        <v>1.8421387217618346</v>
      </c>
      <c r="R922" s="6">
        <f t="shared" si="358"/>
        <v>0.20769809088332081</v>
      </c>
      <c r="S922" s="6">
        <f t="shared" si="359"/>
        <v>0.24945462612618163</v>
      </c>
      <c r="T922" s="6">
        <f t="shared" si="360"/>
        <v>0.54284728299049756</v>
      </c>
      <c r="U922">
        <f t="shared" si="361"/>
        <v>0.87134435009272848</v>
      </c>
      <c r="V922">
        <f t="shared" si="362"/>
        <v>0.660963921892331</v>
      </c>
      <c r="W922">
        <f t="shared" si="363"/>
        <v>1.0643661317647291</v>
      </c>
      <c r="X922" t="s">
        <v>250</v>
      </c>
      <c r="Y922" t="s">
        <v>129</v>
      </c>
      <c r="Z922" t="s">
        <v>257</v>
      </c>
      <c r="AA922" s="16" t="s">
        <v>360</v>
      </c>
      <c r="AB922" s="16" t="s">
        <v>330</v>
      </c>
      <c r="AC922" s="48" t="s">
        <v>414</v>
      </c>
    </row>
    <row r="923" spans="1:30" x14ac:dyDescent="0.25">
      <c r="A923" s="11">
        <v>0.46814226246547297</v>
      </c>
      <c r="B923" s="11">
        <v>0.26800827116319059</v>
      </c>
      <c r="C923" s="11">
        <v>0.24938959672825803</v>
      </c>
      <c r="D923" s="13">
        <f t="shared" si="349"/>
        <v>2.1361028050180648</v>
      </c>
      <c r="E923" s="14">
        <f t="shared" si="350"/>
        <v>3.7312281283703319</v>
      </c>
      <c r="F923" s="14">
        <f t="shared" si="351"/>
        <v>4.009790356610698</v>
      </c>
      <c r="G923" s="26">
        <v>3.0425396450082909E-2</v>
      </c>
      <c r="H923" s="7">
        <f t="shared" si="364"/>
        <v>1.0304253964500829</v>
      </c>
      <c r="I923" s="5">
        <f t="shared" si="352"/>
        <v>2.0730300440741751</v>
      </c>
      <c r="J923" s="5">
        <f t="shared" si="353"/>
        <v>3.6210560621125807</v>
      </c>
      <c r="K923" s="5">
        <f t="shared" si="354"/>
        <v>3.8913931764733491</v>
      </c>
      <c r="L923">
        <v>1.56</v>
      </c>
      <c r="M923">
        <v>4.43</v>
      </c>
      <c r="N923">
        <v>6.11</v>
      </c>
      <c r="O923" s="5">
        <f t="shared" si="355"/>
        <v>1.6074636184621294</v>
      </c>
      <c r="P923" s="5">
        <f t="shared" si="356"/>
        <v>4.5647845062738668</v>
      </c>
      <c r="Q923" s="5">
        <f t="shared" si="357"/>
        <v>6.2958991723100066</v>
      </c>
      <c r="R923" s="6">
        <f t="shared" si="358"/>
        <v>0.6220980608921689</v>
      </c>
      <c r="S923" s="6">
        <f t="shared" si="359"/>
        <v>0.21906839164600084</v>
      </c>
      <c r="T923" s="6">
        <f t="shared" si="360"/>
        <v>0.15883354746183037</v>
      </c>
      <c r="U923">
        <f t="shared" si="361"/>
        <v>0.75252165517779712</v>
      </c>
      <c r="V923">
        <f t="shared" si="362"/>
        <v>1.2234000037589776</v>
      </c>
      <c r="W923">
        <f t="shared" si="363"/>
        <v>1.5701317556241661</v>
      </c>
      <c r="X923" t="s">
        <v>119</v>
      </c>
      <c r="Y923" t="s">
        <v>204</v>
      </c>
      <c r="Z923" t="s">
        <v>269</v>
      </c>
      <c r="AA923" s="16" t="s">
        <v>367</v>
      </c>
      <c r="AB923" s="16" t="s">
        <v>19</v>
      </c>
      <c r="AC923" s="48" t="s">
        <v>414</v>
      </c>
    </row>
    <row r="924" spans="1:30" x14ac:dyDescent="0.25">
      <c r="A924" s="11">
        <v>0.77666481074286031</v>
      </c>
      <c r="B924" s="11">
        <v>0.15894649080391121</v>
      </c>
      <c r="C924" s="11">
        <v>6.0147367963914788E-2</v>
      </c>
      <c r="D924" s="13">
        <f t="shared" si="349"/>
        <v>1.2875567248161086</v>
      </c>
      <c r="E924" s="14">
        <f t="shared" si="350"/>
        <v>6.2914254661568965</v>
      </c>
      <c r="F924" s="14">
        <f t="shared" si="351"/>
        <v>16.625831417925831</v>
      </c>
      <c r="G924" s="26">
        <v>3.1514450659781978E-2</v>
      </c>
      <c r="H924" s="7">
        <f t="shared" si="364"/>
        <v>1.031514450659782</v>
      </c>
      <c r="I924" s="5">
        <f t="shared" si="352"/>
        <v>1.2482197646310778</v>
      </c>
      <c r="J924" s="5">
        <f t="shared" si="353"/>
        <v>6.0992121459207347</v>
      </c>
      <c r="K924" s="5">
        <f t="shared" si="354"/>
        <v>16.117885122492993</v>
      </c>
      <c r="L924">
        <v>1.68</v>
      </c>
      <c r="M924">
        <v>4.1500000000000004</v>
      </c>
      <c r="N924">
        <v>5.12</v>
      </c>
      <c r="O924" s="5">
        <f t="shared" si="355"/>
        <v>1.7329442771084336</v>
      </c>
      <c r="P924" s="5">
        <f t="shared" si="356"/>
        <v>4.2807849702380958</v>
      </c>
      <c r="Q924" s="5">
        <f t="shared" si="357"/>
        <v>5.2813539873780835</v>
      </c>
      <c r="R924" s="6">
        <f t="shared" si="358"/>
        <v>0.5770525995611272</v>
      </c>
      <c r="S924" s="6">
        <f t="shared" si="359"/>
        <v>0.23360201620787796</v>
      </c>
      <c r="T924" s="6">
        <f t="shared" si="360"/>
        <v>0.18934538423099487</v>
      </c>
      <c r="U924">
        <f t="shared" si="361"/>
        <v>1.3459168390083445</v>
      </c>
      <c r="V924">
        <f t="shared" si="362"/>
        <v>0.68041574890547085</v>
      </c>
      <c r="W924">
        <f t="shared" si="363"/>
        <v>0.3176595416265181</v>
      </c>
      <c r="X924" t="s">
        <v>245</v>
      </c>
      <c r="Y924" t="s">
        <v>197</v>
      </c>
      <c r="Z924" t="s">
        <v>269</v>
      </c>
      <c r="AA924" s="16" t="s">
        <v>361</v>
      </c>
      <c r="AB924" s="16" t="s">
        <v>28</v>
      </c>
      <c r="AC924" s="48" t="s">
        <v>414</v>
      </c>
    </row>
    <row r="925" spans="1:30" x14ac:dyDescent="0.25">
      <c r="A925" s="11">
        <v>0.5480002556287239</v>
      </c>
      <c r="B925" s="11">
        <v>0.29270918649300254</v>
      </c>
      <c r="C925" s="11">
        <v>0.15497426580530865</v>
      </c>
      <c r="D925" s="13">
        <f t="shared" si="349"/>
        <v>1.8248166670154089</v>
      </c>
      <c r="E925" s="14">
        <f t="shared" si="350"/>
        <v>3.4163601490652424</v>
      </c>
      <c r="F925" s="14">
        <f t="shared" si="351"/>
        <v>6.452684223432823</v>
      </c>
      <c r="G925" s="26">
        <v>2.763542877273073E-2</v>
      </c>
      <c r="H925" s="7">
        <f t="shared" si="364"/>
        <v>1.0276354287727307</v>
      </c>
      <c r="I925" s="5">
        <f t="shared" si="352"/>
        <v>1.7757432411557901</v>
      </c>
      <c r="J925" s="5">
        <f t="shared" si="353"/>
        <v>3.3244865381347184</v>
      </c>
      <c r="K925" s="5">
        <f t="shared" si="354"/>
        <v>6.2791570266695063</v>
      </c>
      <c r="L925">
        <v>1.78</v>
      </c>
      <c r="M925">
        <v>3.89</v>
      </c>
      <c r="N925">
        <v>4.79</v>
      </c>
      <c r="O925" s="5">
        <f t="shared" si="355"/>
        <v>1.8291910632154607</v>
      </c>
      <c r="P925" s="5">
        <f t="shared" si="356"/>
        <v>3.9975018179259227</v>
      </c>
      <c r="Q925" s="5">
        <f t="shared" si="357"/>
        <v>4.9223737038213802</v>
      </c>
      <c r="R925" s="6">
        <f t="shared" si="358"/>
        <v>0.5466897472383998</v>
      </c>
      <c r="S925" s="6">
        <f t="shared" si="359"/>
        <v>0.25015623395484615</v>
      </c>
      <c r="T925" s="6">
        <f t="shared" si="360"/>
        <v>0.20315401880675399</v>
      </c>
      <c r="U925">
        <f t="shared" si="361"/>
        <v>1.0023971702358496</v>
      </c>
      <c r="V925">
        <f t="shared" si="362"/>
        <v>1.1701055051293956</v>
      </c>
      <c r="W925">
        <f t="shared" si="363"/>
        <v>0.76284125076907627</v>
      </c>
      <c r="X925" t="s">
        <v>214</v>
      </c>
      <c r="Y925" t="s">
        <v>212</v>
      </c>
      <c r="Z925" t="s">
        <v>269</v>
      </c>
      <c r="AA925" s="16" t="s">
        <v>367</v>
      </c>
      <c r="AB925" s="16" t="s">
        <v>19</v>
      </c>
      <c r="AC925" s="48" t="s">
        <v>414</v>
      </c>
    </row>
    <row r="926" spans="1:30" x14ac:dyDescent="0.25">
      <c r="A926" s="11">
        <v>0.53408767964070913</v>
      </c>
      <c r="B926" s="11">
        <v>0.22952080234837041</v>
      </c>
      <c r="C926" s="11">
        <v>0.22361694161241383</v>
      </c>
      <c r="D926" s="13">
        <f t="shared" si="349"/>
        <v>1.8723517469504611</v>
      </c>
      <c r="E926" s="14">
        <f t="shared" si="350"/>
        <v>4.3569035563154914</v>
      </c>
      <c r="F926" s="14">
        <f t="shared" si="351"/>
        <v>4.4719330869539364</v>
      </c>
      <c r="G926" s="26">
        <v>2.9086266427614582E-2</v>
      </c>
      <c r="H926" s="7">
        <f t="shared" si="364"/>
        <v>1.0290862664276146</v>
      </c>
      <c r="I926" s="5">
        <f t="shared" si="352"/>
        <v>1.8194312838807682</v>
      </c>
      <c r="J926" s="5">
        <f t="shared" si="353"/>
        <v>4.233759305174785</v>
      </c>
      <c r="K926" s="5">
        <f t="shared" si="354"/>
        <v>4.3455376219117872</v>
      </c>
      <c r="L926">
        <v>1.88</v>
      </c>
      <c r="M926">
        <v>3.93</v>
      </c>
      <c r="N926">
        <v>4.12</v>
      </c>
      <c r="O926" s="5">
        <f t="shared" si="355"/>
        <v>1.9346821808839154</v>
      </c>
      <c r="P926" s="5">
        <f t="shared" si="356"/>
        <v>4.0443090270605255</v>
      </c>
      <c r="Q926" s="5">
        <f t="shared" si="357"/>
        <v>4.2398354176817721</v>
      </c>
      <c r="R926" s="6">
        <f t="shared" si="358"/>
        <v>0.51688076206042333</v>
      </c>
      <c r="S926" s="6">
        <f t="shared" si="359"/>
        <v>0.24726102612559692</v>
      </c>
      <c r="T926" s="6">
        <f t="shared" si="360"/>
        <v>0.23585821181397959</v>
      </c>
      <c r="U926">
        <f t="shared" si="361"/>
        <v>1.033289916830517</v>
      </c>
      <c r="V926">
        <f t="shared" si="362"/>
        <v>0.92825305283568915</v>
      </c>
      <c r="W926">
        <f t="shared" si="363"/>
        <v>0.94809902904198917</v>
      </c>
      <c r="X926" t="s">
        <v>248</v>
      </c>
      <c r="Y926" t="s">
        <v>199</v>
      </c>
      <c r="Z926" t="s">
        <v>269</v>
      </c>
      <c r="AA926" s="16" t="s">
        <v>361</v>
      </c>
      <c r="AB926" s="16" t="s">
        <v>17</v>
      </c>
      <c r="AC926" s="48" t="s">
        <v>414</v>
      </c>
    </row>
    <row r="927" spans="1:30" x14ac:dyDescent="0.25">
      <c r="A927" s="11">
        <v>0.37330939774846644</v>
      </c>
      <c r="B927" s="11">
        <v>0.27411541930092126</v>
      </c>
      <c r="C927" s="11">
        <v>0.32752058530271166</v>
      </c>
      <c r="D927" s="13">
        <f t="shared" si="349"/>
        <v>2.6787431712978034</v>
      </c>
      <c r="E927" s="14">
        <f t="shared" si="350"/>
        <v>3.6480983176732926</v>
      </c>
      <c r="F927" s="14">
        <f t="shared" si="351"/>
        <v>3.0532432001968597</v>
      </c>
      <c r="G927" s="26">
        <v>2.762375727917199E-2</v>
      </c>
      <c r="H927" s="7">
        <f t="shared" si="364"/>
        <v>1.027623757279172</v>
      </c>
      <c r="I927" s="5">
        <f t="shared" si="352"/>
        <v>2.6067353467871177</v>
      </c>
      <c r="J927" s="5">
        <f t="shared" si="353"/>
        <v>3.5500330659270878</v>
      </c>
      <c r="K927" s="5">
        <f t="shared" si="354"/>
        <v>2.9711683664076607</v>
      </c>
      <c r="L927">
        <v>2.9</v>
      </c>
      <c r="M927">
        <v>3.86</v>
      </c>
      <c r="N927">
        <v>2.36</v>
      </c>
      <c r="O927" s="5">
        <f t="shared" si="355"/>
        <v>2.9801088961095985</v>
      </c>
      <c r="P927" s="5">
        <f t="shared" si="356"/>
        <v>3.9666277030976036</v>
      </c>
      <c r="Q927" s="5">
        <f t="shared" si="357"/>
        <v>2.4251920671788456</v>
      </c>
      <c r="R927" s="6">
        <f t="shared" si="358"/>
        <v>0.33555820772370304</v>
      </c>
      <c r="S927" s="6">
        <f t="shared" si="359"/>
        <v>0.25210331668361108</v>
      </c>
      <c r="T927" s="6">
        <f t="shared" si="360"/>
        <v>0.41233847559268594</v>
      </c>
      <c r="U927">
        <f t="shared" si="361"/>
        <v>1.1125026572315213</v>
      </c>
      <c r="V927">
        <f t="shared" si="362"/>
        <v>1.0873138160452498</v>
      </c>
      <c r="W927">
        <f t="shared" si="363"/>
        <v>0.79430032531390882</v>
      </c>
      <c r="X927" t="s">
        <v>282</v>
      </c>
      <c r="Y927" t="s">
        <v>209</v>
      </c>
      <c r="Z927" t="s">
        <v>269</v>
      </c>
      <c r="AA927" s="16" t="s">
        <v>367</v>
      </c>
      <c r="AB927" s="16" t="s">
        <v>19</v>
      </c>
      <c r="AC927" s="48" t="s">
        <v>414</v>
      </c>
    </row>
    <row r="928" spans="1:30" x14ac:dyDescent="0.25">
      <c r="A928" s="11">
        <v>0.25989695676447699</v>
      </c>
      <c r="B928" s="11">
        <v>0.25157064580047223</v>
      </c>
      <c r="C928" s="11">
        <v>0.4415250682207485</v>
      </c>
      <c r="D928" s="13">
        <f t="shared" si="349"/>
        <v>3.8476787587252006</v>
      </c>
      <c r="E928" s="14">
        <f t="shared" si="350"/>
        <v>3.9750265648764449</v>
      </c>
      <c r="F928" s="14">
        <f t="shared" si="351"/>
        <v>2.2648770635601414</v>
      </c>
      <c r="G928" s="26">
        <v>2.7803484913957455E-2</v>
      </c>
      <c r="H928" s="7">
        <f t="shared" si="364"/>
        <v>1.0278034849139575</v>
      </c>
      <c r="I928" s="5">
        <f t="shared" si="352"/>
        <v>3.7435938048481212</v>
      </c>
      <c r="J928" s="5">
        <f t="shared" si="353"/>
        <v>3.8674966792987808</v>
      </c>
      <c r="K928" s="5">
        <f t="shared" si="354"/>
        <v>2.2036090525123542</v>
      </c>
      <c r="L928">
        <v>2.39</v>
      </c>
      <c r="M928">
        <v>3.73</v>
      </c>
      <c r="N928">
        <v>2.93</v>
      </c>
      <c r="O928" s="5">
        <f t="shared" si="355"/>
        <v>2.4564503289443587</v>
      </c>
      <c r="P928" s="5">
        <f t="shared" si="356"/>
        <v>3.8337069987290611</v>
      </c>
      <c r="Q928" s="5">
        <f t="shared" si="357"/>
        <v>3.0114642107978957</v>
      </c>
      <c r="R928" s="6">
        <f t="shared" si="358"/>
        <v>0.40709148001773054</v>
      </c>
      <c r="S928" s="6">
        <f t="shared" si="359"/>
        <v>0.26084413867087836</v>
      </c>
      <c r="T928" s="6">
        <f t="shared" si="360"/>
        <v>0.33206438131139115</v>
      </c>
      <c r="U928">
        <f t="shared" si="361"/>
        <v>0.63842396493573728</v>
      </c>
      <c r="V928">
        <f t="shared" si="362"/>
        <v>0.96444814548006008</v>
      </c>
      <c r="W928">
        <f t="shared" si="363"/>
        <v>1.3296369411168834</v>
      </c>
      <c r="X928" t="s">
        <v>200</v>
      </c>
      <c r="Y928" t="s">
        <v>206</v>
      </c>
      <c r="Z928" t="s">
        <v>269</v>
      </c>
      <c r="AA928" s="16" t="s">
        <v>360</v>
      </c>
      <c r="AB928" s="16" t="s">
        <v>16</v>
      </c>
      <c r="AC928" s="48" t="s">
        <v>414</v>
      </c>
    </row>
    <row r="929" spans="1:30" x14ac:dyDescent="0.25">
      <c r="A929" s="11">
        <v>0.58204085460210553</v>
      </c>
      <c r="B929" s="11">
        <v>0.22804253397673574</v>
      </c>
      <c r="C929" s="11">
        <v>0.1813849610874316</v>
      </c>
      <c r="D929" s="13">
        <f t="shared" si="349"/>
        <v>1.718092453636471</v>
      </c>
      <c r="E929" s="14">
        <f t="shared" si="350"/>
        <v>4.3851468520430368</v>
      </c>
      <c r="F929" s="14">
        <f t="shared" si="351"/>
        <v>5.5131362269773714</v>
      </c>
      <c r="G929" s="26">
        <v>3.0348433333508007E-2</v>
      </c>
      <c r="H929" s="7">
        <f t="shared" si="364"/>
        <v>1.030348433333508</v>
      </c>
      <c r="I929" s="5">
        <f t="shared" si="352"/>
        <v>1.6674868404253211</v>
      </c>
      <c r="J929" s="5">
        <f t="shared" si="353"/>
        <v>4.2559843934111479</v>
      </c>
      <c r="K929" s="5">
        <f t="shared" si="354"/>
        <v>5.3507493665425452</v>
      </c>
      <c r="L929">
        <v>1.75</v>
      </c>
      <c r="M929">
        <v>4.07</v>
      </c>
      <c r="N929">
        <v>4.6900000000000004</v>
      </c>
      <c r="O929" s="5">
        <f t="shared" si="355"/>
        <v>1.8031097583336391</v>
      </c>
      <c r="P929" s="5">
        <f t="shared" si="356"/>
        <v>4.1935181236673778</v>
      </c>
      <c r="Q929" s="5">
        <f t="shared" si="357"/>
        <v>4.8323341523341528</v>
      </c>
      <c r="R929" s="6">
        <f t="shared" si="358"/>
        <v>0.55459740893652498</v>
      </c>
      <c r="S929" s="6">
        <f t="shared" si="359"/>
        <v>0.2384632593707417</v>
      </c>
      <c r="T929" s="6">
        <f t="shared" si="360"/>
        <v>0.20693933169273321</v>
      </c>
      <c r="U929">
        <f t="shared" si="361"/>
        <v>1.0494835446819073</v>
      </c>
      <c r="V929">
        <f t="shared" si="362"/>
        <v>0.95630049919847515</v>
      </c>
      <c r="W929">
        <f t="shared" si="363"/>
        <v>0.876512742182597</v>
      </c>
      <c r="X929" t="s">
        <v>202</v>
      </c>
      <c r="Y929" t="s">
        <v>208</v>
      </c>
      <c r="Z929" t="s">
        <v>269</v>
      </c>
      <c r="AA929" s="16" t="s">
        <v>361</v>
      </c>
      <c r="AB929" s="16" t="s">
        <v>17</v>
      </c>
      <c r="AC929" s="48" t="s">
        <v>414</v>
      </c>
    </row>
    <row r="930" spans="1:30" x14ac:dyDescent="0.25">
      <c r="A930" s="11">
        <v>0.28776057980201486</v>
      </c>
      <c r="B930" s="11">
        <v>0.23890096373841962</v>
      </c>
      <c r="C930" s="11">
        <v>0.4299013010870667</v>
      </c>
      <c r="D930" s="13">
        <f t="shared" si="349"/>
        <v>3.4751111520835147</v>
      </c>
      <c r="E930" s="14">
        <f t="shared" si="350"/>
        <v>4.1858349349102344</v>
      </c>
      <c r="F930" s="14">
        <f t="shared" si="351"/>
        <v>2.3261153140764113</v>
      </c>
      <c r="G930" s="26">
        <v>2.9336206085269545E-2</v>
      </c>
      <c r="H930" s="7">
        <f t="shared" si="364"/>
        <v>1.0293362060852695</v>
      </c>
      <c r="I930" s="5">
        <f t="shared" si="352"/>
        <v>3.376070064901262</v>
      </c>
      <c r="J930" s="5">
        <f t="shared" si="353"/>
        <v>4.0665381341531113</v>
      </c>
      <c r="K930" s="5">
        <f t="shared" si="354"/>
        <v>2.2598207469287419</v>
      </c>
      <c r="L930">
        <v>2.12</v>
      </c>
      <c r="M930">
        <v>3.82</v>
      </c>
      <c r="N930">
        <v>3.38</v>
      </c>
      <c r="O930" s="5">
        <f t="shared" si="355"/>
        <v>2.1821927569007715</v>
      </c>
      <c r="P930" s="5">
        <f t="shared" si="356"/>
        <v>3.9320643072457293</v>
      </c>
      <c r="Q930" s="5">
        <f t="shared" si="357"/>
        <v>3.479156376568211</v>
      </c>
      <c r="R930" s="6">
        <f t="shared" si="358"/>
        <v>0.45825466006047783</v>
      </c>
      <c r="S930" s="6">
        <f t="shared" si="359"/>
        <v>0.25431934013827567</v>
      </c>
      <c r="T930" s="6">
        <f t="shared" si="360"/>
        <v>0.28742599980124645</v>
      </c>
      <c r="U930">
        <f t="shared" si="361"/>
        <v>0.62794905296552328</v>
      </c>
      <c r="V930">
        <f t="shared" si="362"/>
        <v>0.93937395248244615</v>
      </c>
      <c r="W930">
        <f t="shared" si="363"/>
        <v>1.4956938529720385</v>
      </c>
      <c r="X930" t="s">
        <v>207</v>
      </c>
      <c r="Y930" t="s">
        <v>205</v>
      </c>
      <c r="Z930" t="s">
        <v>269</v>
      </c>
      <c r="AA930" s="16" t="s">
        <v>360</v>
      </c>
      <c r="AB930" s="16" t="s">
        <v>16</v>
      </c>
      <c r="AC930" s="48" t="s">
        <v>414</v>
      </c>
    </row>
    <row r="931" spans="1:30" s="17" customFormat="1" x14ac:dyDescent="0.25">
      <c r="A931" s="30">
        <v>0.42080350229668462</v>
      </c>
      <c r="B931" s="30">
        <v>0.26303438413285068</v>
      </c>
      <c r="C931" s="30">
        <v>0.29550978285770002</v>
      </c>
      <c r="D931" s="31">
        <f t="shared" si="349"/>
        <v>2.376406076808165</v>
      </c>
      <c r="E931" s="32">
        <f t="shared" si="350"/>
        <v>3.8017843305798773</v>
      </c>
      <c r="F931" s="32">
        <f t="shared" si="351"/>
        <v>3.3839827241236904</v>
      </c>
      <c r="G931" s="47">
        <v>2.8228777033644459E-2</v>
      </c>
      <c r="H931" s="34">
        <f t="shared" si="364"/>
        <v>1.0282287770336445</v>
      </c>
      <c r="I931" s="34">
        <f t="shared" si="352"/>
        <v>2.3111647231503296</v>
      </c>
      <c r="J931" s="34">
        <f t="shared" si="353"/>
        <v>3.6974109415102276</v>
      </c>
      <c r="K931" s="34">
        <f t="shared" si="354"/>
        <v>3.2910795726668947</v>
      </c>
      <c r="L931" s="17">
        <v>2.36</v>
      </c>
      <c r="M931" s="17">
        <v>3.38</v>
      </c>
      <c r="N931" s="17">
        <v>3.24</v>
      </c>
      <c r="O931" s="34">
        <f t="shared" si="355"/>
        <v>2.4266199137994007</v>
      </c>
      <c r="P931" s="34">
        <f t="shared" si="356"/>
        <v>3.4754132663737183</v>
      </c>
      <c r="Q931" s="34">
        <f t="shared" si="357"/>
        <v>3.3314612375890085</v>
      </c>
      <c r="R931" s="35">
        <f t="shared" si="358"/>
        <v>0.41209585164669765</v>
      </c>
      <c r="S931" s="35">
        <f t="shared" si="359"/>
        <v>0.28773556505509063</v>
      </c>
      <c r="T931" s="35">
        <f t="shared" si="360"/>
        <v>0.30016858329821178</v>
      </c>
      <c r="U931" s="17">
        <f t="shared" si="361"/>
        <v>1.0211301584696668</v>
      </c>
      <c r="V931" s="17">
        <f t="shared" si="362"/>
        <v>0.91415318812774982</v>
      </c>
      <c r="W931" s="17">
        <f t="shared" si="363"/>
        <v>0.98447938691877246</v>
      </c>
      <c r="X931" s="17" t="s">
        <v>166</v>
      </c>
      <c r="Y931" s="17" t="s">
        <v>227</v>
      </c>
      <c r="Z931" s="17" t="s">
        <v>267</v>
      </c>
      <c r="AA931" s="36" t="s">
        <v>367</v>
      </c>
      <c r="AB931" s="36" t="s">
        <v>19</v>
      </c>
      <c r="AC931" s="49" t="s">
        <v>415</v>
      </c>
      <c r="AD931" s="36"/>
    </row>
    <row r="932" spans="1:30" x14ac:dyDescent="0.25">
      <c r="A932" s="11">
        <v>0.59876902942026144</v>
      </c>
      <c r="B932" s="11">
        <v>0.23186423424616764</v>
      </c>
      <c r="C932" s="11">
        <v>0.16273778795922506</v>
      </c>
      <c r="D932" s="13">
        <f t="shared" ref="D932:D995" si="365">(100%/A932)</f>
        <v>1.670093059035163</v>
      </c>
      <c r="E932" s="14">
        <f t="shared" ref="E932:E995" si="366">(100%/B932)</f>
        <v>4.3128687063409323</v>
      </c>
      <c r="F932" s="14">
        <f t="shared" ref="F932:F995" si="367">(100%/C932)</f>
        <v>6.1448543238805486</v>
      </c>
      <c r="G932" s="26">
        <v>2.7504811944250473E-2</v>
      </c>
      <c r="H932" s="7">
        <f t="shared" si="364"/>
        <v>1.0275048119442505</v>
      </c>
      <c r="I932" s="5">
        <f t="shared" ref="I932:I995" si="368">D932/H932</f>
        <v>1.625387092713467</v>
      </c>
      <c r="J932" s="5">
        <f t="shared" ref="J932:J995" si="369">E932/H932</f>
        <v>4.1974194730826593</v>
      </c>
      <c r="K932" s="5">
        <f t="shared" ref="K932:K995" si="370">F932/H932</f>
        <v>5.9803654955670913</v>
      </c>
      <c r="L932">
        <v>1.99</v>
      </c>
      <c r="M932">
        <v>3.77</v>
      </c>
      <c r="N932">
        <v>3.85</v>
      </c>
      <c r="O932" s="5">
        <f t="shared" ref="O932:O995" si="371">(L932*H932)</f>
        <v>2.0447345757690583</v>
      </c>
      <c r="P932" s="5">
        <f t="shared" ref="P932:P995" si="372">(M932*H932)</f>
        <v>3.8736931410298241</v>
      </c>
      <c r="Q932" s="5">
        <f t="shared" ref="Q932:Q995" si="373">(N932*H932)</f>
        <v>3.9558935259853643</v>
      </c>
      <c r="R932" s="6">
        <f t="shared" ref="R932:R995" si="374">(1/O932)</f>
        <v>0.48906103112375043</v>
      </c>
      <c r="S932" s="6">
        <f t="shared" ref="S932:S995" si="375">(1/P932)</f>
        <v>0.25815157876293454</v>
      </c>
      <c r="T932" s="6">
        <f t="shared" ref="T932:T995" si="376">(1/Q932)</f>
        <v>0.25278739011331514</v>
      </c>
      <c r="U932">
        <f t="shared" ref="U932:U995" si="377">(L932/I932)</f>
        <v>1.2243237373552893</v>
      </c>
      <c r="V932">
        <f t="shared" ref="V932:V995" si="378">(M932/J932)</f>
        <v>0.8981708938495121</v>
      </c>
      <c r="W932">
        <f t="shared" ref="W932:W995" si="379">(N932/K932)</f>
        <v>0.64377336182107747</v>
      </c>
      <c r="X932" t="s">
        <v>79</v>
      </c>
      <c r="Y932" t="s">
        <v>156</v>
      </c>
      <c r="Z932" t="s">
        <v>265</v>
      </c>
      <c r="AA932" s="16" t="s">
        <v>361</v>
      </c>
      <c r="AB932" s="16" t="s">
        <v>17</v>
      </c>
      <c r="AC932" s="50" t="s">
        <v>415</v>
      </c>
    </row>
    <row r="933" spans="1:30" x14ac:dyDescent="0.25">
      <c r="A933" s="11">
        <v>0.74746008886783433</v>
      </c>
      <c r="B933" s="11">
        <v>0.25197125907115464</v>
      </c>
      <c r="C933" s="11">
        <v>0</v>
      </c>
      <c r="D933" s="13">
        <f t="shared" si="365"/>
        <v>1.3378640744747774</v>
      </c>
      <c r="E933" s="14">
        <f t="shared" si="366"/>
        <v>3.9687066044211341</v>
      </c>
      <c r="F933" s="14" t="e">
        <f t="shared" si="367"/>
        <v>#DIV/0!</v>
      </c>
      <c r="G933" s="26">
        <v>3.0390473292177589E-2</v>
      </c>
      <c r="H933" s="7">
        <f t="shared" si="364"/>
        <v>1.0303904732921776</v>
      </c>
      <c r="I933" s="5">
        <f t="shared" si="368"/>
        <v>1.2984049340054531</v>
      </c>
      <c r="J933" s="5">
        <f t="shared" si="369"/>
        <v>3.851653045413753</v>
      </c>
      <c r="K933" s="5" t="e">
        <f t="shared" si="370"/>
        <v>#DIV/0!</v>
      </c>
      <c r="L933">
        <v>1.86</v>
      </c>
      <c r="M933">
        <v>3.71</v>
      </c>
      <c r="N933">
        <v>4.4800000000000004</v>
      </c>
      <c r="O933" s="5">
        <f t="shared" si="371"/>
        <v>1.9165262803234504</v>
      </c>
      <c r="P933" s="5">
        <f t="shared" si="372"/>
        <v>3.8227486559139789</v>
      </c>
      <c r="Q933" s="5">
        <f t="shared" si="373"/>
        <v>4.6161493203489563</v>
      </c>
      <c r="R933" s="6">
        <f t="shared" si="374"/>
        <v>0.52177734804201636</v>
      </c>
      <c r="S933" s="6">
        <f t="shared" si="375"/>
        <v>0.26159187799411066</v>
      </c>
      <c r="T933" s="6">
        <f t="shared" si="376"/>
        <v>0.21663077396387284</v>
      </c>
      <c r="U933">
        <f t="shared" si="377"/>
        <v>1.4325269038081061</v>
      </c>
      <c r="V933">
        <f t="shared" si="378"/>
        <v>0.96322279194320937</v>
      </c>
      <c r="W933" t="e">
        <f t="shared" si="379"/>
        <v>#DIV/0!</v>
      </c>
      <c r="X933" t="s">
        <v>230</v>
      </c>
      <c r="Y933" t="s">
        <v>43</v>
      </c>
      <c r="Z933" t="s">
        <v>260</v>
      </c>
      <c r="AA933" s="16" t="s">
        <v>361</v>
      </c>
      <c r="AB933" s="16" t="s">
        <v>35</v>
      </c>
      <c r="AC933" s="50" t="s">
        <v>415</v>
      </c>
    </row>
    <row r="934" spans="1:30" x14ac:dyDescent="0.25">
      <c r="A934" s="11">
        <v>0.61613391018415253</v>
      </c>
      <c r="B934" s="11">
        <v>0.26773874787123741</v>
      </c>
      <c r="C934" s="11">
        <v>0.11386752928255325</v>
      </c>
      <c r="D934" s="13">
        <f t="shared" si="365"/>
        <v>1.6230237996495211</v>
      </c>
      <c r="E934" s="14">
        <f t="shared" si="366"/>
        <v>3.7349842260445851</v>
      </c>
      <c r="F934" s="14">
        <f t="shared" si="367"/>
        <v>8.7821348746276851</v>
      </c>
      <c r="G934" s="26">
        <v>3.07526005765133E-2</v>
      </c>
      <c r="H934" s="7">
        <f t="shared" si="364"/>
        <v>1.0307526005765133</v>
      </c>
      <c r="I934" s="5">
        <f t="shared" si="368"/>
        <v>1.5746007322627591</v>
      </c>
      <c r="J934" s="5">
        <f t="shared" si="369"/>
        <v>3.6235506211243709</v>
      </c>
      <c r="K934" s="5">
        <f t="shared" si="370"/>
        <v>8.5201190564212244</v>
      </c>
      <c r="L934">
        <v>1.6</v>
      </c>
      <c r="M934">
        <v>4.04</v>
      </c>
      <c r="N934">
        <v>6.32</v>
      </c>
      <c r="O934" s="5">
        <f t="shared" si="371"/>
        <v>1.6492041609224213</v>
      </c>
      <c r="P934" s="5">
        <f t="shared" si="372"/>
        <v>4.1642405063291141</v>
      </c>
      <c r="Q934" s="5">
        <f t="shared" si="373"/>
        <v>6.5143564356435641</v>
      </c>
      <c r="R934" s="6">
        <f t="shared" si="374"/>
        <v>0.60635306634242725</v>
      </c>
      <c r="S934" s="6">
        <f t="shared" si="375"/>
        <v>0.24013982825442662</v>
      </c>
      <c r="T934" s="6">
        <f t="shared" si="376"/>
        <v>0.15350710540314613</v>
      </c>
      <c r="U934">
        <f t="shared" si="377"/>
        <v>1.0161306083611059</v>
      </c>
      <c r="V934">
        <f t="shared" si="378"/>
        <v>1.1149285389992445</v>
      </c>
      <c r="W934">
        <f t="shared" si="379"/>
        <v>0.74177367219263268</v>
      </c>
      <c r="X934" t="s">
        <v>45</v>
      </c>
      <c r="Y934" t="s">
        <v>229</v>
      </c>
      <c r="Z934" t="s">
        <v>260</v>
      </c>
      <c r="AA934" s="16" t="s">
        <v>361</v>
      </c>
      <c r="AB934" s="16" t="s">
        <v>35</v>
      </c>
      <c r="AC934" s="50" t="s">
        <v>415</v>
      </c>
    </row>
    <row r="935" spans="1:30" x14ac:dyDescent="0.25">
      <c r="A935" s="11">
        <v>0.30604369013577987</v>
      </c>
      <c r="B935" s="11">
        <v>0.339940741296135</v>
      </c>
      <c r="C935" s="11">
        <v>0.33231647689482158</v>
      </c>
      <c r="D935" s="13">
        <f t="shared" si="365"/>
        <v>3.2675073273242075</v>
      </c>
      <c r="E935" s="14">
        <f t="shared" si="366"/>
        <v>2.9416891784937977</v>
      </c>
      <c r="F935" s="14">
        <f t="shared" si="367"/>
        <v>3.0091797112921994</v>
      </c>
      <c r="G935" s="26">
        <v>3.198163094820039E-2</v>
      </c>
      <c r="H935" s="7">
        <f t="shared" si="364"/>
        <v>1.0319816309482004</v>
      </c>
      <c r="I935" s="5">
        <f t="shared" si="368"/>
        <v>3.1662456281532569</v>
      </c>
      <c r="J935" s="5">
        <f t="shared" si="369"/>
        <v>2.8505247479947187</v>
      </c>
      <c r="K935" s="5">
        <f t="shared" si="370"/>
        <v>2.9159237151608206</v>
      </c>
      <c r="L935">
        <v>2.38</v>
      </c>
      <c r="M935">
        <v>2.98</v>
      </c>
      <c r="N935">
        <v>3.62</v>
      </c>
      <c r="O935" s="5">
        <f t="shared" si="371"/>
        <v>2.4561162816567168</v>
      </c>
      <c r="P935" s="5">
        <f t="shared" si="372"/>
        <v>3.0753052602256372</v>
      </c>
      <c r="Q935" s="5">
        <f t="shared" si="373"/>
        <v>3.7357735040324855</v>
      </c>
      <c r="R935" s="6">
        <f t="shared" si="374"/>
        <v>0.40714684702365678</v>
      </c>
      <c r="S935" s="6">
        <f t="shared" si="375"/>
        <v>0.32517097178399434</v>
      </c>
      <c r="T935" s="6">
        <f t="shared" si="376"/>
        <v>0.26768218119234893</v>
      </c>
      <c r="U935">
        <f t="shared" si="377"/>
        <v>0.75167889024079215</v>
      </c>
      <c r="V935">
        <f t="shared" si="378"/>
        <v>1.0454215498730064</v>
      </c>
      <c r="W935">
        <f t="shared" si="379"/>
        <v>1.241459089337098</v>
      </c>
      <c r="X935" t="s">
        <v>101</v>
      </c>
      <c r="Y935" t="s">
        <v>49</v>
      </c>
      <c r="Z935" t="s">
        <v>261</v>
      </c>
      <c r="AA935" s="16" t="s">
        <v>367</v>
      </c>
      <c r="AB935" s="16" t="s">
        <v>19</v>
      </c>
      <c r="AC935" s="50" t="s">
        <v>415</v>
      </c>
    </row>
    <row r="936" spans="1:30" x14ac:dyDescent="0.25">
      <c r="A936" s="11">
        <v>0.58967923899881114</v>
      </c>
      <c r="B936" s="11">
        <v>0.34239008988979991</v>
      </c>
      <c r="C936" s="11">
        <v>6.7555416734841181E-2</v>
      </c>
      <c r="D936" s="13">
        <f t="shared" si="365"/>
        <v>1.6958372177013614</v>
      </c>
      <c r="E936" s="14">
        <f t="shared" si="366"/>
        <v>2.920645280130203</v>
      </c>
      <c r="F936" s="14">
        <f t="shared" si="367"/>
        <v>14.802661997113516</v>
      </c>
      <c r="G936" s="26">
        <v>3.8660900836255063E-2</v>
      </c>
      <c r="H936" s="7">
        <f t="shared" si="364"/>
        <v>1.0386609008362551</v>
      </c>
      <c r="I936" s="5">
        <f t="shared" si="368"/>
        <v>1.6327149855511027</v>
      </c>
      <c r="J936" s="5">
        <f t="shared" si="369"/>
        <v>2.811933401727849</v>
      </c>
      <c r="K936" s="5">
        <f t="shared" si="370"/>
        <v>14.251679239293091</v>
      </c>
      <c r="L936">
        <v>1.72</v>
      </c>
      <c r="M936">
        <v>3.58</v>
      </c>
      <c r="N936">
        <v>5.62</v>
      </c>
      <c r="O936" s="5">
        <f t="shared" si="371"/>
        <v>1.7864967494383588</v>
      </c>
      <c r="P936" s="5">
        <f t="shared" si="372"/>
        <v>3.7184060249937931</v>
      </c>
      <c r="Q936" s="5">
        <f t="shared" si="373"/>
        <v>5.8372742626997534</v>
      </c>
      <c r="R936" s="6">
        <f t="shared" si="374"/>
        <v>0.55975472684984251</v>
      </c>
      <c r="S936" s="6">
        <f t="shared" si="375"/>
        <v>0.26893243859824834</v>
      </c>
      <c r="T936" s="6">
        <f t="shared" si="376"/>
        <v>0.1713128345519091</v>
      </c>
      <c r="U936">
        <f t="shared" si="377"/>
        <v>1.0534600436826611</v>
      </c>
      <c r="V936">
        <f t="shared" si="378"/>
        <v>1.2731453731443985</v>
      </c>
      <c r="W936">
        <f t="shared" si="379"/>
        <v>0.39433949541224461</v>
      </c>
      <c r="X936" t="s">
        <v>50</v>
      </c>
      <c r="Y936" t="s">
        <v>176</v>
      </c>
      <c r="Z936" t="s">
        <v>261</v>
      </c>
      <c r="AA936" s="16" t="s">
        <v>361</v>
      </c>
      <c r="AB936" s="16" t="s">
        <v>35</v>
      </c>
      <c r="AC936" s="50" t="s">
        <v>415</v>
      </c>
    </row>
    <row r="937" spans="1:30" x14ac:dyDescent="0.25">
      <c r="A937" s="11">
        <v>0.66516533628572261</v>
      </c>
      <c r="B937" s="11">
        <v>0.18369174316294576</v>
      </c>
      <c r="C937" s="11">
        <v>0.14126776002757785</v>
      </c>
      <c r="D937" s="13">
        <f t="shared" si="365"/>
        <v>1.5033856177533111</v>
      </c>
      <c r="E937" s="14">
        <f t="shared" si="366"/>
        <v>5.4439028275372134</v>
      </c>
      <c r="F937" s="14">
        <f t="shared" si="367"/>
        <v>7.0787559723802733</v>
      </c>
      <c r="G937" s="26">
        <v>4.4772343410644178E-2</v>
      </c>
      <c r="H937" s="7">
        <f t="shared" si="364"/>
        <v>1.0447723434106442</v>
      </c>
      <c r="I937" s="5">
        <f t="shared" si="368"/>
        <v>1.438960006201476</v>
      </c>
      <c r="J937" s="5">
        <f t="shared" si="369"/>
        <v>5.2106115383621958</v>
      </c>
      <c r="K937" s="5">
        <f t="shared" si="370"/>
        <v>6.7754052038473542</v>
      </c>
      <c r="L937">
        <v>2.17</v>
      </c>
      <c r="M937">
        <v>3.42</v>
      </c>
      <c r="N937">
        <v>3.43</v>
      </c>
      <c r="O937" s="5">
        <f t="shared" si="371"/>
        <v>2.2671559852010978</v>
      </c>
      <c r="P937" s="5">
        <f t="shared" si="372"/>
        <v>3.5731214144644032</v>
      </c>
      <c r="Q937" s="5">
        <f t="shared" si="373"/>
        <v>3.5835691378985097</v>
      </c>
      <c r="R937" s="6">
        <f t="shared" si="374"/>
        <v>0.44108125180954388</v>
      </c>
      <c r="S937" s="6">
        <f t="shared" si="375"/>
        <v>0.2798673439844182</v>
      </c>
      <c r="T937" s="6">
        <f t="shared" si="376"/>
        <v>0.27905140420603797</v>
      </c>
      <c r="U937">
        <f t="shared" si="377"/>
        <v>1.5080335733084769</v>
      </c>
      <c r="V937">
        <f t="shared" si="378"/>
        <v>0.65635290115581668</v>
      </c>
      <c r="W937">
        <f t="shared" si="379"/>
        <v>0.50624278501488074</v>
      </c>
      <c r="X937" t="s">
        <v>124</v>
      </c>
      <c r="Y937" t="s">
        <v>126</v>
      </c>
      <c r="Z937" t="s">
        <v>257</v>
      </c>
      <c r="AA937" s="16" t="s">
        <v>361</v>
      </c>
      <c r="AB937" s="16" t="s">
        <v>17</v>
      </c>
      <c r="AC937" s="50" t="s">
        <v>416</v>
      </c>
    </row>
    <row r="938" spans="1:30" x14ac:dyDescent="0.25">
      <c r="A938" s="11">
        <v>0.77266429838963835</v>
      </c>
      <c r="B938" s="11">
        <v>0.1691514383054257</v>
      </c>
      <c r="C938" s="11">
        <v>5.53248648949375E-2</v>
      </c>
      <c r="D938" s="13">
        <f t="shared" si="365"/>
        <v>1.2942231213272921</v>
      </c>
      <c r="E938" s="14">
        <f t="shared" si="366"/>
        <v>5.9118622343273568</v>
      </c>
      <c r="F938" s="14">
        <f t="shared" si="367"/>
        <v>18.075055436628912</v>
      </c>
      <c r="G938" s="26">
        <v>5.0188387398170775E-2</v>
      </c>
      <c r="H938" s="7">
        <f t="shared" si="364"/>
        <v>1.0501883873981708</v>
      </c>
      <c r="I938" s="5">
        <f t="shared" si="368"/>
        <v>1.2323723408651608</v>
      </c>
      <c r="J938" s="5">
        <f t="shared" si="369"/>
        <v>5.6293349891003128</v>
      </c>
      <c r="K938" s="5">
        <f t="shared" si="370"/>
        <v>17.211250527545488</v>
      </c>
      <c r="L938">
        <v>1.42</v>
      </c>
      <c r="M938">
        <v>4.47</v>
      </c>
      <c r="N938">
        <v>8.18</v>
      </c>
      <c r="O938" s="5">
        <f t="shared" si="371"/>
        <v>1.4912675101054025</v>
      </c>
      <c r="P938" s="5">
        <f t="shared" si="372"/>
        <v>4.6943420916698235</v>
      </c>
      <c r="Q938" s="5">
        <f t="shared" si="373"/>
        <v>8.590541008917036</v>
      </c>
      <c r="R938" s="6">
        <f t="shared" si="374"/>
        <v>0.67057050007702523</v>
      </c>
      <c r="S938" s="6">
        <f t="shared" si="375"/>
        <v>0.21302239599762321</v>
      </c>
      <c r="T938" s="6">
        <f t="shared" si="376"/>
        <v>0.11640710392535157</v>
      </c>
      <c r="U938">
        <f t="shared" si="377"/>
        <v>1.1522491644068538</v>
      </c>
      <c r="V938">
        <f t="shared" si="378"/>
        <v>0.79405471670365113</v>
      </c>
      <c r="W938">
        <f t="shared" si="379"/>
        <v>0.47527052069275511</v>
      </c>
      <c r="X938" t="s">
        <v>128</v>
      </c>
      <c r="Y938" t="s">
        <v>54</v>
      </c>
      <c r="Z938" t="s">
        <v>257</v>
      </c>
      <c r="AA938" s="16" t="s">
        <v>361</v>
      </c>
      <c r="AB938" s="16" t="s">
        <v>28</v>
      </c>
      <c r="AC938" s="50" t="s">
        <v>416</v>
      </c>
    </row>
    <row r="939" spans="1:30" x14ac:dyDescent="0.25">
      <c r="A939" s="11">
        <v>0.4090762190826055</v>
      </c>
      <c r="B939" s="11">
        <v>0.59092238224248472</v>
      </c>
      <c r="C939" s="11">
        <v>0</v>
      </c>
      <c r="D939" s="13">
        <f t="shared" si="365"/>
        <v>2.4445322249301129</v>
      </c>
      <c r="E939" s="14">
        <f t="shared" si="366"/>
        <v>1.692269628043384</v>
      </c>
      <c r="F939" s="14" t="e">
        <f t="shared" si="367"/>
        <v>#DIV/0!</v>
      </c>
      <c r="G939" s="26">
        <v>4.418464083954432E-2</v>
      </c>
      <c r="H939" s="7">
        <f t="shared" si="364"/>
        <v>1.0441846408395443</v>
      </c>
      <c r="I939" s="5">
        <f t="shared" si="368"/>
        <v>2.3410919193033357</v>
      </c>
      <c r="J939" s="5">
        <f t="shared" si="369"/>
        <v>1.6206612909789277</v>
      </c>
      <c r="K939" s="5" t="e">
        <f t="shared" si="370"/>
        <v>#DIV/0!</v>
      </c>
      <c r="L939">
        <v>2.77</v>
      </c>
      <c r="M939">
        <v>3.24</v>
      </c>
      <c r="N939">
        <v>2.67</v>
      </c>
      <c r="O939" s="5">
        <f t="shared" si="371"/>
        <v>2.8923914551255376</v>
      </c>
      <c r="P939" s="5">
        <f t="shared" si="372"/>
        <v>3.3831582363201238</v>
      </c>
      <c r="Q939" s="5">
        <f t="shared" si="373"/>
        <v>2.7879729910415834</v>
      </c>
      <c r="R939" s="6">
        <f t="shared" si="374"/>
        <v>0.34573466818536058</v>
      </c>
      <c r="S939" s="6">
        <f t="shared" si="375"/>
        <v>0.29558179965229897</v>
      </c>
      <c r="T939" s="6">
        <f t="shared" si="376"/>
        <v>0.35868353216234033</v>
      </c>
      <c r="U939">
        <f t="shared" si="377"/>
        <v>1.1832085605695906</v>
      </c>
      <c r="V939">
        <f t="shared" si="378"/>
        <v>1.9991839245095708</v>
      </c>
      <c r="W939" t="e">
        <f t="shared" si="379"/>
        <v>#DIV/0!</v>
      </c>
      <c r="X939" t="s">
        <v>59</v>
      </c>
      <c r="Y939" t="s">
        <v>217</v>
      </c>
      <c r="Z939" t="s">
        <v>257</v>
      </c>
      <c r="AA939" s="16" t="s">
        <v>361</v>
      </c>
      <c r="AB939" s="16" t="s">
        <v>35</v>
      </c>
      <c r="AC939" s="50" t="s">
        <v>416</v>
      </c>
    </row>
    <row r="940" spans="1:30" s="17" customFormat="1" x14ac:dyDescent="0.25">
      <c r="A940" s="11">
        <v>0.50707240975548495</v>
      </c>
      <c r="B940" s="11">
        <v>0.24269246808247999</v>
      </c>
      <c r="C940" s="11">
        <v>0.23648762993046057</v>
      </c>
      <c r="D940" s="13">
        <f t="shared" si="365"/>
        <v>1.9721049316846273</v>
      </c>
      <c r="E940" s="14">
        <f t="shared" si="366"/>
        <v>4.1204410169834613</v>
      </c>
      <c r="F940" s="14">
        <f t="shared" si="367"/>
        <v>4.2285509829586054</v>
      </c>
      <c r="G940" s="26">
        <v>2.7436097837726381E-2</v>
      </c>
      <c r="H940" s="7">
        <f t="shared" si="364"/>
        <v>1.0274360978377264</v>
      </c>
      <c r="I940" s="5">
        <f t="shared" si="368"/>
        <v>1.9194429082596844</v>
      </c>
      <c r="J940" s="5">
        <f t="shared" si="369"/>
        <v>4.0104109887272479</v>
      </c>
      <c r="K940" s="5">
        <f t="shared" si="370"/>
        <v>4.1156340446454358</v>
      </c>
      <c r="L940">
        <v>2.4700000000000002</v>
      </c>
      <c r="M940">
        <v>3.57</v>
      </c>
      <c r="N940">
        <v>2.92</v>
      </c>
      <c r="O940" s="5">
        <f t="shared" si="371"/>
        <v>2.5377671616591844</v>
      </c>
      <c r="P940" s="5">
        <f t="shared" si="372"/>
        <v>3.6679468692806831</v>
      </c>
      <c r="Q940" s="5">
        <f t="shared" si="373"/>
        <v>3.0001134056861609</v>
      </c>
      <c r="R940" s="6">
        <f t="shared" si="374"/>
        <v>0.39404718254223253</v>
      </c>
      <c r="S940" s="6">
        <f t="shared" si="375"/>
        <v>0.27263208427992003</v>
      </c>
      <c r="T940" s="6">
        <f t="shared" si="376"/>
        <v>0.33332073317784744</v>
      </c>
      <c r="U940">
        <f t="shared" si="377"/>
        <v>1.2868317100608599</v>
      </c>
      <c r="V940">
        <f t="shared" si="378"/>
        <v>0.89018307850113443</v>
      </c>
      <c r="W940">
        <f t="shared" si="379"/>
        <v>0.70948970883332252</v>
      </c>
      <c r="X940" t="s">
        <v>66</v>
      </c>
      <c r="Y940" t="s">
        <v>64</v>
      </c>
      <c r="Z940" t="s">
        <v>258</v>
      </c>
      <c r="AA940" s="16" t="s">
        <v>361</v>
      </c>
      <c r="AB940" s="16" t="s">
        <v>17</v>
      </c>
      <c r="AC940" s="50" t="s">
        <v>416</v>
      </c>
      <c r="AD940" s="16"/>
    </row>
    <row r="941" spans="1:30" x14ac:dyDescent="0.25">
      <c r="A941" s="11">
        <v>0.32001804211088508</v>
      </c>
      <c r="B941" s="11">
        <v>0.34668627119112466</v>
      </c>
      <c r="C941" s="11">
        <v>0.3145451719977696</v>
      </c>
      <c r="D941" s="13">
        <f t="shared" si="365"/>
        <v>3.1248238174443417</v>
      </c>
      <c r="E941" s="14">
        <f t="shared" si="366"/>
        <v>2.8844522644760571</v>
      </c>
      <c r="F941" s="14">
        <f t="shared" si="367"/>
        <v>3.1791936072288238</v>
      </c>
      <c r="G941" s="26">
        <v>3.0155018466501593E-2</v>
      </c>
      <c r="H941" s="7">
        <f t="shared" si="364"/>
        <v>1.0301550184665016</v>
      </c>
      <c r="I941" s="5">
        <f t="shared" si="368"/>
        <v>3.0333530016637531</v>
      </c>
      <c r="J941" s="5">
        <f t="shared" si="369"/>
        <v>2.8000176796399825</v>
      </c>
      <c r="K941" s="5">
        <f t="shared" si="370"/>
        <v>3.086131262032195</v>
      </c>
      <c r="L941">
        <v>1.69</v>
      </c>
      <c r="M941">
        <v>4.29</v>
      </c>
      <c r="N941">
        <v>4.87</v>
      </c>
      <c r="O941" s="5">
        <f t="shared" si="371"/>
        <v>1.7409619812083876</v>
      </c>
      <c r="P941" s="5">
        <f t="shared" si="372"/>
        <v>4.419365029221292</v>
      </c>
      <c r="Q941" s="5">
        <f t="shared" si="373"/>
        <v>5.0168549399318625</v>
      </c>
      <c r="R941" s="6">
        <f t="shared" si="374"/>
        <v>0.57439508202580514</v>
      </c>
      <c r="S941" s="6">
        <f t="shared" si="375"/>
        <v>0.22627685049501411</v>
      </c>
      <c r="T941" s="6">
        <f t="shared" si="376"/>
        <v>0.19932806747918083</v>
      </c>
      <c r="U941">
        <f t="shared" si="377"/>
        <v>0.55713924461579567</v>
      </c>
      <c r="V941">
        <f t="shared" si="378"/>
        <v>1.5321331830131855</v>
      </c>
      <c r="W941">
        <f t="shared" si="379"/>
        <v>1.578027499968728</v>
      </c>
      <c r="X941" t="s">
        <v>134</v>
      </c>
      <c r="Y941" t="s">
        <v>61</v>
      </c>
      <c r="Z941" t="s">
        <v>258</v>
      </c>
      <c r="AA941" s="16" t="s">
        <v>367</v>
      </c>
      <c r="AB941" s="16" t="s">
        <v>19</v>
      </c>
      <c r="AC941" s="50" t="s">
        <v>416</v>
      </c>
    </row>
    <row r="942" spans="1:30" x14ac:dyDescent="0.25">
      <c r="A942" s="11">
        <v>0.64978749388149792</v>
      </c>
      <c r="B942" s="11">
        <v>0.23256599645702566</v>
      </c>
      <c r="C942" s="11">
        <v>0.1146856025149391</v>
      </c>
      <c r="D942" s="13">
        <f t="shared" si="365"/>
        <v>1.538964676015095</v>
      </c>
      <c r="E942" s="14">
        <f t="shared" si="366"/>
        <v>4.2998547304174943</v>
      </c>
      <c r="F942" s="14">
        <f t="shared" si="367"/>
        <v>8.7194903115213496</v>
      </c>
      <c r="G942" s="26">
        <v>2.8516387700654455E-2</v>
      </c>
      <c r="H942" s="7">
        <f t="shared" si="364"/>
        <v>1.0285163877006545</v>
      </c>
      <c r="I942" s="5">
        <f t="shared" si="368"/>
        <v>1.4962957269505408</v>
      </c>
      <c r="J942" s="5">
        <f t="shared" si="369"/>
        <v>4.1806380353649262</v>
      </c>
      <c r="K942" s="5">
        <f t="shared" si="370"/>
        <v>8.4777359075576744</v>
      </c>
      <c r="L942">
        <v>3.38</v>
      </c>
      <c r="M942">
        <v>3.97</v>
      </c>
      <c r="N942">
        <v>2.08</v>
      </c>
      <c r="O942" s="5">
        <f t="shared" si="371"/>
        <v>3.476385390428212</v>
      </c>
      <c r="P942" s="5">
        <f t="shared" si="372"/>
        <v>4.0832100591715985</v>
      </c>
      <c r="Q942" s="5">
        <f t="shared" si="373"/>
        <v>2.1393140864173614</v>
      </c>
      <c r="R942" s="6">
        <f t="shared" si="374"/>
        <v>0.28765510370437458</v>
      </c>
      <c r="S942" s="6">
        <f t="shared" si="375"/>
        <v>0.2449053527760166</v>
      </c>
      <c r="T942" s="6">
        <f t="shared" si="376"/>
        <v>0.46743954351960865</v>
      </c>
      <c r="U942">
        <f t="shared" si="377"/>
        <v>2.2589117506126004</v>
      </c>
      <c r="V942">
        <f t="shared" si="378"/>
        <v>0.94961581615459334</v>
      </c>
      <c r="W942">
        <f t="shared" si="379"/>
        <v>0.2453485249694716</v>
      </c>
      <c r="X942" t="s">
        <v>133</v>
      </c>
      <c r="Y942" t="s">
        <v>132</v>
      </c>
      <c r="Z942" t="s">
        <v>258</v>
      </c>
      <c r="AA942" s="16" t="s">
        <v>361</v>
      </c>
      <c r="AB942" s="16" t="s">
        <v>17</v>
      </c>
      <c r="AC942" s="50" t="s">
        <v>416</v>
      </c>
    </row>
    <row r="943" spans="1:30" x14ac:dyDescent="0.25">
      <c r="A943" s="11">
        <v>6.1986424415911207E-2</v>
      </c>
      <c r="B943" s="11">
        <v>0.18497647324136129</v>
      </c>
      <c r="C943" s="11">
        <v>0.62897868565896475</v>
      </c>
      <c r="D943" s="13">
        <f t="shared" si="365"/>
        <v>16.132564661098783</v>
      </c>
      <c r="E943" s="14">
        <f t="shared" si="366"/>
        <v>5.4060929072594996</v>
      </c>
      <c r="F943" s="14">
        <f t="shared" si="367"/>
        <v>1.5898789939953621</v>
      </c>
      <c r="G943" s="26">
        <v>3.5392639292695094E-2</v>
      </c>
      <c r="H943" s="7">
        <f t="shared" si="364"/>
        <v>1.0353926392926951</v>
      </c>
      <c r="I943" s="5">
        <f t="shared" si="368"/>
        <v>15.581108121571519</v>
      </c>
      <c r="J943" s="5">
        <f t="shared" si="369"/>
        <v>5.2212974113400588</v>
      </c>
      <c r="K943" s="5">
        <f t="shared" si="370"/>
        <v>1.5355324479430834</v>
      </c>
      <c r="L943">
        <v>5.51</v>
      </c>
      <c r="M943">
        <v>3.92</v>
      </c>
      <c r="N943">
        <v>1.67</v>
      </c>
      <c r="O943" s="5">
        <f t="shared" si="371"/>
        <v>5.7050134425027501</v>
      </c>
      <c r="P943" s="5">
        <f t="shared" si="372"/>
        <v>4.0587391460273645</v>
      </c>
      <c r="Q943" s="5">
        <f t="shared" si="373"/>
        <v>1.7291057076188008</v>
      </c>
      <c r="R943" s="6">
        <f t="shared" si="374"/>
        <v>0.175284424844634</v>
      </c>
      <c r="S943" s="6">
        <f t="shared" si="375"/>
        <v>0.24638193390151364</v>
      </c>
      <c r="T943" s="6">
        <f t="shared" si="376"/>
        <v>0.57833364125385234</v>
      </c>
      <c r="U943">
        <f t="shared" si="377"/>
        <v>0.35363338454545412</v>
      </c>
      <c r="V943">
        <f t="shared" si="378"/>
        <v>0.75077125303879644</v>
      </c>
      <c r="W943">
        <f t="shared" si="379"/>
        <v>1.0875706353434875</v>
      </c>
      <c r="X943" t="s">
        <v>222</v>
      </c>
      <c r="Y943" t="s">
        <v>69</v>
      </c>
      <c r="Z943" t="s">
        <v>263</v>
      </c>
      <c r="AA943" s="16" t="s">
        <v>360</v>
      </c>
      <c r="AB943" s="16" t="s">
        <v>31</v>
      </c>
      <c r="AC943" s="50" t="s">
        <v>416</v>
      </c>
    </row>
    <row r="944" spans="1:30" x14ac:dyDescent="0.25">
      <c r="A944" s="11">
        <v>0.4784576694944413</v>
      </c>
      <c r="B944" s="11">
        <v>0.29036912858431013</v>
      </c>
      <c r="C944" s="11">
        <v>0.22088253337407437</v>
      </c>
      <c r="D944" s="13">
        <f t="shared" si="365"/>
        <v>2.0900490550326896</v>
      </c>
      <c r="E944" s="14">
        <f t="shared" si="366"/>
        <v>3.4438922790293973</v>
      </c>
      <c r="F944" s="14">
        <f t="shared" si="367"/>
        <v>4.5272932391917813</v>
      </c>
      <c r="G944" s="26">
        <v>3.4846087658942926E-2</v>
      </c>
      <c r="H944" s="7">
        <f t="shared" si="364"/>
        <v>1.0348460876589429</v>
      </c>
      <c r="I944" s="5">
        <f t="shared" si="368"/>
        <v>2.0196714081036493</v>
      </c>
      <c r="J944" s="5">
        <f t="shared" si="369"/>
        <v>3.327927041614724</v>
      </c>
      <c r="K944" s="5">
        <f t="shared" si="370"/>
        <v>4.3748469392521425</v>
      </c>
      <c r="L944">
        <v>2.11</v>
      </c>
      <c r="M944">
        <v>3.27</v>
      </c>
      <c r="N944">
        <v>3.92</v>
      </c>
      <c r="O944" s="5">
        <f t="shared" si="371"/>
        <v>2.1835252449603693</v>
      </c>
      <c r="P944" s="5">
        <f t="shared" si="372"/>
        <v>3.3839467066447435</v>
      </c>
      <c r="Q944" s="5">
        <f t="shared" si="373"/>
        <v>4.0565966636230559</v>
      </c>
      <c r="R944" s="6">
        <f t="shared" si="374"/>
        <v>0.45797501187953971</v>
      </c>
      <c r="S944" s="6">
        <f t="shared" si="375"/>
        <v>0.29551292815468766</v>
      </c>
      <c r="T944" s="6">
        <f t="shared" si="376"/>
        <v>0.24651205996577263</v>
      </c>
      <c r="U944">
        <f t="shared" si="377"/>
        <v>1.0447243999860174</v>
      </c>
      <c r="V944">
        <f t="shared" si="378"/>
        <v>0.98259365638418039</v>
      </c>
      <c r="W944">
        <f t="shared" si="379"/>
        <v>0.89603134793787864</v>
      </c>
      <c r="X944" t="s">
        <v>141</v>
      </c>
      <c r="Y944" t="s">
        <v>221</v>
      </c>
      <c r="Z944" t="s">
        <v>263</v>
      </c>
      <c r="AA944" s="16" t="s">
        <v>367</v>
      </c>
      <c r="AB944" s="16" t="s">
        <v>19</v>
      </c>
      <c r="AC944" s="50" t="s">
        <v>416</v>
      </c>
    </row>
    <row r="945" spans="1:29" x14ac:dyDescent="0.25">
      <c r="A945" s="11">
        <v>0.68263440936353381</v>
      </c>
      <c r="B945" s="11">
        <v>0.24390638639246764</v>
      </c>
      <c r="C945" s="11">
        <v>7.246843869760336E-2</v>
      </c>
      <c r="D945" s="13">
        <f t="shared" si="365"/>
        <v>1.4649129699341812</v>
      </c>
      <c r="E945" s="14">
        <f t="shared" si="366"/>
        <v>4.0999336458165088</v>
      </c>
      <c r="F945" s="14">
        <f t="shared" si="367"/>
        <v>13.79911059175436</v>
      </c>
      <c r="G945" s="26">
        <v>3.9688414405110395E-2</v>
      </c>
      <c r="H945" s="7">
        <f t="shared" si="364"/>
        <v>1.0396884144051104</v>
      </c>
      <c r="I945" s="5">
        <f t="shared" si="368"/>
        <v>1.4089922996519837</v>
      </c>
      <c r="J945" s="5">
        <f t="shared" si="369"/>
        <v>3.9434253464894207</v>
      </c>
      <c r="K945" s="5">
        <f t="shared" si="370"/>
        <v>13.272351986003368</v>
      </c>
      <c r="L945">
        <v>1.35</v>
      </c>
      <c r="M945">
        <v>4.84</v>
      </c>
      <c r="N945">
        <v>10.83</v>
      </c>
      <c r="O945" s="5">
        <f t="shared" si="371"/>
        <v>1.403579359446899</v>
      </c>
      <c r="P945" s="5">
        <f t="shared" si="372"/>
        <v>5.0320919257207342</v>
      </c>
      <c r="Q945" s="5">
        <f t="shared" si="373"/>
        <v>11.259825528007346</v>
      </c>
      <c r="R945" s="6">
        <f t="shared" si="374"/>
        <v>0.71246416760792541</v>
      </c>
      <c r="S945" s="6">
        <f t="shared" si="375"/>
        <v>0.19872450956006182</v>
      </c>
      <c r="T945" s="6">
        <f t="shared" si="376"/>
        <v>8.8811322832012859E-2</v>
      </c>
      <c r="U945">
        <f t="shared" si="377"/>
        <v>0.9581315670308812</v>
      </c>
      <c r="V945">
        <f t="shared" si="378"/>
        <v>1.2273593575972579</v>
      </c>
      <c r="W945">
        <f t="shared" si="379"/>
        <v>0.81598197602210965</v>
      </c>
      <c r="X945" t="s">
        <v>135</v>
      </c>
      <c r="Y945" t="s">
        <v>219</v>
      </c>
      <c r="Z945" t="s">
        <v>263</v>
      </c>
      <c r="AA945" s="16" t="s">
        <v>361</v>
      </c>
      <c r="AB945" s="16" t="s">
        <v>28</v>
      </c>
      <c r="AC945" s="50" t="s">
        <v>416</v>
      </c>
    </row>
    <row r="946" spans="1:29" x14ac:dyDescent="0.25">
      <c r="A946" s="11">
        <v>0.39005598006102044</v>
      </c>
      <c r="B946" s="11">
        <v>0.27818617047526001</v>
      </c>
      <c r="C946" s="11">
        <v>0.30958566409046556</v>
      </c>
      <c r="D946" s="13">
        <f t="shared" si="365"/>
        <v>2.5637345691855815</v>
      </c>
      <c r="E946" s="14">
        <f t="shared" si="366"/>
        <v>3.5947150007190354</v>
      </c>
      <c r="F946" s="14">
        <f t="shared" si="367"/>
        <v>3.2301237298500522</v>
      </c>
      <c r="G946" s="26">
        <v>2.9395766237871435E-2</v>
      </c>
      <c r="H946" s="7">
        <f t="shared" si="364"/>
        <v>1.0293957662378714</v>
      </c>
      <c r="I946" s="5">
        <f t="shared" si="368"/>
        <v>2.4905237162138834</v>
      </c>
      <c r="J946" s="5">
        <f t="shared" si="369"/>
        <v>3.4920631292827498</v>
      </c>
      <c r="K946" s="5">
        <f t="shared" si="370"/>
        <v>3.1378832474269567</v>
      </c>
      <c r="L946">
        <v>2.09</v>
      </c>
      <c r="M946">
        <v>3.33</v>
      </c>
      <c r="N946">
        <v>3.99</v>
      </c>
      <c r="O946" s="5">
        <f t="shared" si="371"/>
        <v>2.1514371514371513</v>
      </c>
      <c r="P946" s="5">
        <f t="shared" si="372"/>
        <v>3.4278879015721118</v>
      </c>
      <c r="Q946" s="5">
        <f t="shared" si="373"/>
        <v>4.1072891072891071</v>
      </c>
      <c r="R946" s="6">
        <f t="shared" si="374"/>
        <v>0.46480558325024929</v>
      </c>
      <c r="S946" s="6">
        <f t="shared" si="375"/>
        <v>0.29172482552342976</v>
      </c>
      <c r="T946" s="6">
        <f t="shared" si="376"/>
        <v>0.24346959122632106</v>
      </c>
      <c r="U946">
        <f t="shared" si="377"/>
        <v>0.83918092664350807</v>
      </c>
      <c r="V946">
        <f t="shared" si="378"/>
        <v>0.95359100815682085</v>
      </c>
      <c r="W946">
        <f t="shared" si="379"/>
        <v>1.2715578258916336</v>
      </c>
      <c r="X946" t="s">
        <v>41</v>
      </c>
      <c r="Y946" t="s">
        <v>304</v>
      </c>
      <c r="Z946" t="s">
        <v>259</v>
      </c>
      <c r="AA946" s="16" t="s">
        <v>367</v>
      </c>
      <c r="AB946" s="16" t="s">
        <v>19</v>
      </c>
      <c r="AC946" s="50" t="s">
        <v>416</v>
      </c>
    </row>
    <row r="947" spans="1:29" x14ac:dyDescent="0.25">
      <c r="A947" s="11">
        <v>0.31502849472776512</v>
      </c>
      <c r="B947" s="11">
        <v>0.36249520772059107</v>
      </c>
      <c r="C947" s="11">
        <v>0.30585845300461739</v>
      </c>
      <c r="D947" s="13">
        <f t="shared" si="365"/>
        <v>3.1743160277109523</v>
      </c>
      <c r="E947" s="14">
        <f t="shared" si="366"/>
        <v>2.7586571593266234</v>
      </c>
      <c r="F947" s="14">
        <f t="shared" si="367"/>
        <v>3.2694862286016448</v>
      </c>
      <c r="G947" s="26">
        <v>2.7824758797445837E-2</v>
      </c>
      <c r="H947" s="7">
        <f t="shared" si="364"/>
        <v>1.0278247587974458</v>
      </c>
      <c r="I947" s="5">
        <f t="shared" si="368"/>
        <v>3.0883825287735815</v>
      </c>
      <c r="J947" s="5">
        <f t="shared" si="369"/>
        <v>2.683976169784283</v>
      </c>
      <c r="K947" s="5">
        <f t="shared" si="370"/>
        <v>3.1809763294931144</v>
      </c>
      <c r="L947">
        <v>2.7</v>
      </c>
      <c r="M947">
        <v>3.14</v>
      </c>
      <c r="N947">
        <v>2.95</v>
      </c>
      <c r="O947" s="5">
        <f t="shared" si="371"/>
        <v>2.775126848753104</v>
      </c>
      <c r="P947" s="5">
        <f t="shared" si="372"/>
        <v>3.22736974262398</v>
      </c>
      <c r="Q947" s="5">
        <f t="shared" si="373"/>
        <v>3.0320830384524653</v>
      </c>
      <c r="R947" s="6">
        <f t="shared" si="374"/>
        <v>0.36034388858632221</v>
      </c>
      <c r="S947" s="6">
        <f t="shared" si="375"/>
        <v>0.30984984050416242</v>
      </c>
      <c r="T947" s="6">
        <f t="shared" si="376"/>
        <v>0.32980627090951525</v>
      </c>
      <c r="U947">
        <f t="shared" si="377"/>
        <v>0.87424403384129656</v>
      </c>
      <c r="V947">
        <f t="shared" si="378"/>
        <v>1.1699060652436302</v>
      </c>
      <c r="W947">
        <f t="shared" si="379"/>
        <v>0.92738822752261096</v>
      </c>
      <c r="X947" t="s">
        <v>82</v>
      </c>
      <c r="Y947" t="s">
        <v>164</v>
      </c>
      <c r="Z947" t="s">
        <v>259</v>
      </c>
      <c r="AA947" s="16" t="s">
        <v>367</v>
      </c>
      <c r="AB947" s="16" t="s">
        <v>19</v>
      </c>
      <c r="AC947" s="50" t="s">
        <v>416</v>
      </c>
    </row>
    <row r="948" spans="1:29" x14ac:dyDescent="0.25">
      <c r="A948" s="11">
        <v>2.7076134359142603E-2</v>
      </c>
      <c r="B948" s="11">
        <v>7.7583180347746042E-2</v>
      </c>
      <c r="C948" s="11">
        <v>0.70803756180841615</v>
      </c>
      <c r="D948" s="13">
        <f t="shared" si="365"/>
        <v>36.932893992023544</v>
      </c>
      <c r="E948" s="14">
        <f t="shared" si="366"/>
        <v>12.889391689252298</v>
      </c>
      <c r="F948" s="14">
        <f t="shared" si="367"/>
        <v>1.4123544483231587</v>
      </c>
      <c r="G948" s="26">
        <v>4.0093296143118184E-2</v>
      </c>
      <c r="H948" s="7">
        <f t="shared" si="364"/>
        <v>1.0400932961431182</v>
      </c>
      <c r="I948" s="5">
        <f t="shared" si="368"/>
        <v>35.509212614847513</v>
      </c>
      <c r="J948" s="5">
        <f t="shared" si="369"/>
        <v>12.392534147704669</v>
      </c>
      <c r="K948" s="5">
        <f t="shared" si="370"/>
        <v>1.3579113081109764</v>
      </c>
      <c r="L948">
        <v>14.05</v>
      </c>
      <c r="M948">
        <v>5.92</v>
      </c>
      <c r="N948">
        <v>1.25</v>
      </c>
      <c r="O948" s="5">
        <f t="shared" si="371"/>
        <v>14.613310810810811</v>
      </c>
      <c r="P948" s="5">
        <f t="shared" si="372"/>
        <v>6.1573523131672596</v>
      </c>
      <c r="Q948" s="5">
        <f t="shared" si="373"/>
        <v>1.3001166201788976</v>
      </c>
      <c r="R948" s="6">
        <f t="shared" si="374"/>
        <v>6.8430762401919767E-2</v>
      </c>
      <c r="S948" s="6">
        <f t="shared" si="375"/>
        <v>0.16240746820050214</v>
      </c>
      <c r="T948" s="6">
        <f t="shared" si="376"/>
        <v>0.76916176939757819</v>
      </c>
      <c r="U948">
        <f t="shared" si="377"/>
        <v>0.39567196694542461</v>
      </c>
      <c r="V948">
        <f t="shared" si="378"/>
        <v>0.47770697497706677</v>
      </c>
      <c r="W948">
        <f t="shared" si="379"/>
        <v>0.92053140181806536</v>
      </c>
      <c r="X948" t="s">
        <v>42</v>
      </c>
      <c r="Y948" t="s">
        <v>163</v>
      </c>
      <c r="Z948" t="s">
        <v>259</v>
      </c>
      <c r="AA948" s="16" t="s">
        <v>360</v>
      </c>
      <c r="AB948" s="16" t="s">
        <v>30</v>
      </c>
      <c r="AC948" s="50" t="s">
        <v>416</v>
      </c>
    </row>
    <row r="949" spans="1:29" x14ac:dyDescent="0.25">
      <c r="A949" s="11">
        <v>0.62177320830740801</v>
      </c>
      <c r="B949" s="11">
        <v>0.21122545640984783</v>
      </c>
      <c r="C949" s="11">
        <v>0.15956357401753518</v>
      </c>
      <c r="D949" s="13">
        <f t="shared" si="365"/>
        <v>1.6083034563714984</v>
      </c>
      <c r="E949" s="14">
        <f t="shared" si="366"/>
        <v>4.7342778517172022</v>
      </c>
      <c r="F949" s="14">
        <f t="shared" si="367"/>
        <v>6.2670945180139004</v>
      </c>
      <c r="G949" s="26">
        <v>2.7920996141335142E-2</v>
      </c>
      <c r="H949" s="7">
        <f t="shared" si="364"/>
        <v>1.0279209961413351</v>
      </c>
      <c r="I949" s="5">
        <f t="shared" si="368"/>
        <v>1.5646177696620986</v>
      </c>
      <c r="J949" s="5">
        <f t="shared" si="369"/>
        <v>4.6056826054618867</v>
      </c>
      <c r="K949" s="5">
        <f t="shared" si="370"/>
        <v>6.0968640017468809</v>
      </c>
      <c r="L949">
        <v>1.98</v>
      </c>
      <c r="M949">
        <v>3.54</v>
      </c>
      <c r="N949">
        <v>4.16</v>
      </c>
      <c r="O949" s="5">
        <f t="shared" si="371"/>
        <v>2.0352835723598437</v>
      </c>
      <c r="P949" s="5">
        <f t="shared" si="372"/>
        <v>3.6388403263403264</v>
      </c>
      <c r="Q949" s="5">
        <f t="shared" si="373"/>
        <v>4.2761513439479542</v>
      </c>
      <c r="R949" s="6">
        <f t="shared" si="374"/>
        <v>0.4913320254634263</v>
      </c>
      <c r="S949" s="6">
        <f t="shared" si="375"/>
        <v>0.27481282780157745</v>
      </c>
      <c r="T949" s="6">
        <f t="shared" si="376"/>
        <v>0.23385514673499619</v>
      </c>
      <c r="U949">
        <f t="shared" si="377"/>
        <v>1.2654847966015426</v>
      </c>
      <c r="V949">
        <f t="shared" si="378"/>
        <v>0.76861570873379514</v>
      </c>
      <c r="W949">
        <f t="shared" si="379"/>
        <v>0.68231799148022199</v>
      </c>
      <c r="X949" t="s">
        <v>162</v>
      </c>
      <c r="Y949" t="s">
        <v>84</v>
      </c>
      <c r="Z949" t="s">
        <v>259</v>
      </c>
      <c r="AA949" s="16" t="s">
        <v>361</v>
      </c>
      <c r="AB949" s="16" t="s">
        <v>17</v>
      </c>
      <c r="AC949" s="50" t="s">
        <v>416</v>
      </c>
    </row>
    <row r="950" spans="1:29" x14ac:dyDescent="0.25">
      <c r="A950" s="11">
        <v>0.50416486337726207</v>
      </c>
      <c r="B950" s="11">
        <v>0.23345202437708434</v>
      </c>
      <c r="C950" s="11">
        <v>0.24717065327325738</v>
      </c>
      <c r="D950" s="13">
        <f t="shared" si="365"/>
        <v>1.9834781688300815</v>
      </c>
      <c r="E950" s="14">
        <f t="shared" si="366"/>
        <v>4.2835353545049832</v>
      </c>
      <c r="F950" s="14">
        <f t="shared" si="367"/>
        <v>4.0457877452565478</v>
      </c>
      <c r="G950" s="26">
        <v>2.811373997814659E-2</v>
      </c>
      <c r="H950" s="7">
        <f t="shared" si="364"/>
        <v>1.0281137399781466</v>
      </c>
      <c r="I950" s="5">
        <f t="shared" si="368"/>
        <v>1.9292400166466426</v>
      </c>
      <c r="J950" s="5">
        <f t="shared" si="369"/>
        <v>4.1664022062345296</v>
      </c>
      <c r="K950" s="5">
        <f t="shared" si="370"/>
        <v>3.9351557983677412</v>
      </c>
      <c r="L950">
        <v>2.95</v>
      </c>
      <c r="M950">
        <v>3.3</v>
      </c>
      <c r="N950">
        <v>2.59</v>
      </c>
      <c r="O950" s="5">
        <f t="shared" si="371"/>
        <v>3.0329355329355328</v>
      </c>
      <c r="P950" s="5">
        <f t="shared" si="372"/>
        <v>3.3927753419278837</v>
      </c>
      <c r="Q950" s="5">
        <f t="shared" si="373"/>
        <v>2.6628145865433996</v>
      </c>
      <c r="R950" s="6">
        <f t="shared" si="374"/>
        <v>0.32971356929308515</v>
      </c>
      <c r="S950" s="6">
        <f t="shared" si="375"/>
        <v>0.29474394830745498</v>
      </c>
      <c r="T950" s="6">
        <f t="shared" si="376"/>
        <v>0.37554248239945998</v>
      </c>
      <c r="U950">
        <f t="shared" si="377"/>
        <v>1.5290995285944864</v>
      </c>
      <c r="V950">
        <f t="shared" si="378"/>
        <v>0.79205027182971888</v>
      </c>
      <c r="W950">
        <f t="shared" si="379"/>
        <v>0.65816962090149089</v>
      </c>
      <c r="X950" t="s">
        <v>83</v>
      </c>
      <c r="Y950" t="s">
        <v>283</v>
      </c>
      <c r="Z950" t="s">
        <v>259</v>
      </c>
      <c r="AA950" s="16" t="s">
        <v>361</v>
      </c>
      <c r="AB950" s="16" t="s">
        <v>17</v>
      </c>
      <c r="AC950" s="50" t="s">
        <v>416</v>
      </c>
    </row>
    <row r="951" spans="1:29" x14ac:dyDescent="0.25">
      <c r="A951" s="11">
        <v>0.27548009950878072</v>
      </c>
      <c r="B951" s="11">
        <v>0.30507006119485819</v>
      </c>
      <c r="C951" s="11">
        <v>0.38616324697155319</v>
      </c>
      <c r="D951" s="13">
        <f t="shared" si="365"/>
        <v>3.6300262769729605</v>
      </c>
      <c r="E951" s="14">
        <f t="shared" si="366"/>
        <v>3.2779355538309196</v>
      </c>
      <c r="F951" s="14">
        <f t="shared" si="367"/>
        <v>2.5895783916320374</v>
      </c>
      <c r="G951" s="26">
        <v>3.835594428592759E-2</v>
      </c>
      <c r="H951" s="7">
        <f t="shared" si="364"/>
        <v>1.0383559442859276</v>
      </c>
      <c r="I951" s="5">
        <f t="shared" si="368"/>
        <v>3.4959363375815333</v>
      </c>
      <c r="J951" s="5">
        <f t="shared" si="369"/>
        <v>3.1568515323376323</v>
      </c>
      <c r="K951" s="5">
        <f t="shared" si="370"/>
        <v>2.4939216709669614</v>
      </c>
      <c r="L951">
        <v>3.38</v>
      </c>
      <c r="M951">
        <v>3.23</v>
      </c>
      <c r="N951">
        <v>2.31</v>
      </c>
      <c r="O951" s="5">
        <f t="shared" si="371"/>
        <v>3.509643091686435</v>
      </c>
      <c r="P951" s="5">
        <f t="shared" si="372"/>
        <v>3.3538897000435459</v>
      </c>
      <c r="Q951" s="5">
        <f t="shared" si="373"/>
        <v>2.3986022313004929</v>
      </c>
      <c r="R951" s="6">
        <f t="shared" si="374"/>
        <v>0.28492925744181163</v>
      </c>
      <c r="S951" s="6">
        <f t="shared" si="375"/>
        <v>0.29816126630133849</v>
      </c>
      <c r="T951" s="6">
        <f t="shared" si="376"/>
        <v>0.41690947625684988</v>
      </c>
      <c r="U951">
        <f t="shared" si="377"/>
        <v>0.96683682813808403</v>
      </c>
      <c r="V951">
        <f t="shared" si="378"/>
        <v>1.0231713360330892</v>
      </c>
      <c r="W951">
        <f t="shared" si="379"/>
        <v>0.92625202583221078</v>
      </c>
      <c r="X951" t="s">
        <v>286</v>
      </c>
      <c r="Y951" t="s">
        <v>292</v>
      </c>
      <c r="Z951" t="s">
        <v>297</v>
      </c>
      <c r="AA951" s="16" t="s">
        <v>367</v>
      </c>
      <c r="AB951" s="16" t="s">
        <v>19</v>
      </c>
      <c r="AC951" s="50" t="s">
        <v>416</v>
      </c>
    </row>
    <row r="952" spans="1:29" x14ac:dyDescent="0.25">
      <c r="A952" s="11">
        <v>0.53267761703744443</v>
      </c>
      <c r="B952" s="11">
        <v>0.29688747108871455</v>
      </c>
      <c r="C952" s="11">
        <v>0.16544713700033972</v>
      </c>
      <c r="D952" s="13">
        <f t="shared" si="365"/>
        <v>1.8773080903260579</v>
      </c>
      <c r="E952" s="14">
        <f t="shared" si="366"/>
        <v>3.3682795583555785</v>
      </c>
      <c r="F952" s="14">
        <f t="shared" si="367"/>
        <v>6.044226682495851</v>
      </c>
      <c r="G952" s="26">
        <v>3.1919441347755484E-2</v>
      </c>
      <c r="H952" s="7">
        <f t="shared" si="364"/>
        <v>1.0319194413477555</v>
      </c>
      <c r="I952" s="5">
        <f t="shared" si="368"/>
        <v>1.8192389978370489</v>
      </c>
      <c r="J952" s="5">
        <f t="shared" si="369"/>
        <v>3.2640915786569358</v>
      </c>
      <c r="K952" s="5">
        <f t="shared" si="370"/>
        <v>5.8572660232098048</v>
      </c>
      <c r="L952">
        <v>1.63</v>
      </c>
      <c r="M952">
        <v>4.0999999999999996</v>
      </c>
      <c r="N952">
        <v>5.73</v>
      </c>
      <c r="O952" s="5">
        <f t="shared" si="371"/>
        <v>1.6820286893968412</v>
      </c>
      <c r="P952" s="5">
        <f t="shared" si="372"/>
        <v>4.2308697095257974</v>
      </c>
      <c r="Q952" s="5">
        <f t="shared" si="373"/>
        <v>5.9128983989226391</v>
      </c>
      <c r="R952" s="6">
        <f t="shared" si="374"/>
        <v>0.59452018048431154</v>
      </c>
      <c r="S952" s="6">
        <f t="shared" si="375"/>
        <v>0.23635802297303113</v>
      </c>
      <c r="T952" s="6">
        <f t="shared" si="376"/>
        <v>0.16912179654265752</v>
      </c>
      <c r="U952">
        <f t="shared" si="377"/>
        <v>0.89597903405652513</v>
      </c>
      <c r="V952">
        <f t="shared" si="378"/>
        <v>1.2560922085669581</v>
      </c>
      <c r="W952">
        <f t="shared" si="379"/>
        <v>0.9782721114756433</v>
      </c>
      <c r="X952" t="s">
        <v>86</v>
      </c>
      <c r="Y952" t="s">
        <v>85</v>
      </c>
      <c r="Z952" t="s">
        <v>266</v>
      </c>
      <c r="AA952" s="16" t="s">
        <v>367</v>
      </c>
      <c r="AB952" s="16" t="s">
        <v>19</v>
      </c>
      <c r="AC952" s="50" t="s">
        <v>416</v>
      </c>
    </row>
    <row r="953" spans="1:29" x14ac:dyDescent="0.25">
      <c r="A953" s="11">
        <v>0.21767128237783265</v>
      </c>
      <c r="B953" s="11">
        <v>0.23547455754366134</v>
      </c>
      <c r="C953" s="11">
        <v>0.48831778895151023</v>
      </c>
      <c r="D953" s="13">
        <f t="shared" si="365"/>
        <v>4.5940832850160058</v>
      </c>
      <c r="E953" s="14">
        <f t="shared" si="366"/>
        <v>4.2467433018303113</v>
      </c>
      <c r="F953" s="14">
        <f t="shared" si="367"/>
        <v>2.0478467559970452</v>
      </c>
      <c r="G953" s="26">
        <v>2.7400289075766082E-2</v>
      </c>
      <c r="H953" s="7">
        <f t="shared" si="364"/>
        <v>1.0274002890757661</v>
      </c>
      <c r="I953" s="5">
        <f t="shared" si="368"/>
        <v>4.4715612151022208</v>
      </c>
      <c r="J953" s="5">
        <f t="shared" si="369"/>
        <v>4.1334846281293318</v>
      </c>
      <c r="K953" s="5">
        <f t="shared" si="370"/>
        <v>1.9932316330563402</v>
      </c>
      <c r="L953">
        <v>2.98</v>
      </c>
      <c r="M953">
        <v>3.32</v>
      </c>
      <c r="N953">
        <v>2.56</v>
      </c>
      <c r="O953" s="5">
        <f t="shared" si="371"/>
        <v>3.0616528614457827</v>
      </c>
      <c r="P953" s="5">
        <f t="shared" si="372"/>
        <v>3.4109689597315431</v>
      </c>
      <c r="Q953" s="5">
        <f t="shared" si="373"/>
        <v>2.6301447400339613</v>
      </c>
      <c r="R953" s="6">
        <f t="shared" si="374"/>
        <v>0.32662096104774502</v>
      </c>
      <c r="S953" s="6">
        <f t="shared" si="375"/>
        <v>0.29317182648261447</v>
      </c>
      <c r="T953" s="6">
        <f t="shared" si="376"/>
        <v>0.38020721246964062</v>
      </c>
      <c r="U953">
        <f t="shared" si="377"/>
        <v>0.6664339045466644</v>
      </c>
      <c r="V953">
        <f t="shared" si="378"/>
        <v>0.803196406587948</v>
      </c>
      <c r="W953">
        <f t="shared" si="379"/>
        <v>1.2843464640758286</v>
      </c>
      <c r="X953" t="s">
        <v>319</v>
      </c>
      <c r="Y953" t="s">
        <v>323</v>
      </c>
      <c r="Z953" t="s">
        <v>266</v>
      </c>
      <c r="AA953" s="16" t="s">
        <v>360</v>
      </c>
      <c r="AB953" s="16" t="s">
        <v>16</v>
      </c>
      <c r="AC953" s="50" t="s">
        <v>416</v>
      </c>
    </row>
    <row r="954" spans="1:29" x14ac:dyDescent="0.25">
      <c r="A954" s="11">
        <v>0.32736572772139755</v>
      </c>
      <c r="B954" s="11">
        <v>0.38591566580343256</v>
      </c>
      <c r="C954" s="11">
        <v>0.27486364222371218</v>
      </c>
      <c r="D954" s="13">
        <f t="shared" si="365"/>
        <v>3.0546875110000622</v>
      </c>
      <c r="E954" s="14">
        <f t="shared" si="366"/>
        <v>2.5912397153355089</v>
      </c>
      <c r="F954" s="14">
        <f t="shared" si="367"/>
        <v>3.6381676088905843</v>
      </c>
      <c r="G954" s="26">
        <v>2.7203750737576637E-2</v>
      </c>
      <c r="H954" s="7">
        <f t="shared" si="364"/>
        <v>1.0272037507375766</v>
      </c>
      <c r="I954" s="5">
        <f t="shared" si="368"/>
        <v>2.9737892884509667</v>
      </c>
      <c r="J954" s="5">
        <f t="shared" si="369"/>
        <v>2.522615122340516</v>
      </c>
      <c r="K954" s="5">
        <f t="shared" si="370"/>
        <v>3.5418169046581292</v>
      </c>
      <c r="L954">
        <v>2.88</v>
      </c>
      <c r="M954">
        <v>3.05</v>
      </c>
      <c r="N954">
        <v>2.84</v>
      </c>
      <c r="O954" s="5">
        <f t="shared" si="371"/>
        <v>2.9583468021242205</v>
      </c>
      <c r="P954" s="5">
        <f t="shared" si="372"/>
        <v>3.1329714397496087</v>
      </c>
      <c r="Q954" s="5">
        <f t="shared" si="373"/>
        <v>2.9172586520947177</v>
      </c>
      <c r="R954" s="6">
        <f t="shared" si="374"/>
        <v>0.33802663003605826</v>
      </c>
      <c r="S954" s="6">
        <f t="shared" si="375"/>
        <v>0.31918580147667142</v>
      </c>
      <c r="T954" s="6">
        <f t="shared" si="376"/>
        <v>0.34278756848727032</v>
      </c>
      <c r="U954">
        <f t="shared" si="377"/>
        <v>0.9684613537296648</v>
      </c>
      <c r="V954">
        <f t="shared" si="378"/>
        <v>1.209062759114109</v>
      </c>
      <c r="W954">
        <f t="shared" si="379"/>
        <v>0.80184833842339132</v>
      </c>
      <c r="X954" t="s">
        <v>326</v>
      </c>
      <c r="Y954" t="s">
        <v>322</v>
      </c>
      <c r="Z954" t="s">
        <v>266</v>
      </c>
      <c r="AA954" s="16" t="s">
        <v>367</v>
      </c>
      <c r="AB954" s="16" t="s">
        <v>19</v>
      </c>
      <c r="AC954" s="50" t="s">
        <v>416</v>
      </c>
    </row>
    <row r="955" spans="1:29" x14ac:dyDescent="0.25">
      <c r="A955" s="11">
        <v>0.61593601668365128</v>
      </c>
      <c r="B955" s="11">
        <v>0.25765816408624032</v>
      </c>
      <c r="C955" s="11">
        <v>0.12345651464128883</v>
      </c>
      <c r="D955" s="13">
        <f t="shared" si="365"/>
        <v>1.6235452594317219</v>
      </c>
      <c r="E955" s="14">
        <f t="shared" si="366"/>
        <v>3.881111252757711</v>
      </c>
      <c r="F955" s="14">
        <f t="shared" si="367"/>
        <v>8.1000180744253711</v>
      </c>
      <c r="G955" s="26">
        <v>2.8696146848437465E-2</v>
      </c>
      <c r="H955" s="7">
        <f t="shared" si="364"/>
        <v>1.0286961468484375</v>
      </c>
      <c r="I955" s="5">
        <f t="shared" si="368"/>
        <v>1.5782554104102484</v>
      </c>
      <c r="J955" s="5">
        <f t="shared" si="369"/>
        <v>3.7728451347349443</v>
      </c>
      <c r="K955" s="5">
        <f t="shared" si="370"/>
        <v>7.8740628116873701</v>
      </c>
      <c r="L955">
        <v>2.13</v>
      </c>
      <c r="M955">
        <v>3.76</v>
      </c>
      <c r="N955">
        <v>3.41</v>
      </c>
      <c r="O955" s="5">
        <f t="shared" si="371"/>
        <v>2.1911227927871715</v>
      </c>
      <c r="P955" s="5">
        <f t="shared" si="372"/>
        <v>3.8678975121501247</v>
      </c>
      <c r="Q955" s="5">
        <f t="shared" si="373"/>
        <v>3.5078538607531717</v>
      </c>
      <c r="R955" s="6">
        <f t="shared" si="374"/>
        <v>0.45638701915376051</v>
      </c>
      <c r="S955" s="6">
        <f t="shared" si="375"/>
        <v>0.25853839116955046</v>
      </c>
      <c r="T955" s="6">
        <f t="shared" si="376"/>
        <v>0.28507458967668908</v>
      </c>
      <c r="U955">
        <f t="shared" si="377"/>
        <v>1.349591445054088</v>
      </c>
      <c r="V955">
        <f t="shared" si="378"/>
        <v>0.99659537185433744</v>
      </c>
      <c r="W955">
        <f t="shared" si="379"/>
        <v>0.43306741151957551</v>
      </c>
      <c r="X955" t="s">
        <v>318</v>
      </c>
      <c r="Y955" t="s">
        <v>294</v>
      </c>
      <c r="Z955" t="s">
        <v>266</v>
      </c>
      <c r="AA955" s="16" t="s">
        <v>361</v>
      </c>
      <c r="AB955" s="16" t="s">
        <v>17</v>
      </c>
      <c r="AC955" s="50" t="s">
        <v>416</v>
      </c>
    </row>
    <row r="956" spans="1:29" x14ac:dyDescent="0.25">
      <c r="A956" s="11">
        <v>4.1199487321474597E-2</v>
      </c>
      <c r="B956" s="11">
        <v>0.15220252053698044</v>
      </c>
      <c r="C956" s="11">
        <v>0.6577768391647989</v>
      </c>
      <c r="D956" s="13">
        <f t="shared" si="365"/>
        <v>24.272146694378051</v>
      </c>
      <c r="E956" s="14">
        <f t="shared" si="366"/>
        <v>6.5701934269677968</v>
      </c>
      <c r="F956" s="14">
        <f t="shared" si="367"/>
        <v>1.5202724396160454</v>
      </c>
      <c r="G956" s="26">
        <v>3.0088228640374082E-2</v>
      </c>
      <c r="H956" s="7">
        <f t="shared" si="364"/>
        <v>1.0300882286403741</v>
      </c>
      <c r="I956" s="5">
        <f t="shared" si="368"/>
        <v>23.563172570581795</v>
      </c>
      <c r="J956" s="5">
        <f t="shared" si="369"/>
        <v>6.3782822133982391</v>
      </c>
      <c r="K956" s="5">
        <f t="shared" si="370"/>
        <v>1.475866238780994</v>
      </c>
      <c r="L956">
        <v>7.45</v>
      </c>
      <c r="M956">
        <v>4.45</v>
      </c>
      <c r="N956">
        <v>1.49</v>
      </c>
      <c r="O956" s="5">
        <f t="shared" si="371"/>
        <v>7.6741573033707873</v>
      </c>
      <c r="P956" s="5">
        <f t="shared" si="372"/>
        <v>4.5838926174496653</v>
      </c>
      <c r="Q956" s="5">
        <f t="shared" si="373"/>
        <v>1.5348314606741573</v>
      </c>
      <c r="R956" s="6">
        <f t="shared" si="374"/>
        <v>0.130307467057101</v>
      </c>
      <c r="S956" s="6">
        <f t="shared" si="375"/>
        <v>0.2181551976573938</v>
      </c>
      <c r="T956" s="6">
        <f t="shared" si="376"/>
        <v>0.65153733528550517</v>
      </c>
      <c r="U956">
        <f t="shared" si="377"/>
        <v>0.31617134652322643</v>
      </c>
      <c r="V956">
        <f t="shared" si="378"/>
        <v>0.69768001024669568</v>
      </c>
      <c r="W956">
        <f t="shared" si="379"/>
        <v>1.0095765868529385</v>
      </c>
      <c r="X956" t="s">
        <v>327</v>
      </c>
      <c r="Y956" t="s">
        <v>324</v>
      </c>
      <c r="Z956" t="s">
        <v>266</v>
      </c>
      <c r="AA956" s="16" t="s">
        <v>360</v>
      </c>
      <c r="AB956" s="16" t="s">
        <v>31</v>
      </c>
      <c r="AC956" s="50" t="s">
        <v>416</v>
      </c>
    </row>
    <row r="957" spans="1:29" x14ac:dyDescent="0.25">
      <c r="A957" s="11">
        <v>0.8071829800959277</v>
      </c>
      <c r="B957" s="11">
        <v>0.11329524924919389</v>
      </c>
      <c r="C957" s="11">
        <v>4.3597239776070051E-2</v>
      </c>
      <c r="D957" s="13">
        <f t="shared" si="365"/>
        <v>1.2388764687297513</v>
      </c>
      <c r="E957" s="14">
        <f t="shared" si="366"/>
        <v>8.8264954323061797</v>
      </c>
      <c r="F957" s="14">
        <f t="shared" si="367"/>
        <v>22.937231924230367</v>
      </c>
      <c r="G957" s="26">
        <v>3.1549313517280853E-2</v>
      </c>
      <c r="H957" s="7">
        <f t="shared" si="364"/>
        <v>1.0315493135172809</v>
      </c>
      <c r="I957" s="5">
        <f t="shared" si="368"/>
        <v>1.2009861792312631</v>
      </c>
      <c r="J957" s="5">
        <f t="shared" si="369"/>
        <v>8.556542393703328</v>
      </c>
      <c r="K957" s="5">
        <f t="shared" si="370"/>
        <v>22.235710521701701</v>
      </c>
      <c r="L957">
        <v>1.66</v>
      </c>
      <c r="M957">
        <v>4.1900000000000004</v>
      </c>
      <c r="N957">
        <v>5.25</v>
      </c>
      <c r="O957" s="5">
        <f t="shared" si="371"/>
        <v>1.7123718604386862</v>
      </c>
      <c r="P957" s="5">
        <f t="shared" si="372"/>
        <v>4.3221916236374076</v>
      </c>
      <c r="Q957" s="5">
        <f t="shared" si="373"/>
        <v>5.4156338959657244</v>
      </c>
      <c r="R957" s="6">
        <f t="shared" si="374"/>
        <v>0.58398530313609198</v>
      </c>
      <c r="S957" s="6">
        <f t="shared" si="375"/>
        <v>0.23136410577706742</v>
      </c>
      <c r="T957" s="6">
        <f t="shared" si="376"/>
        <v>0.18465059108684051</v>
      </c>
      <c r="U957">
        <f t="shared" si="377"/>
        <v>1.3821974213413064</v>
      </c>
      <c r="V957">
        <f t="shared" si="378"/>
        <v>0.48968377730277812</v>
      </c>
      <c r="W957">
        <f t="shared" si="379"/>
        <v>0.23610668950183009</v>
      </c>
      <c r="X957" t="s">
        <v>325</v>
      </c>
      <c r="Y957" t="s">
        <v>320</v>
      </c>
      <c r="Z957" t="s">
        <v>266</v>
      </c>
      <c r="AA957" s="16" t="s">
        <v>361</v>
      </c>
      <c r="AB957" s="16" t="s">
        <v>36</v>
      </c>
      <c r="AC957" s="50" t="s">
        <v>416</v>
      </c>
    </row>
    <row r="958" spans="1:29" x14ac:dyDescent="0.25">
      <c r="A958" s="11">
        <v>0.21614558404743381</v>
      </c>
      <c r="B958" s="11">
        <v>0.26760740697980667</v>
      </c>
      <c r="C958" s="11">
        <v>0.46372326105630129</v>
      </c>
      <c r="D958" s="13">
        <f t="shared" si="365"/>
        <v>4.626511359957032</v>
      </c>
      <c r="E958" s="14">
        <f t="shared" si="366"/>
        <v>3.7368173448033848</v>
      </c>
      <c r="F958" s="14">
        <f t="shared" si="367"/>
        <v>2.1564585691089335</v>
      </c>
      <c r="G958" s="26">
        <v>2.841681842281174E-2</v>
      </c>
      <c r="H958" s="7">
        <f t="shared" si="364"/>
        <v>1.0284168184228117</v>
      </c>
      <c r="I958" s="5">
        <f t="shared" si="368"/>
        <v>4.4986733755018582</v>
      </c>
      <c r="J958" s="5">
        <f t="shared" si="369"/>
        <v>3.6335630435665158</v>
      </c>
      <c r="K958" s="5">
        <f t="shared" si="370"/>
        <v>2.0968721344095633</v>
      </c>
      <c r="L958">
        <v>3.55</v>
      </c>
      <c r="M958">
        <v>3.76</v>
      </c>
      <c r="N958">
        <v>2.08</v>
      </c>
      <c r="O958" s="5">
        <f t="shared" si="371"/>
        <v>3.6508797054009814</v>
      </c>
      <c r="P958" s="5">
        <f t="shared" si="372"/>
        <v>3.8668472372697718</v>
      </c>
      <c r="Q958" s="5">
        <f t="shared" si="373"/>
        <v>2.1391069823194484</v>
      </c>
      <c r="R958" s="6">
        <f t="shared" si="374"/>
        <v>0.27390658709478582</v>
      </c>
      <c r="S958" s="6">
        <f t="shared" si="375"/>
        <v>0.25860861281555581</v>
      </c>
      <c r="T958" s="6">
        <f t="shared" si="376"/>
        <v>0.46748480008965848</v>
      </c>
      <c r="U958">
        <f t="shared" si="377"/>
        <v>0.78912152621081821</v>
      </c>
      <c r="V958">
        <f t="shared" si="378"/>
        <v>1.0347969623527931</v>
      </c>
      <c r="W958">
        <f t="shared" si="379"/>
        <v>0.99195366558947851</v>
      </c>
      <c r="X958" t="s">
        <v>321</v>
      </c>
      <c r="Y958" t="s">
        <v>303</v>
      </c>
      <c r="Z958" t="s">
        <v>266</v>
      </c>
      <c r="AA958" s="16" t="s">
        <v>367</v>
      </c>
      <c r="AB958" s="16" t="s">
        <v>19</v>
      </c>
      <c r="AC958" s="50" t="s">
        <v>416</v>
      </c>
    </row>
    <row r="959" spans="1:29" x14ac:dyDescent="0.25">
      <c r="A959" s="11">
        <v>0.37520091541413786</v>
      </c>
      <c r="B959" s="11">
        <v>0.28261402718124778</v>
      </c>
      <c r="C959" s="11">
        <v>0.31881960014504768</v>
      </c>
      <c r="D959" s="13">
        <f t="shared" si="365"/>
        <v>2.6652386999008884</v>
      </c>
      <c r="E959" s="14">
        <f t="shared" si="366"/>
        <v>3.5383947851911604</v>
      </c>
      <c r="F959" s="14">
        <f t="shared" si="367"/>
        <v>3.1365700212441388</v>
      </c>
      <c r="G959" s="26">
        <v>2.8158449304379829E-2</v>
      </c>
      <c r="H959" s="7">
        <f t="shared" si="364"/>
        <v>1.0281584493043798</v>
      </c>
      <c r="I959" s="5">
        <f t="shared" si="368"/>
        <v>2.5922450977318783</v>
      </c>
      <c r="J959" s="5">
        <f t="shared" si="369"/>
        <v>3.4414878247463987</v>
      </c>
      <c r="K959" s="5">
        <f t="shared" si="370"/>
        <v>3.0506679426369008</v>
      </c>
      <c r="L959">
        <v>1.97</v>
      </c>
      <c r="M959">
        <v>3.74</v>
      </c>
      <c r="N959">
        <v>3.95</v>
      </c>
      <c r="O959" s="5">
        <f t="shared" si="371"/>
        <v>2.025472145129628</v>
      </c>
      <c r="P959" s="5">
        <f t="shared" si="372"/>
        <v>3.8453126003983806</v>
      </c>
      <c r="Q959" s="5">
        <f t="shared" si="373"/>
        <v>4.0612258747523002</v>
      </c>
      <c r="R959" s="6">
        <f t="shared" si="374"/>
        <v>0.49371204753645281</v>
      </c>
      <c r="S959" s="6">
        <f t="shared" si="375"/>
        <v>0.26005688065422777</v>
      </c>
      <c r="T959" s="6">
        <f t="shared" si="376"/>
        <v>0.2462310718093195</v>
      </c>
      <c r="U959">
        <f t="shared" si="377"/>
        <v>0.75995900299847396</v>
      </c>
      <c r="V959">
        <f t="shared" si="378"/>
        <v>1.0867392797693824</v>
      </c>
      <c r="W959">
        <f t="shared" si="379"/>
        <v>1.29479840948725</v>
      </c>
      <c r="X959" t="s">
        <v>317</v>
      </c>
      <c r="Y959" t="s">
        <v>288</v>
      </c>
      <c r="Z959" t="s">
        <v>266</v>
      </c>
      <c r="AA959" s="16" t="s">
        <v>367</v>
      </c>
      <c r="AB959" s="16" t="s">
        <v>19</v>
      </c>
      <c r="AC959" s="50" t="s">
        <v>416</v>
      </c>
    </row>
    <row r="960" spans="1:29" x14ac:dyDescent="0.25">
      <c r="A960" s="11">
        <v>0.49209148333548564</v>
      </c>
      <c r="B960" s="11">
        <v>0.2540107591507722</v>
      </c>
      <c r="C960" s="11">
        <v>0.24007704308224573</v>
      </c>
      <c r="D960" s="13">
        <f t="shared" si="365"/>
        <v>2.0321424650998186</v>
      </c>
      <c r="E960" s="14">
        <f t="shared" si="366"/>
        <v>3.9368411139090127</v>
      </c>
      <c r="F960" s="14">
        <f t="shared" si="367"/>
        <v>4.1653295423895216</v>
      </c>
      <c r="G960" s="26">
        <v>2.9030827234420187E-2</v>
      </c>
      <c r="H960" s="7">
        <f t="shared" si="364"/>
        <v>1.0290308272344202</v>
      </c>
      <c r="I960" s="5">
        <f t="shared" si="368"/>
        <v>1.9748120380040692</v>
      </c>
      <c r="J960" s="5">
        <f t="shared" si="369"/>
        <v>3.8257756810741044</v>
      </c>
      <c r="K960" s="5">
        <f t="shared" si="370"/>
        <v>4.0478180363012886</v>
      </c>
      <c r="L960">
        <v>2.16</v>
      </c>
      <c r="M960">
        <v>3.75</v>
      </c>
      <c r="N960">
        <v>3.34</v>
      </c>
      <c r="O960" s="5">
        <f t="shared" si="371"/>
        <v>2.2227065868263476</v>
      </c>
      <c r="P960" s="5">
        <f t="shared" si="372"/>
        <v>3.8588656021290757</v>
      </c>
      <c r="Q960" s="5">
        <f t="shared" si="373"/>
        <v>3.4369629629629634</v>
      </c>
      <c r="R960" s="6">
        <f t="shared" si="374"/>
        <v>0.44990193754175734</v>
      </c>
      <c r="S960" s="6">
        <f t="shared" si="375"/>
        <v>0.25914351602405222</v>
      </c>
      <c r="T960" s="6">
        <f t="shared" si="376"/>
        <v>0.29095454643419033</v>
      </c>
      <c r="U960">
        <f t="shared" si="377"/>
        <v>1.0937749813309319</v>
      </c>
      <c r="V960">
        <f t="shared" si="378"/>
        <v>0.98019338105760812</v>
      </c>
      <c r="W960">
        <f t="shared" si="379"/>
        <v>0.82513590533134229</v>
      </c>
      <c r="X960" t="s">
        <v>316</v>
      </c>
      <c r="Y960" t="s">
        <v>88</v>
      </c>
      <c r="Z960" t="s">
        <v>266</v>
      </c>
      <c r="AA960" s="16" t="s">
        <v>361</v>
      </c>
      <c r="AB960" s="16" t="s">
        <v>17</v>
      </c>
      <c r="AC960" s="50" t="s">
        <v>416</v>
      </c>
    </row>
    <row r="961" spans="1:30" x14ac:dyDescent="0.25">
      <c r="A961" s="11">
        <v>0.20668754717800272</v>
      </c>
      <c r="B961" s="11">
        <v>0.30409316691900773</v>
      </c>
      <c r="C961" s="11">
        <v>0.44426776487188535</v>
      </c>
      <c r="D961" s="13">
        <f t="shared" si="365"/>
        <v>4.8382208490711998</v>
      </c>
      <c r="E961" s="14">
        <f t="shared" si="366"/>
        <v>3.2884658676541072</v>
      </c>
      <c r="F961" s="14">
        <f t="shared" si="367"/>
        <v>2.2508947960434909</v>
      </c>
      <c r="G961" s="26">
        <v>2.6962502680964118E-2</v>
      </c>
      <c r="H961" s="7">
        <f t="shared" si="364"/>
        <v>1.0269625026809641</v>
      </c>
      <c r="I961" s="5">
        <f t="shared" si="368"/>
        <v>4.7111952349191473</v>
      </c>
      <c r="J961" s="5">
        <f t="shared" si="369"/>
        <v>3.20212847019177</v>
      </c>
      <c r="K961" s="5">
        <f t="shared" si="370"/>
        <v>2.1917984251297957</v>
      </c>
      <c r="L961">
        <v>3.07</v>
      </c>
      <c r="M961">
        <v>3.01</v>
      </c>
      <c r="N961">
        <v>2.71</v>
      </c>
      <c r="O961" s="5">
        <f t="shared" si="371"/>
        <v>3.1527748832305598</v>
      </c>
      <c r="P961" s="5">
        <f t="shared" si="372"/>
        <v>3.0911571330697019</v>
      </c>
      <c r="Q961" s="5">
        <f t="shared" si="373"/>
        <v>2.7830683822654128</v>
      </c>
      <c r="R961" s="6">
        <f t="shared" si="374"/>
        <v>0.31718090794206283</v>
      </c>
      <c r="S961" s="6">
        <f t="shared" si="375"/>
        <v>0.3235034509575192</v>
      </c>
      <c r="T961" s="6">
        <f t="shared" si="376"/>
        <v>0.35931564110041803</v>
      </c>
      <c r="U961">
        <f t="shared" si="377"/>
        <v>0.65163930741933829</v>
      </c>
      <c r="V961">
        <f t="shared" si="378"/>
        <v>0.93999976203944624</v>
      </c>
      <c r="W961">
        <f t="shared" si="379"/>
        <v>1.2364275696746689</v>
      </c>
      <c r="X961" t="s">
        <v>89</v>
      </c>
      <c r="Y961" t="s">
        <v>168</v>
      </c>
      <c r="Z961" t="s">
        <v>267</v>
      </c>
      <c r="AA961" s="16" t="s">
        <v>367</v>
      </c>
      <c r="AB961" s="16" t="s">
        <v>19</v>
      </c>
      <c r="AC961" s="50" t="s">
        <v>416</v>
      </c>
    </row>
    <row r="962" spans="1:30" x14ac:dyDescent="0.25">
      <c r="A962" s="11">
        <v>0.69087906675982402</v>
      </c>
      <c r="B962" s="11">
        <v>0.19120274026084377</v>
      </c>
      <c r="C962" s="11">
        <v>0.11299704929258136</v>
      </c>
      <c r="D962" s="13">
        <f t="shared" si="365"/>
        <v>1.4474313206360878</v>
      </c>
      <c r="E962" s="14">
        <f t="shared" si="366"/>
        <v>5.2300505664080648</v>
      </c>
      <c r="F962" s="14">
        <f t="shared" si="367"/>
        <v>8.8497886118310642</v>
      </c>
      <c r="G962" s="26">
        <v>2.9728849288514603E-2</v>
      </c>
      <c r="H962" s="7">
        <f t="shared" si="364"/>
        <v>1.0297288492885146</v>
      </c>
      <c r="I962" s="5">
        <f t="shared" si="368"/>
        <v>1.4056431667775282</v>
      </c>
      <c r="J962" s="5">
        <f t="shared" si="369"/>
        <v>5.0790560738603556</v>
      </c>
      <c r="K962" s="5">
        <f t="shared" si="370"/>
        <v>8.5942902521821889</v>
      </c>
      <c r="L962">
        <v>1.49</v>
      </c>
      <c r="M962">
        <v>4.45</v>
      </c>
      <c r="N962">
        <v>7.47</v>
      </c>
      <c r="O962" s="5">
        <f t="shared" si="371"/>
        <v>1.5342959854398868</v>
      </c>
      <c r="P962" s="5">
        <f t="shared" si="372"/>
        <v>4.5822933793338905</v>
      </c>
      <c r="Q962" s="5">
        <f t="shared" si="373"/>
        <v>7.6920745041852037</v>
      </c>
      <c r="R962" s="6">
        <f t="shared" si="374"/>
        <v>0.65176472433596133</v>
      </c>
      <c r="S962" s="6">
        <f t="shared" si="375"/>
        <v>0.2182313346652994</v>
      </c>
      <c r="T962" s="6">
        <f t="shared" si="376"/>
        <v>0.1300039409987393</v>
      </c>
      <c r="U962">
        <f t="shared" si="377"/>
        <v>1.0600129785540535</v>
      </c>
      <c r="V962">
        <f t="shared" si="378"/>
        <v>0.87614705080776178</v>
      </c>
      <c r="W962">
        <f t="shared" si="379"/>
        <v>0.86918172191162391</v>
      </c>
      <c r="X962" t="s">
        <v>94</v>
      </c>
      <c r="Y962" t="s">
        <v>91</v>
      </c>
      <c r="Z962" t="s">
        <v>267</v>
      </c>
      <c r="AA962" s="16" t="s">
        <v>361</v>
      </c>
      <c r="AB962" s="16" t="s">
        <v>17</v>
      </c>
      <c r="AC962" s="50" t="s">
        <v>416</v>
      </c>
    </row>
    <row r="963" spans="1:30" x14ac:dyDescent="0.25">
      <c r="A963" s="11">
        <v>0.68685591815344416</v>
      </c>
      <c r="B963" s="11">
        <v>0.19943994619747848</v>
      </c>
      <c r="C963" s="11">
        <v>0.10974344262878459</v>
      </c>
      <c r="D963" s="13">
        <f t="shared" si="365"/>
        <v>1.4559094179291896</v>
      </c>
      <c r="E963" s="14">
        <f t="shared" si="366"/>
        <v>5.0140406626957015</v>
      </c>
      <c r="F963" s="14">
        <f t="shared" si="367"/>
        <v>9.112161747855632</v>
      </c>
      <c r="G963" s="26">
        <v>2.9029654508057945E-2</v>
      </c>
      <c r="H963" s="7">
        <f t="shared" si="364"/>
        <v>1.0290296545080579</v>
      </c>
      <c r="I963" s="5">
        <f t="shared" si="368"/>
        <v>1.4148371833124747</v>
      </c>
      <c r="J963" s="5">
        <f t="shared" si="369"/>
        <v>4.8725910285770473</v>
      </c>
      <c r="K963" s="5">
        <f t="shared" si="370"/>
        <v>8.8551012188388576</v>
      </c>
      <c r="L963">
        <v>2.17</v>
      </c>
      <c r="M963">
        <v>3.5</v>
      </c>
      <c r="N963">
        <v>3.54</v>
      </c>
      <c r="O963" s="5">
        <f t="shared" si="371"/>
        <v>2.2329943502824858</v>
      </c>
      <c r="P963" s="5">
        <f t="shared" si="372"/>
        <v>3.6016037907782028</v>
      </c>
      <c r="Q963" s="5">
        <f t="shared" si="373"/>
        <v>3.6427649769585253</v>
      </c>
      <c r="R963" s="6">
        <f t="shared" si="374"/>
        <v>0.44782916708835141</v>
      </c>
      <c r="S963" s="6">
        <f t="shared" si="375"/>
        <v>0.27765408359477789</v>
      </c>
      <c r="T963" s="6">
        <f t="shared" si="376"/>
        <v>0.27451674931687076</v>
      </c>
      <c r="U963">
        <f t="shared" si="377"/>
        <v>1.5337453846947302</v>
      </c>
      <c r="V963">
        <f t="shared" si="378"/>
        <v>0.71830366625743924</v>
      </c>
      <c r="W963">
        <f t="shared" si="379"/>
        <v>0.39976956925899371</v>
      </c>
      <c r="X963" t="s">
        <v>313</v>
      </c>
      <c r="Y963" t="s">
        <v>309</v>
      </c>
      <c r="Z963" t="s">
        <v>328</v>
      </c>
      <c r="AA963" s="16" t="s">
        <v>361</v>
      </c>
      <c r="AB963" s="16" t="s">
        <v>17</v>
      </c>
      <c r="AC963" s="50" t="s">
        <v>416</v>
      </c>
    </row>
    <row r="964" spans="1:30" x14ac:dyDescent="0.25">
      <c r="A964" s="11">
        <v>0.2907598893373432</v>
      </c>
      <c r="B964" s="11">
        <v>0.22355755841491248</v>
      </c>
      <c r="C964" s="11">
        <v>0.44152405149630686</v>
      </c>
      <c r="D964" s="13">
        <f t="shared" si="365"/>
        <v>3.4392639310705877</v>
      </c>
      <c r="E964" s="14">
        <f t="shared" si="366"/>
        <v>4.4731209586036282</v>
      </c>
      <c r="F964" s="14">
        <f t="shared" si="367"/>
        <v>2.2648822790310996</v>
      </c>
      <c r="G964" s="26">
        <v>2.7541769367106506E-2</v>
      </c>
      <c r="H964" s="7">
        <f t="shared" si="364"/>
        <v>1.0275417693671065</v>
      </c>
      <c r="I964" s="5">
        <f t="shared" si="368"/>
        <v>3.3470794410517564</v>
      </c>
      <c r="J964" s="5">
        <f t="shared" si="369"/>
        <v>4.3532254278663105</v>
      </c>
      <c r="K964" s="5">
        <f t="shared" si="370"/>
        <v>2.2041753888273639</v>
      </c>
      <c r="L964">
        <v>2.62</v>
      </c>
      <c r="M964">
        <v>3.56</v>
      </c>
      <c r="N964">
        <v>2.74</v>
      </c>
      <c r="O964" s="5">
        <f t="shared" si="371"/>
        <v>2.6921594357418193</v>
      </c>
      <c r="P964" s="5">
        <f t="shared" si="372"/>
        <v>3.6580486989468994</v>
      </c>
      <c r="Q964" s="5">
        <f t="shared" si="373"/>
        <v>2.8154644480658719</v>
      </c>
      <c r="R964" s="6">
        <f t="shared" si="374"/>
        <v>0.37144902590973478</v>
      </c>
      <c r="S964" s="6">
        <f t="shared" si="375"/>
        <v>0.27336978873132167</v>
      </c>
      <c r="T964" s="6">
        <f t="shared" si="376"/>
        <v>0.3551811853589435</v>
      </c>
      <c r="U964">
        <f t="shared" si="377"/>
        <v>0.78277197961477563</v>
      </c>
      <c r="V964">
        <f t="shared" si="378"/>
        <v>0.81778443569941617</v>
      </c>
      <c r="W964">
        <f t="shared" si="379"/>
        <v>1.2430952699538573</v>
      </c>
      <c r="X964" t="s">
        <v>348</v>
      </c>
      <c r="Y964" t="s">
        <v>311</v>
      </c>
      <c r="Z964" t="s">
        <v>328</v>
      </c>
      <c r="AA964" s="16" t="s">
        <v>360</v>
      </c>
      <c r="AB964" s="16" t="s">
        <v>16</v>
      </c>
      <c r="AC964" s="50" t="s">
        <v>416</v>
      </c>
    </row>
    <row r="965" spans="1:30" x14ac:dyDescent="0.25">
      <c r="A965" s="11">
        <v>0.78871638105921049</v>
      </c>
      <c r="B965" s="11">
        <v>0.16491037460714403</v>
      </c>
      <c r="C965" s="11">
        <v>4.3609564605618011E-2</v>
      </c>
      <c r="D965" s="13">
        <f t="shared" si="365"/>
        <v>1.2678828841579848</v>
      </c>
      <c r="E965" s="14">
        <f t="shared" si="366"/>
        <v>6.0638998752033597</v>
      </c>
      <c r="F965" s="14">
        <f t="shared" si="367"/>
        <v>22.930749459286616</v>
      </c>
      <c r="G965" s="26">
        <v>3.8976942388583957E-2</v>
      </c>
      <c r="H965" s="7">
        <f t="shared" si="364"/>
        <v>1.038976942388584</v>
      </c>
      <c r="I965" s="5">
        <f t="shared" si="368"/>
        <v>1.220318596525493</v>
      </c>
      <c r="J965" s="5">
        <f t="shared" si="369"/>
        <v>5.8364142916036172</v>
      </c>
      <c r="K965" s="5">
        <f t="shared" si="370"/>
        <v>22.070508520207728</v>
      </c>
      <c r="L965">
        <v>2.34</v>
      </c>
      <c r="M965">
        <v>3.26</v>
      </c>
      <c r="N965">
        <v>3.28</v>
      </c>
      <c r="O965" s="5">
        <f t="shared" si="371"/>
        <v>2.4312060451892865</v>
      </c>
      <c r="P965" s="5">
        <f t="shared" si="372"/>
        <v>3.3870648321867836</v>
      </c>
      <c r="Q965" s="5">
        <f t="shared" si="373"/>
        <v>3.4078443710345554</v>
      </c>
      <c r="R965" s="6">
        <f t="shared" si="374"/>
        <v>0.41131849025249645</v>
      </c>
      <c r="S965" s="6">
        <f t="shared" si="375"/>
        <v>0.29524087950639316</v>
      </c>
      <c r="T965" s="6">
        <f t="shared" si="376"/>
        <v>0.29344063024111028</v>
      </c>
      <c r="U965">
        <f t="shared" si="377"/>
        <v>1.9175320335709694</v>
      </c>
      <c r="V965">
        <f t="shared" si="378"/>
        <v>0.55856213029460589</v>
      </c>
      <c r="W965">
        <f t="shared" si="379"/>
        <v>0.14861460926452311</v>
      </c>
      <c r="X965" t="s">
        <v>100</v>
      </c>
      <c r="Y965" t="s">
        <v>97</v>
      </c>
      <c r="Z965" t="s">
        <v>260</v>
      </c>
      <c r="AA965" s="16" t="s">
        <v>361</v>
      </c>
      <c r="AB965" s="16" t="s">
        <v>28</v>
      </c>
      <c r="AC965" s="50" t="s">
        <v>416</v>
      </c>
    </row>
    <row r="966" spans="1:30" x14ac:dyDescent="0.25">
      <c r="A966" s="11">
        <v>0.87501663767906557</v>
      </c>
      <c r="B966" s="11">
        <v>9.1101118062499473E-2</v>
      </c>
      <c r="C966" s="11">
        <v>1.629380704665474E-2</v>
      </c>
      <c r="D966" s="13">
        <f t="shared" si="365"/>
        <v>1.1428354124242095</v>
      </c>
      <c r="E966" s="14">
        <f t="shared" si="366"/>
        <v>10.976813690847953</v>
      </c>
      <c r="F966" s="14">
        <f t="shared" si="367"/>
        <v>61.37301105485404</v>
      </c>
      <c r="G966" s="26">
        <v>4.1269841269841345E-2</v>
      </c>
      <c r="H966" s="7">
        <f t="shared" si="364"/>
        <v>1.0412698412698413</v>
      </c>
      <c r="I966" s="5">
        <f t="shared" si="368"/>
        <v>1.0975401064439816</v>
      </c>
      <c r="J966" s="5">
        <f t="shared" si="369"/>
        <v>10.541757050661905</v>
      </c>
      <c r="K966" s="5">
        <f t="shared" si="370"/>
        <v>58.9405441532897</v>
      </c>
      <c r="L966">
        <v>1.8</v>
      </c>
      <c r="M966">
        <v>3.5</v>
      </c>
      <c r="N966">
        <v>5</v>
      </c>
      <c r="O966" s="5">
        <f t="shared" si="371"/>
        <v>1.8742857142857146</v>
      </c>
      <c r="P966" s="5">
        <f t="shared" si="372"/>
        <v>3.6444444444444448</v>
      </c>
      <c r="Q966" s="5">
        <f t="shared" si="373"/>
        <v>5.2063492063492065</v>
      </c>
      <c r="R966" s="6">
        <f t="shared" si="374"/>
        <v>0.53353658536585358</v>
      </c>
      <c r="S966" s="6">
        <f t="shared" si="375"/>
        <v>0.27439024390243899</v>
      </c>
      <c r="T966" s="6">
        <f t="shared" si="376"/>
        <v>0.19207317073170732</v>
      </c>
      <c r="U966">
        <f t="shared" si="377"/>
        <v>1.6400311837641917</v>
      </c>
      <c r="V966">
        <f t="shared" si="378"/>
        <v>0.33201296360555366</v>
      </c>
      <c r="W966">
        <f t="shared" si="379"/>
        <v>8.483124938575802E-2</v>
      </c>
      <c r="X966" t="s">
        <v>173</v>
      </c>
      <c r="Y966" t="s">
        <v>96</v>
      </c>
      <c r="Z966" t="s">
        <v>260</v>
      </c>
      <c r="AA966" s="16" t="s">
        <v>361</v>
      </c>
      <c r="AB966" s="16" t="s">
        <v>29</v>
      </c>
      <c r="AC966" s="50" t="s">
        <v>416</v>
      </c>
    </row>
    <row r="967" spans="1:30" x14ac:dyDescent="0.25">
      <c r="A967" s="11">
        <v>0.47674899953320293</v>
      </c>
      <c r="B967" s="11">
        <v>0.27542313948495195</v>
      </c>
      <c r="C967" s="11">
        <v>0.2353292453630314</v>
      </c>
      <c r="D967" s="13">
        <f t="shared" si="365"/>
        <v>2.0975397976275261</v>
      </c>
      <c r="E967" s="14">
        <f t="shared" si="366"/>
        <v>3.6307769996015025</v>
      </c>
      <c r="F967" s="14">
        <f t="shared" si="367"/>
        <v>4.2493656003415419</v>
      </c>
      <c r="G967" s="26">
        <v>3.8862391803568208E-2</v>
      </c>
      <c r="H967" s="7">
        <f t="shared" si="364"/>
        <v>1.0388623918035682</v>
      </c>
      <c r="I967" s="5">
        <f t="shared" si="368"/>
        <v>2.0190737620080643</v>
      </c>
      <c r="J967" s="5">
        <f t="shared" si="369"/>
        <v>3.4949547006876562</v>
      </c>
      <c r="K967" s="5">
        <f t="shared" si="370"/>
        <v>4.0904027654367408</v>
      </c>
      <c r="L967">
        <v>2.25</v>
      </c>
      <c r="M967">
        <v>3.33</v>
      </c>
      <c r="N967">
        <v>3.4</v>
      </c>
      <c r="O967" s="5">
        <f t="shared" si="371"/>
        <v>2.3374403815580287</v>
      </c>
      <c r="P967" s="5">
        <f t="shared" si="372"/>
        <v>3.4594117647058824</v>
      </c>
      <c r="Q967" s="5">
        <f t="shared" si="373"/>
        <v>3.5321321321321317</v>
      </c>
      <c r="R967" s="6">
        <f t="shared" si="374"/>
        <v>0.42781839823159323</v>
      </c>
      <c r="S967" s="6">
        <f t="shared" si="375"/>
        <v>0.28906648529161705</v>
      </c>
      <c r="T967" s="6">
        <f t="shared" si="376"/>
        <v>0.28311511647678972</v>
      </c>
      <c r="U967">
        <f t="shared" si="377"/>
        <v>1.1143723633762981</v>
      </c>
      <c r="V967">
        <f t="shared" si="378"/>
        <v>0.95280204900647203</v>
      </c>
      <c r="W967">
        <f t="shared" si="379"/>
        <v>0.83121398917716971</v>
      </c>
      <c r="X967" t="s">
        <v>46</v>
      </c>
      <c r="Y967" t="s">
        <v>171</v>
      </c>
      <c r="Z967" t="s">
        <v>260</v>
      </c>
      <c r="AA967" s="16" t="s">
        <v>367</v>
      </c>
      <c r="AB967" s="16" t="s">
        <v>19</v>
      </c>
      <c r="AC967" s="50" t="s">
        <v>416</v>
      </c>
    </row>
    <row r="968" spans="1:30" x14ac:dyDescent="0.25">
      <c r="A968" s="11">
        <v>0.22774633375919606</v>
      </c>
      <c r="B968" s="11">
        <v>0.44709869972912886</v>
      </c>
      <c r="C968" s="11">
        <v>0.31231352680818564</v>
      </c>
      <c r="D968" s="13">
        <f t="shared" si="365"/>
        <v>4.3908500457238269</v>
      </c>
      <c r="E968" s="14">
        <f t="shared" si="366"/>
        <v>2.2366426039839569</v>
      </c>
      <c r="F968" s="14">
        <f t="shared" si="367"/>
        <v>3.201910625581621</v>
      </c>
      <c r="G968" s="26">
        <v>3.7735110605751743E-2</v>
      </c>
      <c r="H968" s="7">
        <f t="shared" si="364"/>
        <v>1.0377351106057517</v>
      </c>
      <c r="I968" s="5">
        <f t="shared" si="368"/>
        <v>4.2311857822376062</v>
      </c>
      <c r="J968" s="5">
        <f t="shared" si="369"/>
        <v>2.1553116793729501</v>
      </c>
      <c r="K968" s="5">
        <f t="shared" si="370"/>
        <v>3.085479707545586</v>
      </c>
      <c r="L968">
        <v>2.82</v>
      </c>
      <c r="M968">
        <v>3.13</v>
      </c>
      <c r="N968">
        <v>2.75</v>
      </c>
      <c r="O968" s="5">
        <f t="shared" si="371"/>
        <v>2.9264130119082199</v>
      </c>
      <c r="P968" s="5">
        <f t="shared" si="372"/>
        <v>3.2481108961960028</v>
      </c>
      <c r="Q968" s="5">
        <f t="shared" si="373"/>
        <v>2.8537715541658173</v>
      </c>
      <c r="R968" s="6">
        <f t="shared" si="374"/>
        <v>0.34171526573001809</v>
      </c>
      <c r="S968" s="6">
        <f t="shared" si="375"/>
        <v>0.30787126177592689</v>
      </c>
      <c r="T968" s="6">
        <f t="shared" si="376"/>
        <v>0.35041347249405491</v>
      </c>
      <c r="U968">
        <f t="shared" si="377"/>
        <v>0.66647983452730375</v>
      </c>
      <c r="V968">
        <f t="shared" si="378"/>
        <v>1.4522261582652483</v>
      </c>
      <c r="W968">
        <f t="shared" si="379"/>
        <v>0.89127145878640346</v>
      </c>
      <c r="X968" t="s">
        <v>98</v>
      </c>
      <c r="Y968" t="s">
        <v>169</v>
      </c>
      <c r="Z968" t="s">
        <v>260</v>
      </c>
      <c r="AA968" s="16" t="s">
        <v>360</v>
      </c>
      <c r="AB968" s="16" t="s">
        <v>18</v>
      </c>
      <c r="AC968" s="50" t="s">
        <v>416</v>
      </c>
    </row>
    <row r="969" spans="1:30" x14ac:dyDescent="0.25">
      <c r="A969" s="11">
        <v>0.35017527356378697</v>
      </c>
      <c r="B969" s="11">
        <v>0.49264137129243946</v>
      </c>
      <c r="C969" s="11">
        <v>0.15534516753961974</v>
      </c>
      <c r="D969" s="13">
        <f t="shared" si="365"/>
        <v>2.8557127687025075</v>
      </c>
      <c r="E969" s="14">
        <f t="shared" si="366"/>
        <v>2.0298741808397263</v>
      </c>
      <c r="F969" s="14">
        <f t="shared" si="367"/>
        <v>6.4372778106853996</v>
      </c>
      <c r="G969" s="26">
        <v>4.5307006364025293E-2</v>
      </c>
      <c r="H969" s="7">
        <f t="shared" si="364"/>
        <v>1.0453070063640253</v>
      </c>
      <c r="I969" s="5">
        <f t="shared" si="368"/>
        <v>2.7319368867867451</v>
      </c>
      <c r="J969" s="5">
        <f t="shared" si="369"/>
        <v>1.9418928300312455</v>
      </c>
      <c r="K969" s="5">
        <f t="shared" si="370"/>
        <v>6.1582652479071163</v>
      </c>
      <c r="L969">
        <v>3.43</v>
      </c>
      <c r="M969">
        <v>3.03</v>
      </c>
      <c r="N969">
        <v>2.36</v>
      </c>
      <c r="O969" s="5">
        <f t="shared" si="371"/>
        <v>3.5854030318286068</v>
      </c>
      <c r="P969" s="5">
        <f t="shared" si="372"/>
        <v>3.1672802292829965</v>
      </c>
      <c r="Q969" s="5">
        <f t="shared" si="373"/>
        <v>2.4669245350190994</v>
      </c>
      <c r="R969" s="6">
        <f t="shared" si="374"/>
        <v>0.27890867250424167</v>
      </c>
      <c r="S969" s="6">
        <f t="shared" si="375"/>
        <v>0.31572829923747492</v>
      </c>
      <c r="T969" s="6">
        <f t="shared" si="376"/>
        <v>0.40536302825828346</v>
      </c>
      <c r="U969">
        <f t="shared" si="377"/>
        <v>1.2555194875070135</v>
      </c>
      <c r="V969">
        <f t="shared" si="378"/>
        <v>1.5603332754214074</v>
      </c>
      <c r="W969">
        <f t="shared" si="379"/>
        <v>0.38322480520014057</v>
      </c>
      <c r="X969" t="s">
        <v>231</v>
      </c>
      <c r="Y969" t="s">
        <v>175</v>
      </c>
      <c r="Z969" t="s">
        <v>261</v>
      </c>
      <c r="AA969" s="16" t="s">
        <v>361</v>
      </c>
      <c r="AB969" s="16" t="s">
        <v>35</v>
      </c>
      <c r="AC969" s="50" t="s">
        <v>416</v>
      </c>
    </row>
    <row r="970" spans="1:30" x14ac:dyDescent="0.25">
      <c r="A970" s="11">
        <v>0.50914845041147649</v>
      </c>
      <c r="B970" s="11">
        <v>0.40828758523066566</v>
      </c>
      <c r="C970" s="11">
        <v>8.2117834273518223E-2</v>
      </c>
      <c r="D970" s="13">
        <f t="shared" si="365"/>
        <v>1.9640637208889351</v>
      </c>
      <c r="E970" s="14">
        <f t="shared" si="366"/>
        <v>2.4492539968734079</v>
      </c>
      <c r="F970" s="14">
        <f t="shared" si="367"/>
        <v>12.177622666827748</v>
      </c>
      <c r="G970" s="26">
        <v>4.7572270910892334E-2</v>
      </c>
      <c r="H970" s="7">
        <f t="shared" si="364"/>
        <v>1.0475722709108923</v>
      </c>
      <c r="I970" s="5">
        <f t="shared" si="368"/>
        <v>1.8748718111649985</v>
      </c>
      <c r="J970" s="5">
        <f t="shared" si="369"/>
        <v>2.3380286638779735</v>
      </c>
      <c r="K970" s="5">
        <f t="shared" si="370"/>
        <v>11.624613408523096</v>
      </c>
      <c r="L970">
        <v>5.49</v>
      </c>
      <c r="M970">
        <v>4.03</v>
      </c>
      <c r="N970">
        <v>1.62</v>
      </c>
      <c r="O970" s="5">
        <f t="shared" si="371"/>
        <v>5.7511717673007992</v>
      </c>
      <c r="P970" s="5">
        <f t="shared" si="372"/>
        <v>4.2217162517708964</v>
      </c>
      <c r="Q970" s="5">
        <f t="shared" si="373"/>
        <v>1.6970670788756457</v>
      </c>
      <c r="R970" s="6">
        <f t="shared" si="374"/>
        <v>0.17387760972218894</v>
      </c>
      <c r="S970" s="6">
        <f t="shared" si="375"/>
        <v>0.23687049066372637</v>
      </c>
      <c r="T970" s="6">
        <f t="shared" si="376"/>
        <v>0.58925189961408475</v>
      </c>
      <c r="U970">
        <f t="shared" si="377"/>
        <v>2.9282001933714343</v>
      </c>
      <c r="V970">
        <f t="shared" si="378"/>
        <v>1.7236743339645959</v>
      </c>
      <c r="W970">
        <f t="shared" si="379"/>
        <v>0.13935947313415395</v>
      </c>
      <c r="X970" t="s">
        <v>233</v>
      </c>
      <c r="Y970" t="s">
        <v>177</v>
      </c>
      <c r="Z970" t="s">
        <v>261</v>
      </c>
      <c r="AA970" s="16" t="s">
        <v>361</v>
      </c>
      <c r="AB970" s="16" t="s">
        <v>35</v>
      </c>
      <c r="AC970" s="50" t="s">
        <v>416</v>
      </c>
    </row>
    <row r="971" spans="1:30" x14ac:dyDescent="0.25">
      <c r="A971" s="11">
        <v>0.56352684095915218</v>
      </c>
      <c r="B971" s="11">
        <v>0.26580912882047858</v>
      </c>
      <c r="C971" s="11">
        <v>0.16492365326495662</v>
      </c>
      <c r="D971" s="13">
        <f t="shared" si="365"/>
        <v>1.774538366793581</v>
      </c>
      <c r="E971" s="14">
        <f t="shared" si="366"/>
        <v>3.7620980304080422</v>
      </c>
      <c r="F971" s="14">
        <f t="shared" si="367"/>
        <v>6.0634116465602359</v>
      </c>
      <c r="G971" s="26">
        <v>2.6930554518187044E-2</v>
      </c>
      <c r="H971" s="7">
        <f t="shared" si="364"/>
        <v>1.026930554518187</v>
      </c>
      <c r="I971" s="5">
        <f t="shared" si="368"/>
        <v>1.7280023064715948</v>
      </c>
      <c r="J971" s="5">
        <f t="shared" si="369"/>
        <v>3.6634395713088259</v>
      </c>
      <c r="K971" s="5">
        <f t="shared" si="370"/>
        <v>5.90440280492487</v>
      </c>
      <c r="L971">
        <v>2.4300000000000002</v>
      </c>
      <c r="M971">
        <v>3.23</v>
      </c>
      <c r="N971">
        <v>3.27</v>
      </c>
      <c r="O971" s="5">
        <f t="shared" si="371"/>
        <v>2.4954412474791945</v>
      </c>
      <c r="P971" s="5">
        <f t="shared" si="372"/>
        <v>3.3169856910937443</v>
      </c>
      <c r="Q971" s="5">
        <f t="shared" si="373"/>
        <v>3.3580629132744715</v>
      </c>
      <c r="R971" s="6">
        <f t="shared" si="374"/>
        <v>0.40073073289550065</v>
      </c>
      <c r="S971" s="6">
        <f t="shared" si="375"/>
        <v>0.30147853898949428</v>
      </c>
      <c r="T971" s="6">
        <f t="shared" si="376"/>
        <v>0.29779072811500507</v>
      </c>
      <c r="U971">
        <f t="shared" si="377"/>
        <v>1.4062481229911163</v>
      </c>
      <c r="V971">
        <f t="shared" si="378"/>
        <v>0.88168507685962116</v>
      </c>
      <c r="W971">
        <f t="shared" si="379"/>
        <v>0.55382400355078909</v>
      </c>
      <c r="X971" t="s">
        <v>184</v>
      </c>
      <c r="Y971" t="s">
        <v>105</v>
      </c>
      <c r="Z971" t="s">
        <v>262</v>
      </c>
      <c r="AA971" s="16" t="s">
        <v>367</v>
      </c>
      <c r="AB971" s="16" t="s">
        <v>19</v>
      </c>
      <c r="AC971" s="50" t="s">
        <v>416</v>
      </c>
    </row>
    <row r="972" spans="1:30" x14ac:dyDescent="0.25">
      <c r="A972" s="11">
        <v>0.1845853842080194</v>
      </c>
      <c r="B972" s="11">
        <v>0.34137582426302698</v>
      </c>
      <c r="C972" s="11">
        <v>0.43530043976611199</v>
      </c>
      <c r="D972" s="13">
        <f t="shared" si="365"/>
        <v>5.4175470300131954</v>
      </c>
      <c r="E972" s="14">
        <f t="shared" si="366"/>
        <v>2.9293228428194409</v>
      </c>
      <c r="F972" s="14">
        <f t="shared" si="367"/>
        <v>2.2972639323252291</v>
      </c>
      <c r="G972" s="26">
        <v>2.8576519756042362E-2</v>
      </c>
      <c r="H972" s="7">
        <f t="shared" si="364"/>
        <v>1.0285765197560424</v>
      </c>
      <c r="I972" s="5">
        <f t="shared" si="368"/>
        <v>5.267033541946037</v>
      </c>
      <c r="J972" s="5">
        <f t="shared" si="369"/>
        <v>2.8479386672313085</v>
      </c>
      <c r="K972" s="5">
        <f t="shared" si="370"/>
        <v>2.2334399903179727</v>
      </c>
      <c r="L972">
        <v>2.2000000000000002</v>
      </c>
      <c r="M972">
        <v>3.43</v>
      </c>
      <c r="N972">
        <v>3.54</v>
      </c>
      <c r="O972" s="5">
        <f t="shared" si="371"/>
        <v>2.2628683434632935</v>
      </c>
      <c r="P972" s="5">
        <f t="shared" si="372"/>
        <v>3.5280174627632253</v>
      </c>
      <c r="Q972" s="5">
        <f t="shared" si="373"/>
        <v>3.6411608799363901</v>
      </c>
      <c r="R972" s="6">
        <f t="shared" si="374"/>
        <v>0.44191700453483374</v>
      </c>
      <c r="S972" s="6">
        <f t="shared" si="375"/>
        <v>0.28344530903108872</v>
      </c>
      <c r="T972" s="6">
        <f t="shared" si="376"/>
        <v>0.27463768643407749</v>
      </c>
      <c r="U972">
        <f t="shared" si="377"/>
        <v>0.41769242259033634</v>
      </c>
      <c r="V972">
        <f t="shared" si="378"/>
        <v>1.2043798693651491</v>
      </c>
      <c r="W972">
        <f t="shared" si="379"/>
        <v>1.5849989322954738</v>
      </c>
      <c r="X972" t="s">
        <v>181</v>
      </c>
      <c r="Y972" t="s">
        <v>51</v>
      </c>
      <c r="Z972" t="s">
        <v>262</v>
      </c>
      <c r="AA972" s="16" t="s">
        <v>367</v>
      </c>
      <c r="AB972" s="16" t="s">
        <v>19</v>
      </c>
      <c r="AC972" s="50" t="s">
        <v>416</v>
      </c>
    </row>
    <row r="973" spans="1:30" x14ac:dyDescent="0.25">
      <c r="A973" s="11">
        <v>0.41559233583921229</v>
      </c>
      <c r="B973" s="11">
        <v>0.20418531300668322</v>
      </c>
      <c r="C973" s="11">
        <v>0.35100191866320724</v>
      </c>
      <c r="D973" s="13">
        <f t="shared" si="365"/>
        <v>2.4062041422893037</v>
      </c>
      <c r="E973" s="14">
        <f t="shared" si="366"/>
        <v>4.8975118987489017</v>
      </c>
      <c r="F973" s="14">
        <f t="shared" si="367"/>
        <v>2.8489872756493915</v>
      </c>
      <c r="G973" s="26">
        <v>2.6788713872970993E-2</v>
      </c>
      <c r="H973" s="7">
        <f t="shared" si="364"/>
        <v>1.026788713872971</v>
      </c>
      <c r="I973" s="5">
        <f t="shared" si="368"/>
        <v>2.3434267535073303</v>
      </c>
      <c r="J973" s="5">
        <f t="shared" si="369"/>
        <v>4.7697367847722534</v>
      </c>
      <c r="K973" s="5">
        <f t="shared" si="370"/>
        <v>2.7746577627477249</v>
      </c>
      <c r="L973">
        <v>3.28</v>
      </c>
      <c r="M973">
        <v>3.63</v>
      </c>
      <c r="N973">
        <v>2.2400000000000002</v>
      </c>
      <c r="O973" s="5">
        <f t="shared" si="371"/>
        <v>3.3678669815033446</v>
      </c>
      <c r="P973" s="5">
        <f t="shared" si="372"/>
        <v>3.7272430313588845</v>
      </c>
      <c r="Q973" s="5">
        <f t="shared" si="373"/>
        <v>2.3000067190754554</v>
      </c>
      <c r="R973" s="6">
        <f t="shared" si="374"/>
        <v>0.29692384096286994</v>
      </c>
      <c r="S973" s="6">
        <f t="shared" si="375"/>
        <v>0.26829482048435632</v>
      </c>
      <c r="T973" s="6">
        <f t="shared" si="376"/>
        <v>0.43478133855277379</v>
      </c>
      <c r="U973">
        <f t="shared" si="377"/>
        <v>1.3996597056387321</v>
      </c>
      <c r="V973">
        <f t="shared" si="378"/>
        <v>0.76104828500999266</v>
      </c>
      <c r="W973">
        <f t="shared" si="379"/>
        <v>0.80730677133375295</v>
      </c>
      <c r="X973" t="s">
        <v>182</v>
      </c>
      <c r="Y973" t="s">
        <v>180</v>
      </c>
      <c r="Z973" t="s">
        <v>262</v>
      </c>
      <c r="AA973" s="16" t="s">
        <v>367</v>
      </c>
      <c r="AB973" s="16" t="s">
        <v>20</v>
      </c>
      <c r="AC973" s="50" t="s">
        <v>416</v>
      </c>
    </row>
    <row r="974" spans="1:30" x14ac:dyDescent="0.25">
      <c r="A974" s="11">
        <v>0.61521632641948132</v>
      </c>
      <c r="B974" s="11">
        <v>0.19941114599658616</v>
      </c>
      <c r="C974" s="11">
        <v>0.17491790672828389</v>
      </c>
      <c r="D974" s="13">
        <f t="shared" si="365"/>
        <v>1.6254445096084078</v>
      </c>
      <c r="E974" s="14">
        <f t="shared" si="366"/>
        <v>5.0147648217072058</v>
      </c>
      <c r="F974" s="14">
        <f t="shared" si="367"/>
        <v>5.7169675689830441</v>
      </c>
      <c r="G974" s="26">
        <v>2.8426873838353517E-2</v>
      </c>
      <c r="H974" s="7">
        <f t="shared" si="364"/>
        <v>1.0284268738383535</v>
      </c>
      <c r="I974" s="5">
        <f t="shared" si="368"/>
        <v>1.5805153977956945</v>
      </c>
      <c r="J974" s="5">
        <f t="shared" si="369"/>
        <v>4.8761510898590332</v>
      </c>
      <c r="K974" s="5">
        <f t="shared" si="370"/>
        <v>5.5589441645431252</v>
      </c>
      <c r="L974">
        <v>2.57</v>
      </c>
      <c r="M974">
        <v>3.56</v>
      </c>
      <c r="N974">
        <v>2.79</v>
      </c>
      <c r="O974" s="5">
        <f t="shared" si="371"/>
        <v>2.6430570657645682</v>
      </c>
      <c r="P974" s="5">
        <f t="shared" si="372"/>
        <v>3.6611996708645385</v>
      </c>
      <c r="Q974" s="5">
        <f t="shared" si="373"/>
        <v>2.8693109780090063</v>
      </c>
      <c r="R974" s="6">
        <f t="shared" si="374"/>
        <v>0.37834975754135897</v>
      </c>
      <c r="S974" s="6">
        <f t="shared" si="375"/>
        <v>0.27313451597789112</v>
      </c>
      <c r="T974" s="6">
        <f t="shared" si="376"/>
        <v>0.34851572648074997</v>
      </c>
      <c r="U974">
        <f t="shared" si="377"/>
        <v>1.6260518585167312</v>
      </c>
      <c r="V974">
        <f t="shared" si="378"/>
        <v>0.73008402208942169</v>
      </c>
      <c r="W974">
        <f t="shared" si="379"/>
        <v>0.50189387002582042</v>
      </c>
      <c r="X974" t="s">
        <v>114</v>
      </c>
      <c r="Y974" t="s">
        <v>113</v>
      </c>
      <c r="Z974" t="s">
        <v>268</v>
      </c>
      <c r="AA974" s="16" t="s">
        <v>361</v>
      </c>
      <c r="AB974" s="16" t="s">
        <v>17</v>
      </c>
      <c r="AC974" s="50" t="s">
        <v>416</v>
      </c>
    </row>
    <row r="975" spans="1:30" x14ac:dyDescent="0.25">
      <c r="A975" s="11">
        <v>0.37730785469456568</v>
      </c>
      <c r="B975" s="11">
        <v>0.26053112547026014</v>
      </c>
      <c r="C975" s="11">
        <v>0.3355315408143662</v>
      </c>
      <c r="D975" s="13">
        <f t="shared" si="365"/>
        <v>2.6503556381287359</v>
      </c>
      <c r="E975" s="14">
        <f t="shared" si="366"/>
        <v>3.8383129777487985</v>
      </c>
      <c r="F975" s="14">
        <f t="shared" si="367"/>
        <v>2.9803457450614244</v>
      </c>
      <c r="G975" s="26">
        <v>2.8551381692573541E-2</v>
      </c>
      <c r="H975" s="7">
        <f t="shared" si="364"/>
        <v>1.0285513816925735</v>
      </c>
      <c r="I975" s="5">
        <f t="shared" si="368"/>
        <v>2.5767848697722209</v>
      </c>
      <c r="J975" s="5">
        <f t="shared" si="369"/>
        <v>3.7317659050075944</v>
      </c>
      <c r="K975" s="5">
        <f t="shared" si="370"/>
        <v>2.8976148378285176</v>
      </c>
      <c r="L975">
        <v>1.93</v>
      </c>
      <c r="M975">
        <v>3.84</v>
      </c>
      <c r="N975">
        <v>4</v>
      </c>
      <c r="O975" s="5">
        <f t="shared" si="371"/>
        <v>1.9851041666666669</v>
      </c>
      <c r="P975" s="5">
        <f t="shared" si="372"/>
        <v>3.9496373056994822</v>
      </c>
      <c r="Q975" s="5">
        <f t="shared" si="373"/>
        <v>4.1142055267702942</v>
      </c>
      <c r="R975" s="6">
        <f t="shared" si="374"/>
        <v>0.50375190218817223</v>
      </c>
      <c r="S975" s="6">
        <f t="shared" si="375"/>
        <v>0.25318780500603449</v>
      </c>
      <c r="T975" s="6">
        <f t="shared" si="376"/>
        <v>0.24306029280579311</v>
      </c>
      <c r="U975">
        <f t="shared" si="377"/>
        <v>0.74899539447024366</v>
      </c>
      <c r="V975">
        <f t="shared" si="378"/>
        <v>1.0290034524532119</v>
      </c>
      <c r="W975">
        <f t="shared" si="379"/>
        <v>1.3804457196242181</v>
      </c>
      <c r="X975" t="s">
        <v>112</v>
      </c>
      <c r="Y975" t="s">
        <v>186</v>
      </c>
      <c r="Z975" t="s">
        <v>268</v>
      </c>
      <c r="AA975" s="16" t="s">
        <v>367</v>
      </c>
      <c r="AB975" s="16" t="s">
        <v>19</v>
      </c>
      <c r="AC975" s="50" t="s">
        <v>416</v>
      </c>
    </row>
    <row r="976" spans="1:30" s="12" customFormat="1" x14ac:dyDescent="0.25">
      <c r="A976" s="11">
        <v>0.54103124660488533</v>
      </c>
      <c r="B976" s="11">
        <v>0.21139003453385646</v>
      </c>
      <c r="C976" s="11">
        <v>0.23263306324842356</v>
      </c>
      <c r="D976" s="13">
        <f t="shared" si="365"/>
        <v>1.8483220817194301</v>
      </c>
      <c r="E976" s="14">
        <f t="shared" si="366"/>
        <v>4.730591970454685</v>
      </c>
      <c r="F976" s="14">
        <f t="shared" si="367"/>
        <v>4.2986151067104457</v>
      </c>
      <c r="G976" s="26">
        <v>3.0562704284368802E-2</v>
      </c>
      <c r="H976" s="7">
        <f t="shared" si="364"/>
        <v>1.0305627042843688</v>
      </c>
      <c r="I976" s="5">
        <f t="shared" si="368"/>
        <v>1.7935076381431057</v>
      </c>
      <c r="J976" s="5">
        <f t="shared" si="369"/>
        <v>4.5902999893050147</v>
      </c>
      <c r="K976" s="5">
        <f t="shared" si="370"/>
        <v>4.1711339725761176</v>
      </c>
      <c r="L976">
        <v>1.84</v>
      </c>
      <c r="M976">
        <v>3.56</v>
      </c>
      <c r="N976">
        <v>4.8499999999999996</v>
      </c>
      <c r="O976" s="5">
        <f t="shared" si="371"/>
        <v>1.8962353758832386</v>
      </c>
      <c r="P976" s="5">
        <f t="shared" si="372"/>
        <v>3.668803227252353</v>
      </c>
      <c r="Q976" s="5">
        <f t="shared" si="373"/>
        <v>4.9982291157791883</v>
      </c>
      <c r="R976" s="6">
        <f t="shared" si="374"/>
        <v>0.52736069198910218</v>
      </c>
      <c r="S976" s="6">
        <f t="shared" si="375"/>
        <v>0.2725684475449292</v>
      </c>
      <c r="T976" s="6">
        <f t="shared" si="376"/>
        <v>0.20007086046596867</v>
      </c>
      <c r="U976">
        <f t="shared" si="377"/>
        <v>1.0259225892703918</v>
      </c>
      <c r="V976">
        <f t="shared" si="378"/>
        <v>0.77554844090679897</v>
      </c>
      <c r="W976">
        <f t="shared" si="379"/>
        <v>1.162753350021172</v>
      </c>
      <c r="X976" t="s">
        <v>187</v>
      </c>
      <c r="Y976" t="s">
        <v>111</v>
      </c>
      <c r="Z976" t="s">
        <v>268</v>
      </c>
      <c r="AA976" s="16" t="s">
        <v>361</v>
      </c>
      <c r="AB976" s="16" t="s">
        <v>17</v>
      </c>
      <c r="AC976" s="50" t="s">
        <v>416</v>
      </c>
      <c r="AD976" s="16"/>
    </row>
    <row r="977" spans="1:30" x14ac:dyDescent="0.25">
      <c r="A977" s="11">
        <v>0.31948597165405168</v>
      </c>
      <c r="B977" s="11">
        <v>0.23041886884356266</v>
      </c>
      <c r="C977" s="11">
        <v>0.41144730140400793</v>
      </c>
      <c r="D977" s="13">
        <f t="shared" si="365"/>
        <v>3.1300278845508367</v>
      </c>
      <c r="E977" s="14">
        <f t="shared" si="366"/>
        <v>4.339922355399314</v>
      </c>
      <c r="F977" s="14">
        <f t="shared" si="367"/>
        <v>2.4304449113838786</v>
      </c>
      <c r="G977" s="26">
        <v>2.8700993408837361E-2</v>
      </c>
      <c r="H977" s="7">
        <f t="shared" si="364"/>
        <v>1.0287009934088374</v>
      </c>
      <c r="I977" s="5">
        <f t="shared" si="368"/>
        <v>3.0426993894297403</v>
      </c>
      <c r="J977" s="5">
        <f t="shared" si="369"/>
        <v>4.2188375273343359</v>
      </c>
      <c r="K977" s="5">
        <f t="shared" si="370"/>
        <v>2.3626349415003873</v>
      </c>
      <c r="L977">
        <v>1.97</v>
      </c>
      <c r="M977">
        <v>3.6</v>
      </c>
      <c r="N977">
        <v>4.1100000000000003</v>
      </c>
      <c r="O977" s="5">
        <f t="shared" si="371"/>
        <v>2.0265409570154094</v>
      </c>
      <c r="P977" s="5">
        <f t="shared" si="372"/>
        <v>3.7033235762718144</v>
      </c>
      <c r="Q977" s="5">
        <f t="shared" si="373"/>
        <v>4.2279610829103218</v>
      </c>
      <c r="R977" s="6">
        <f t="shared" si="374"/>
        <v>0.4934516603467769</v>
      </c>
      <c r="S977" s="6">
        <f t="shared" si="375"/>
        <v>0.27002771413420845</v>
      </c>
      <c r="T977" s="6">
        <f t="shared" si="376"/>
        <v>0.23652062551901468</v>
      </c>
      <c r="U977">
        <f t="shared" si="377"/>
        <v>0.64745140674879997</v>
      </c>
      <c r="V977">
        <f t="shared" si="378"/>
        <v>0.8533156294062485</v>
      </c>
      <c r="W977">
        <f t="shared" si="379"/>
        <v>1.7395831780046187</v>
      </c>
      <c r="X977" t="s">
        <v>243</v>
      </c>
      <c r="Y977" t="s">
        <v>246</v>
      </c>
      <c r="Z977" t="s">
        <v>269</v>
      </c>
      <c r="AA977" s="16" t="s">
        <v>360</v>
      </c>
      <c r="AB977" s="16" t="s">
        <v>16</v>
      </c>
      <c r="AC977" s="50" t="s">
        <v>416</v>
      </c>
    </row>
    <row r="978" spans="1:30" x14ac:dyDescent="0.25">
      <c r="A978" s="11">
        <v>0.39464638143609726</v>
      </c>
      <c r="B978" s="11">
        <v>0.27621999071317493</v>
      </c>
      <c r="C978" s="11">
        <v>0.30722939753045037</v>
      </c>
      <c r="D978" s="13">
        <f t="shared" si="365"/>
        <v>2.533914022880567</v>
      </c>
      <c r="E978" s="14">
        <f t="shared" si="366"/>
        <v>3.6203027790207756</v>
      </c>
      <c r="F978" s="14">
        <f t="shared" si="367"/>
        <v>3.2548968556984761</v>
      </c>
      <c r="G978" s="26">
        <v>2.7734927597017123E-2</v>
      </c>
      <c r="H978" s="7">
        <f t="shared" si="364"/>
        <v>1.0277349275970171</v>
      </c>
      <c r="I978" s="5">
        <f t="shared" si="368"/>
        <v>2.4655326532544728</v>
      </c>
      <c r="J978" s="5">
        <f t="shared" si="369"/>
        <v>3.5226036225951098</v>
      </c>
      <c r="K978" s="5">
        <f t="shared" si="370"/>
        <v>3.167058711635756</v>
      </c>
      <c r="L978">
        <v>2.0499999999999998</v>
      </c>
      <c r="M978">
        <v>3.76</v>
      </c>
      <c r="N978">
        <v>3.65</v>
      </c>
      <c r="O978" s="5">
        <f t="shared" si="371"/>
        <v>2.106856601573885</v>
      </c>
      <c r="P978" s="5">
        <f t="shared" si="372"/>
        <v>3.8642833277647841</v>
      </c>
      <c r="Q978" s="5">
        <f t="shared" si="373"/>
        <v>3.7512324857291124</v>
      </c>
      <c r="R978" s="6">
        <f t="shared" si="374"/>
        <v>0.47464075118020377</v>
      </c>
      <c r="S978" s="6">
        <f t="shared" si="375"/>
        <v>0.2587801967870792</v>
      </c>
      <c r="T978" s="6">
        <f t="shared" si="376"/>
        <v>0.26657905203271715</v>
      </c>
      <c r="U978">
        <f t="shared" si="377"/>
        <v>0.83146333401588701</v>
      </c>
      <c r="V978">
        <f t="shared" si="378"/>
        <v>1.0673923049082654</v>
      </c>
      <c r="W978">
        <f t="shared" si="379"/>
        <v>1.1524888965872089</v>
      </c>
      <c r="X978" t="s">
        <v>119</v>
      </c>
      <c r="Y978" t="s">
        <v>245</v>
      </c>
      <c r="Z978" t="s">
        <v>269</v>
      </c>
      <c r="AA978" s="16" t="s">
        <v>367</v>
      </c>
      <c r="AB978" s="16" t="s">
        <v>19</v>
      </c>
      <c r="AC978" s="50" t="s">
        <v>416</v>
      </c>
    </row>
    <row r="979" spans="1:30" x14ac:dyDescent="0.25">
      <c r="A979" s="11">
        <v>0.27510635428935187</v>
      </c>
      <c r="B979" s="11">
        <v>0.47475720042254926</v>
      </c>
      <c r="C979" s="11">
        <v>0.24378450255919354</v>
      </c>
      <c r="D979" s="13">
        <f t="shared" si="365"/>
        <v>3.6349578423340168</v>
      </c>
      <c r="E979" s="14">
        <f t="shared" si="366"/>
        <v>2.1063398282531947</v>
      </c>
      <c r="F979" s="14">
        <f t="shared" si="367"/>
        <v>4.1019834710665792</v>
      </c>
      <c r="G979" s="26">
        <v>4.3447151224706992E-2</v>
      </c>
      <c r="H979" s="7">
        <f t="shared" si="364"/>
        <v>1.043447151224707</v>
      </c>
      <c r="I979" s="5">
        <f t="shared" si="368"/>
        <v>3.4836051237167318</v>
      </c>
      <c r="J979" s="5">
        <f t="shared" si="369"/>
        <v>2.0186358511602216</v>
      </c>
      <c r="K979" s="5">
        <f t="shared" si="370"/>
        <v>3.9311846951252201</v>
      </c>
      <c r="L979">
        <v>3.13</v>
      </c>
      <c r="M979">
        <v>3</v>
      </c>
      <c r="N979">
        <v>2.56</v>
      </c>
      <c r="O979" s="5">
        <f t="shared" si="371"/>
        <v>3.2659895833333326</v>
      </c>
      <c r="P979" s="5">
        <f t="shared" si="372"/>
        <v>3.130341453674121</v>
      </c>
      <c r="Q979" s="5">
        <f t="shared" si="373"/>
        <v>2.67122470713525</v>
      </c>
      <c r="R979" s="6">
        <f t="shared" si="374"/>
        <v>0.30618591225859959</v>
      </c>
      <c r="S979" s="6">
        <f t="shared" si="375"/>
        <v>0.31945396845647223</v>
      </c>
      <c r="T979" s="6">
        <f t="shared" si="376"/>
        <v>0.37436011928492835</v>
      </c>
      <c r="U979">
        <f t="shared" si="377"/>
        <v>0.89849448741783244</v>
      </c>
      <c r="V979">
        <f t="shared" si="378"/>
        <v>1.4861521449129789</v>
      </c>
      <c r="W979">
        <f t="shared" si="379"/>
        <v>0.65120318645279429</v>
      </c>
      <c r="X979" t="s">
        <v>37</v>
      </c>
      <c r="Y979" t="s">
        <v>122</v>
      </c>
      <c r="Z979" t="s">
        <v>257</v>
      </c>
      <c r="AA979" s="16" t="s">
        <v>361</v>
      </c>
      <c r="AB979" s="16" t="s">
        <v>35</v>
      </c>
      <c r="AC979" s="50" t="s">
        <v>417</v>
      </c>
    </row>
    <row r="980" spans="1:30" x14ac:dyDescent="0.25">
      <c r="A980" s="11">
        <v>0.49371215888398384</v>
      </c>
      <c r="B980" s="11">
        <v>0.36666338090789252</v>
      </c>
      <c r="C980" s="11">
        <v>0.13741360835971897</v>
      </c>
      <c r="D980" s="13">
        <f t="shared" si="365"/>
        <v>2.0254716883223196</v>
      </c>
      <c r="E980" s="14">
        <f t="shared" si="366"/>
        <v>2.7272971670198078</v>
      </c>
      <c r="F980" s="14">
        <f t="shared" si="367"/>
        <v>7.2772996207349223</v>
      </c>
      <c r="G980" s="26">
        <v>4.436475157687414E-2</v>
      </c>
      <c r="H980" s="7">
        <f t="shared" si="364"/>
        <v>1.0443647515768741</v>
      </c>
      <c r="I980" s="5">
        <f t="shared" si="368"/>
        <v>1.9394293854365379</v>
      </c>
      <c r="J980" s="5">
        <f t="shared" si="369"/>
        <v>2.6114412257804505</v>
      </c>
      <c r="K980" s="5">
        <f t="shared" si="370"/>
        <v>6.968158978696871</v>
      </c>
      <c r="L980">
        <v>3.43</v>
      </c>
      <c r="M980">
        <v>2.93</v>
      </c>
      <c r="N980">
        <v>2.4300000000000002</v>
      </c>
      <c r="O980" s="5">
        <f t="shared" si="371"/>
        <v>3.5821710979086783</v>
      </c>
      <c r="P980" s="5">
        <f t="shared" si="372"/>
        <v>3.0599887221202415</v>
      </c>
      <c r="Q980" s="5">
        <f t="shared" si="373"/>
        <v>2.5378063463318044</v>
      </c>
      <c r="R980" s="6">
        <f t="shared" si="374"/>
        <v>0.27916031162883703</v>
      </c>
      <c r="S980" s="6">
        <f t="shared" si="375"/>
        <v>0.32679859006379214</v>
      </c>
      <c r="T980" s="6">
        <f t="shared" si="376"/>
        <v>0.39404109830737077</v>
      </c>
      <c r="U980">
        <f t="shared" si="377"/>
        <v>1.7685614262403042</v>
      </c>
      <c r="V980">
        <f t="shared" si="378"/>
        <v>1.1219858103926295</v>
      </c>
      <c r="W980">
        <f t="shared" si="379"/>
        <v>0.34872912736764788</v>
      </c>
      <c r="X980" t="s">
        <v>125</v>
      </c>
      <c r="Y980" t="s">
        <v>215</v>
      </c>
      <c r="Z980" t="s">
        <v>257</v>
      </c>
      <c r="AA980" s="16" t="s">
        <v>361</v>
      </c>
      <c r="AB980" s="16" t="s">
        <v>35</v>
      </c>
      <c r="AC980" s="50" t="s">
        <v>417</v>
      </c>
    </row>
    <row r="981" spans="1:30" x14ac:dyDescent="0.25">
      <c r="A981" s="11">
        <v>0.29993368660872938</v>
      </c>
      <c r="B981" s="11">
        <v>0.42836265461679263</v>
      </c>
      <c r="C981" s="11">
        <v>0.26265748190851235</v>
      </c>
      <c r="D981" s="13">
        <f t="shared" si="365"/>
        <v>3.334070311697011</v>
      </c>
      <c r="E981" s="14">
        <f t="shared" si="366"/>
        <v>2.3344705455114578</v>
      </c>
      <c r="F981" s="14">
        <f t="shared" si="367"/>
        <v>3.8072397280817434</v>
      </c>
      <c r="G981" s="26">
        <v>4.7607319358577982E-2</v>
      </c>
      <c r="H981" s="7">
        <f t="shared" si="364"/>
        <v>1.047607319358578</v>
      </c>
      <c r="I981" s="5">
        <f t="shared" si="368"/>
        <v>3.1825572903961508</v>
      </c>
      <c r="J981" s="5">
        <f t="shared" si="369"/>
        <v>2.2283831950895419</v>
      </c>
      <c r="K981" s="5">
        <f t="shared" si="370"/>
        <v>3.634224062516874</v>
      </c>
      <c r="L981">
        <v>1.91</v>
      </c>
      <c r="M981">
        <v>3.45</v>
      </c>
      <c r="N981">
        <v>4.2699999999999996</v>
      </c>
      <c r="O981" s="5">
        <f t="shared" si="371"/>
        <v>2.0009299799748836</v>
      </c>
      <c r="P981" s="5">
        <f t="shared" si="372"/>
        <v>3.6142452517870942</v>
      </c>
      <c r="Q981" s="5">
        <f t="shared" si="373"/>
        <v>4.4732832536611271</v>
      </c>
      <c r="R981" s="6">
        <f t="shared" si="374"/>
        <v>0.49976761306387762</v>
      </c>
      <c r="S981" s="6">
        <f t="shared" si="375"/>
        <v>0.27668293940637856</v>
      </c>
      <c r="T981" s="6">
        <f t="shared" si="376"/>
        <v>0.22354944752974384</v>
      </c>
      <c r="U981">
        <f t="shared" si="377"/>
        <v>0.60014630553979798</v>
      </c>
      <c r="V981">
        <f t="shared" si="378"/>
        <v>1.5482076904916575</v>
      </c>
      <c r="W981">
        <f t="shared" si="379"/>
        <v>1.1749413152701489</v>
      </c>
      <c r="X981" t="s">
        <v>55</v>
      </c>
      <c r="Y981" t="s">
        <v>58</v>
      </c>
      <c r="Z981" t="s">
        <v>257</v>
      </c>
      <c r="AA981" s="16" t="s">
        <v>367</v>
      </c>
      <c r="AB981" s="16" t="s">
        <v>19</v>
      </c>
      <c r="AC981" s="50" t="s">
        <v>417</v>
      </c>
    </row>
    <row r="982" spans="1:30" s="17" customFormat="1" x14ac:dyDescent="0.25">
      <c r="A982" s="11">
        <v>0.20967154021382134</v>
      </c>
      <c r="B982" s="11">
        <v>0.38997268160060122</v>
      </c>
      <c r="C982" s="11">
        <v>0.37629485136448393</v>
      </c>
      <c r="D982" s="13">
        <f t="shared" si="365"/>
        <v>4.7693644973476523</v>
      </c>
      <c r="E982" s="14">
        <f t="shared" si="366"/>
        <v>2.5642821848330679</v>
      </c>
      <c r="F982" s="14">
        <f t="shared" si="367"/>
        <v>2.6574905193996061</v>
      </c>
      <c r="G982" s="26">
        <v>4.364823539135454E-2</v>
      </c>
      <c r="H982" s="7">
        <f t="shared" si="364"/>
        <v>1.0436482353913545</v>
      </c>
      <c r="I982" s="5">
        <f t="shared" si="368"/>
        <v>4.5698965758890999</v>
      </c>
      <c r="J982" s="5">
        <f t="shared" si="369"/>
        <v>2.45703686153553</v>
      </c>
      <c r="K982" s="5">
        <f t="shared" si="370"/>
        <v>2.5463469675710049</v>
      </c>
      <c r="L982">
        <v>2.96</v>
      </c>
      <c r="M982">
        <v>3.27</v>
      </c>
      <c r="N982">
        <v>2.5</v>
      </c>
      <c r="O982" s="5">
        <f t="shared" si="371"/>
        <v>3.0891987767584093</v>
      </c>
      <c r="P982" s="5">
        <f t="shared" si="372"/>
        <v>3.4127297297297292</v>
      </c>
      <c r="Q982" s="5">
        <f t="shared" si="373"/>
        <v>2.6091205884783863</v>
      </c>
      <c r="R982" s="6">
        <f t="shared" si="374"/>
        <v>0.32370853165018104</v>
      </c>
      <c r="S982" s="6">
        <f t="shared" si="375"/>
        <v>0.29302056687600481</v>
      </c>
      <c r="T982" s="6">
        <f t="shared" si="376"/>
        <v>0.38327090147381432</v>
      </c>
      <c r="U982">
        <f t="shared" si="377"/>
        <v>0.64771706554958841</v>
      </c>
      <c r="V982">
        <f t="shared" si="378"/>
        <v>1.3308713642807977</v>
      </c>
      <c r="W982">
        <f t="shared" si="379"/>
        <v>0.98179864403348938</v>
      </c>
      <c r="X982" t="s">
        <v>53</v>
      </c>
      <c r="Y982" t="s">
        <v>249</v>
      </c>
      <c r="Z982" t="s">
        <v>257</v>
      </c>
      <c r="AA982" s="16" t="s">
        <v>367</v>
      </c>
      <c r="AB982" s="16" t="s">
        <v>19</v>
      </c>
      <c r="AC982" s="50" t="s">
        <v>417</v>
      </c>
      <c r="AD982" s="16"/>
    </row>
    <row r="983" spans="1:30" x14ac:dyDescent="0.25">
      <c r="A983" s="11">
        <v>0.31159097192959639</v>
      </c>
      <c r="B983" s="11">
        <v>0.36374800523587725</v>
      </c>
      <c r="C983" s="11">
        <v>0.30786922830732683</v>
      </c>
      <c r="D983" s="13">
        <f t="shared" si="365"/>
        <v>3.2093356036835008</v>
      </c>
      <c r="E983" s="14">
        <f t="shared" si="366"/>
        <v>2.7491559695331844</v>
      </c>
      <c r="F983" s="14">
        <f t="shared" si="367"/>
        <v>3.2481323498877317</v>
      </c>
      <c r="G983" s="26">
        <v>6.2082599697278473E-2</v>
      </c>
      <c r="H983" s="7">
        <f t="shared" si="364"/>
        <v>1.0620825996972785</v>
      </c>
      <c r="I983" s="5">
        <f t="shared" si="368"/>
        <v>3.0217382382483677</v>
      </c>
      <c r="J983" s="5">
        <f t="shared" si="369"/>
        <v>2.5884577812655687</v>
      </c>
      <c r="K983" s="5">
        <f t="shared" si="370"/>
        <v>3.0582671732062412</v>
      </c>
      <c r="L983">
        <v>3.75</v>
      </c>
      <c r="M983">
        <v>2.97</v>
      </c>
      <c r="N983">
        <v>2.1800000000000002</v>
      </c>
      <c r="O983" s="5">
        <f t="shared" si="371"/>
        <v>3.9828097488647942</v>
      </c>
      <c r="P983" s="5">
        <f t="shared" si="372"/>
        <v>3.1543853211009174</v>
      </c>
      <c r="Q983" s="5">
        <f t="shared" si="373"/>
        <v>2.3153400673400673</v>
      </c>
      <c r="R983" s="6">
        <f t="shared" si="374"/>
        <v>0.25107902788603609</v>
      </c>
      <c r="S983" s="6">
        <f t="shared" si="375"/>
        <v>0.31701897460358086</v>
      </c>
      <c r="T983" s="6">
        <f t="shared" si="376"/>
        <v>0.43190199751038311</v>
      </c>
      <c r="U983">
        <f t="shared" si="377"/>
        <v>1.2410075606594531</v>
      </c>
      <c r="V983">
        <f t="shared" si="378"/>
        <v>1.1474013682957909</v>
      </c>
      <c r="W983">
        <f t="shared" si="379"/>
        <v>0.71282195980102059</v>
      </c>
      <c r="X983" t="s">
        <v>38</v>
      </c>
      <c r="Y983" t="s">
        <v>216</v>
      </c>
      <c r="Z983" t="s">
        <v>257</v>
      </c>
      <c r="AA983" s="16" t="s">
        <v>367</v>
      </c>
      <c r="AB983" s="16" t="s">
        <v>19</v>
      </c>
      <c r="AC983" s="50" t="s">
        <v>417</v>
      </c>
    </row>
    <row r="984" spans="1:30" x14ac:dyDescent="0.25">
      <c r="A984" s="11">
        <v>0.34484240043462622</v>
      </c>
      <c r="B984" s="11">
        <v>0.32046705741352288</v>
      </c>
      <c r="C984" s="11">
        <v>0.31423302121267499</v>
      </c>
      <c r="D984" s="13">
        <f t="shared" si="365"/>
        <v>2.8998754176970061</v>
      </c>
      <c r="E984" s="14">
        <f t="shared" si="366"/>
        <v>3.1204455399283813</v>
      </c>
      <c r="F984" s="14">
        <f t="shared" si="367"/>
        <v>3.1823517342029861</v>
      </c>
      <c r="G984" s="26">
        <v>3.0453538310829309E-2</v>
      </c>
      <c r="H984" s="7">
        <f t="shared" si="364"/>
        <v>1.0304535383108293</v>
      </c>
      <c r="I984" s="5">
        <f t="shared" si="368"/>
        <v>2.8141738660538018</v>
      </c>
      <c r="J984" s="5">
        <f t="shared" si="369"/>
        <v>3.0282253628276834</v>
      </c>
      <c r="K984" s="5">
        <f t="shared" si="370"/>
        <v>3.0883020106075381</v>
      </c>
      <c r="L984">
        <v>4.67</v>
      </c>
      <c r="M984">
        <v>4.03</v>
      </c>
      <c r="N984">
        <v>1.76</v>
      </c>
      <c r="O984" s="5">
        <f t="shared" si="371"/>
        <v>4.8122180239115728</v>
      </c>
      <c r="P984" s="5">
        <f t="shared" si="372"/>
        <v>4.1527277593926426</v>
      </c>
      <c r="Q984" s="5">
        <f t="shared" si="373"/>
        <v>1.8135982274270597</v>
      </c>
      <c r="R984" s="6">
        <f t="shared" si="374"/>
        <v>0.2078043835568277</v>
      </c>
      <c r="S984" s="6">
        <f t="shared" si="375"/>
        <v>0.24080557598272589</v>
      </c>
      <c r="T984" s="6">
        <f t="shared" si="376"/>
        <v>0.55139004046044626</v>
      </c>
      <c r="U984">
        <f t="shared" si="377"/>
        <v>1.6594568147804405</v>
      </c>
      <c r="V984">
        <f t="shared" si="378"/>
        <v>1.3308124452920123</v>
      </c>
      <c r="W984">
        <f t="shared" si="379"/>
        <v>0.56989245027035706</v>
      </c>
      <c r="X984" t="s">
        <v>131</v>
      </c>
      <c r="Y984" t="s">
        <v>62</v>
      </c>
      <c r="Z984" t="s">
        <v>258</v>
      </c>
      <c r="AA984" s="16" t="s">
        <v>367</v>
      </c>
      <c r="AB984" s="16" t="s">
        <v>19</v>
      </c>
      <c r="AC984" s="50" t="s">
        <v>417</v>
      </c>
    </row>
    <row r="985" spans="1:30" x14ac:dyDescent="0.25">
      <c r="A985" s="11">
        <v>0.35836542844198793</v>
      </c>
      <c r="B985" s="11">
        <v>0.20188156561670398</v>
      </c>
      <c r="C985" s="11">
        <v>0.40360652880742615</v>
      </c>
      <c r="D985" s="13">
        <f t="shared" si="365"/>
        <v>2.7904477403067345</v>
      </c>
      <c r="E985" s="14">
        <f t="shared" si="366"/>
        <v>4.9533992712272612</v>
      </c>
      <c r="F985" s="14">
        <f t="shared" si="367"/>
        <v>2.4776606140509996</v>
      </c>
      <c r="G985" s="26">
        <v>3.0313572338950934E-2</v>
      </c>
      <c r="H985" s="7">
        <f t="shared" ref="H985:H1048" si="380">(G985/100%) + 1</f>
        <v>1.0303135723389509</v>
      </c>
      <c r="I985" s="5">
        <f t="shared" si="368"/>
        <v>2.7083480361925556</v>
      </c>
      <c r="J985" s="5">
        <f t="shared" si="369"/>
        <v>4.807661865486617</v>
      </c>
      <c r="K985" s="5">
        <f t="shared" si="370"/>
        <v>2.4047636375655768</v>
      </c>
      <c r="L985">
        <v>1.51</v>
      </c>
      <c r="M985">
        <v>4.76</v>
      </c>
      <c r="N985">
        <v>6.33</v>
      </c>
      <c r="O985" s="5">
        <f t="shared" si="371"/>
        <v>1.555773494231816</v>
      </c>
      <c r="P985" s="5">
        <f t="shared" si="372"/>
        <v>4.9042926043334063</v>
      </c>
      <c r="Q985" s="5">
        <f t="shared" si="373"/>
        <v>6.5218849129055592</v>
      </c>
      <c r="R985" s="6">
        <f t="shared" si="374"/>
        <v>0.6427670889802396</v>
      </c>
      <c r="S985" s="6">
        <f t="shared" si="375"/>
        <v>0.20390300511768109</v>
      </c>
      <c r="T985" s="6">
        <f t="shared" si="376"/>
        <v>0.15332990590207929</v>
      </c>
      <c r="U985">
        <f t="shared" si="377"/>
        <v>0.55753543481907342</v>
      </c>
      <c r="V985">
        <f t="shared" si="378"/>
        <v>0.99008626920525056</v>
      </c>
      <c r="W985">
        <f t="shared" si="379"/>
        <v>2.6322753309793359</v>
      </c>
      <c r="X985" t="s">
        <v>39</v>
      </c>
      <c r="Y985" t="s">
        <v>65</v>
      </c>
      <c r="Z985" t="s">
        <v>258</v>
      </c>
      <c r="AA985" s="16" t="s">
        <v>367</v>
      </c>
      <c r="AB985" s="16" t="s">
        <v>20</v>
      </c>
      <c r="AC985" s="50" t="s">
        <v>417</v>
      </c>
    </row>
    <row r="986" spans="1:30" x14ac:dyDescent="0.25">
      <c r="A986" s="11">
        <v>0.82292739429966433</v>
      </c>
      <c r="B986" s="11">
        <v>0.11726049713134658</v>
      </c>
      <c r="C986" s="11">
        <v>4.2131080928556552E-2</v>
      </c>
      <c r="D986" s="13">
        <f t="shared" si="365"/>
        <v>1.2151740322741713</v>
      </c>
      <c r="E986" s="14">
        <f t="shared" si="366"/>
        <v>8.5280211534484085</v>
      </c>
      <c r="F986" s="14">
        <f t="shared" si="367"/>
        <v>23.735446087788304</v>
      </c>
      <c r="G986" s="26">
        <v>4.0270968940158136E-2</v>
      </c>
      <c r="H986" s="7">
        <f t="shared" si="380"/>
        <v>1.0402709689401581</v>
      </c>
      <c r="I986" s="5">
        <f t="shared" si="368"/>
        <v>1.168132216082322</v>
      </c>
      <c r="J986" s="5">
        <f t="shared" si="369"/>
        <v>8.1978844051919175</v>
      </c>
      <c r="K986" s="5">
        <f t="shared" si="370"/>
        <v>22.816599517306816</v>
      </c>
      <c r="L986">
        <v>1.29</v>
      </c>
      <c r="M986">
        <v>5.86</v>
      </c>
      <c r="N986">
        <v>10.59</v>
      </c>
      <c r="O986" s="5">
        <f t="shared" si="371"/>
        <v>1.341949549932804</v>
      </c>
      <c r="P986" s="5">
        <f t="shared" si="372"/>
        <v>6.0959878779893266</v>
      </c>
      <c r="Q986" s="5">
        <f t="shared" si="373"/>
        <v>11.016469561076274</v>
      </c>
      <c r="R986" s="6">
        <f t="shared" si="374"/>
        <v>0.74518449672722298</v>
      </c>
      <c r="S986" s="6">
        <f t="shared" si="375"/>
        <v>0.16404232095189722</v>
      </c>
      <c r="T986" s="6">
        <f t="shared" si="376"/>
        <v>9.0773182320879858E-2</v>
      </c>
      <c r="U986">
        <f t="shared" si="377"/>
        <v>1.1043270464078097</v>
      </c>
      <c r="V986">
        <f t="shared" si="378"/>
        <v>0.71481856907969099</v>
      </c>
      <c r="W986">
        <f t="shared" si="379"/>
        <v>0.46413577062468436</v>
      </c>
      <c r="X986" t="s">
        <v>40</v>
      </c>
      <c r="Y986" t="s">
        <v>63</v>
      </c>
      <c r="Z986" t="s">
        <v>258</v>
      </c>
      <c r="AA986" s="16" t="s">
        <v>361</v>
      </c>
      <c r="AB986" s="16" t="s">
        <v>36</v>
      </c>
      <c r="AC986" s="50" t="s">
        <v>417</v>
      </c>
    </row>
    <row r="987" spans="1:30" x14ac:dyDescent="0.25">
      <c r="A987" s="11">
        <v>0.14947412745437602</v>
      </c>
      <c r="B987" s="11">
        <v>0.17657768014671194</v>
      </c>
      <c r="C987" s="11">
        <v>0.58927739460847028</v>
      </c>
      <c r="D987" s="13">
        <f t="shared" si="365"/>
        <v>6.6901210064278844</v>
      </c>
      <c r="E987" s="14">
        <f t="shared" si="366"/>
        <v>5.6632299120089051</v>
      </c>
      <c r="F987" s="14">
        <f t="shared" si="367"/>
        <v>1.6969936555336955</v>
      </c>
      <c r="G987" s="26">
        <v>3.3041788143828743E-2</v>
      </c>
      <c r="H987" s="7">
        <f t="shared" si="380"/>
        <v>1.0330417881438287</v>
      </c>
      <c r="I987" s="5">
        <f t="shared" si="368"/>
        <v>6.4761378321865424</v>
      </c>
      <c r="J987" s="5">
        <f t="shared" si="369"/>
        <v>5.4820917962908418</v>
      </c>
      <c r="K987" s="5">
        <f t="shared" si="370"/>
        <v>1.6427154012645091</v>
      </c>
      <c r="L987">
        <v>2.4500000000000002</v>
      </c>
      <c r="M987">
        <v>3.43</v>
      </c>
      <c r="N987">
        <v>3</v>
      </c>
      <c r="O987" s="5">
        <f t="shared" si="371"/>
        <v>2.5309523809523804</v>
      </c>
      <c r="P987" s="5">
        <f t="shared" si="372"/>
        <v>3.5433333333333326</v>
      </c>
      <c r="Q987" s="5">
        <f t="shared" si="373"/>
        <v>3.0991253644314862</v>
      </c>
      <c r="R987" s="6">
        <f t="shared" si="374"/>
        <v>0.39510818438381945</v>
      </c>
      <c r="S987" s="6">
        <f t="shared" si="375"/>
        <v>0.28222013170272819</v>
      </c>
      <c r="T987" s="6">
        <f t="shared" si="376"/>
        <v>0.32267168391345258</v>
      </c>
      <c r="U987">
        <f t="shared" si="377"/>
        <v>0.37831189877143262</v>
      </c>
      <c r="V987">
        <f t="shared" si="378"/>
        <v>0.62567357998651585</v>
      </c>
      <c r="W987">
        <f t="shared" si="379"/>
        <v>1.8262445203172122</v>
      </c>
      <c r="X987" t="s">
        <v>136</v>
      </c>
      <c r="Y987" t="s">
        <v>140</v>
      </c>
      <c r="Z987" t="s">
        <v>263</v>
      </c>
      <c r="AA987" s="16" t="s">
        <v>360</v>
      </c>
      <c r="AB987" s="16" t="s">
        <v>16</v>
      </c>
      <c r="AC987" s="50" t="s">
        <v>417</v>
      </c>
    </row>
    <row r="988" spans="1:30" x14ac:dyDescent="0.25">
      <c r="A988" s="11">
        <v>0.635851741357362</v>
      </c>
      <c r="B988" s="11">
        <v>0.20436191733146417</v>
      </c>
      <c r="C988" s="11">
        <v>0.15243946136161696</v>
      </c>
      <c r="D988" s="13">
        <f t="shared" si="365"/>
        <v>1.5726936563314042</v>
      </c>
      <c r="E988" s="14">
        <f t="shared" si="366"/>
        <v>4.8932795946421521</v>
      </c>
      <c r="F988" s="14">
        <f t="shared" si="367"/>
        <v>6.5599811956026235</v>
      </c>
      <c r="G988" s="26">
        <v>3.5307285307285108E-2</v>
      </c>
      <c r="H988" s="7">
        <f t="shared" si="380"/>
        <v>1.0353072853072851</v>
      </c>
      <c r="I988" s="5">
        <f t="shared" si="368"/>
        <v>1.5190597793046725</v>
      </c>
      <c r="J988" s="5">
        <f t="shared" si="369"/>
        <v>4.7264031308248731</v>
      </c>
      <c r="K988" s="5">
        <f t="shared" si="370"/>
        <v>6.3362648835756854</v>
      </c>
      <c r="L988">
        <v>2.16</v>
      </c>
      <c r="M988">
        <v>3.36</v>
      </c>
      <c r="N988">
        <v>3.64</v>
      </c>
      <c r="O988" s="5">
        <f t="shared" si="371"/>
        <v>2.2362637362637359</v>
      </c>
      <c r="P988" s="5">
        <f t="shared" si="372"/>
        <v>3.4786324786324778</v>
      </c>
      <c r="Q988" s="5">
        <f t="shared" si="373"/>
        <v>3.7685185185185177</v>
      </c>
      <c r="R988" s="6">
        <f t="shared" si="374"/>
        <v>0.44717444717444726</v>
      </c>
      <c r="S988" s="6">
        <f t="shared" si="375"/>
        <v>0.28746928746928752</v>
      </c>
      <c r="T988" s="6">
        <f t="shared" si="376"/>
        <v>0.26535626535626539</v>
      </c>
      <c r="U988">
        <f t="shared" si="377"/>
        <v>1.421932190837617</v>
      </c>
      <c r="V988">
        <f t="shared" si="378"/>
        <v>0.71090000302483669</v>
      </c>
      <c r="W988">
        <f t="shared" si="379"/>
        <v>0.57447093309424158</v>
      </c>
      <c r="X988" t="s">
        <v>220</v>
      </c>
      <c r="Y988" t="s">
        <v>143</v>
      </c>
      <c r="Z988" t="s">
        <v>263</v>
      </c>
      <c r="AA988" s="16" t="s">
        <v>361</v>
      </c>
      <c r="AB988" s="16" t="s">
        <v>17</v>
      </c>
      <c r="AC988" s="50" t="s">
        <v>417</v>
      </c>
    </row>
    <row r="989" spans="1:30" x14ac:dyDescent="0.25">
      <c r="A989" s="11">
        <v>0.45205474838026066</v>
      </c>
      <c r="B989" s="11">
        <v>0.24632692843732906</v>
      </c>
      <c r="C989" s="11">
        <v>0.28241976629522136</v>
      </c>
      <c r="D989" s="13">
        <f t="shared" si="365"/>
        <v>2.21212143790782</v>
      </c>
      <c r="E989" s="14">
        <f t="shared" si="366"/>
        <v>4.0596454733710603</v>
      </c>
      <c r="F989" s="14">
        <f t="shared" si="367"/>
        <v>3.5408286506216839</v>
      </c>
      <c r="G989" s="26">
        <v>3.4990638651965833E-2</v>
      </c>
      <c r="H989" s="7">
        <f t="shared" si="380"/>
        <v>1.0349906386519658</v>
      </c>
      <c r="I989" s="5">
        <f t="shared" si="368"/>
        <v>2.1373347306686949</v>
      </c>
      <c r="J989" s="5">
        <f t="shared" si="369"/>
        <v>3.92239825343598</v>
      </c>
      <c r="K989" s="5">
        <f t="shared" si="370"/>
        <v>3.4211214269855352</v>
      </c>
      <c r="L989">
        <v>2.09</v>
      </c>
      <c r="M989">
        <v>3.45</v>
      </c>
      <c r="N989">
        <v>3.75</v>
      </c>
      <c r="O989" s="5">
        <f t="shared" si="371"/>
        <v>2.1631304347826084</v>
      </c>
      <c r="P989" s="5">
        <f t="shared" si="372"/>
        <v>3.5707177033492825</v>
      </c>
      <c r="Q989" s="5">
        <f t="shared" si="373"/>
        <v>3.8812148949448719</v>
      </c>
      <c r="R989" s="6">
        <f t="shared" si="374"/>
        <v>0.46229297314680823</v>
      </c>
      <c r="S989" s="6">
        <f t="shared" si="375"/>
        <v>0.28005574315270404</v>
      </c>
      <c r="T989" s="6">
        <f t="shared" si="376"/>
        <v>0.25765128370048779</v>
      </c>
      <c r="U989">
        <f t="shared" si="377"/>
        <v>0.97785338440933589</v>
      </c>
      <c r="V989">
        <f t="shared" si="378"/>
        <v>0.87956392418282259</v>
      </c>
      <c r="W989">
        <f t="shared" si="379"/>
        <v>1.0961318035718628</v>
      </c>
      <c r="X989" t="s">
        <v>142</v>
      </c>
      <c r="Y989" t="s">
        <v>139</v>
      </c>
      <c r="Z989" t="s">
        <v>263</v>
      </c>
      <c r="AA989" s="16" t="s">
        <v>361</v>
      </c>
      <c r="AB989" s="16" t="s">
        <v>17</v>
      </c>
      <c r="AC989" s="50" t="s">
        <v>417</v>
      </c>
    </row>
    <row r="990" spans="1:30" x14ac:dyDescent="0.25">
      <c r="A990" s="11">
        <v>0.32606396806350263</v>
      </c>
      <c r="B990" s="11">
        <v>0.34504145140806336</v>
      </c>
      <c r="C990" s="11">
        <v>0.31056721519076175</v>
      </c>
      <c r="D990" s="13">
        <f t="shared" si="365"/>
        <v>3.0668828755872983</v>
      </c>
      <c r="E990" s="14">
        <f t="shared" si="366"/>
        <v>2.8982025084787559</v>
      </c>
      <c r="F990" s="14">
        <f t="shared" si="367"/>
        <v>3.219914888265857</v>
      </c>
      <c r="G990" s="26">
        <v>3.7093964156399428E-2</v>
      </c>
      <c r="H990" s="7">
        <f t="shared" si="380"/>
        <v>1.0370939641563994</v>
      </c>
      <c r="I990" s="5">
        <f t="shared" si="368"/>
        <v>2.9571890123591498</v>
      </c>
      <c r="J990" s="5">
        <f t="shared" si="369"/>
        <v>2.7945418724293059</v>
      </c>
      <c r="K990" s="5">
        <f t="shared" si="370"/>
        <v>3.1047474959369028</v>
      </c>
      <c r="L990">
        <v>1.69</v>
      </c>
      <c r="M990">
        <v>3.94</v>
      </c>
      <c r="N990">
        <v>5.22</v>
      </c>
      <c r="O990" s="5">
        <f t="shared" si="371"/>
        <v>1.752688799424315</v>
      </c>
      <c r="P990" s="5">
        <f t="shared" si="372"/>
        <v>4.086150218776214</v>
      </c>
      <c r="Q990" s="5">
        <f t="shared" si="373"/>
        <v>5.413630492896405</v>
      </c>
      <c r="R990" s="6">
        <f t="shared" si="374"/>
        <v>0.57055194300805612</v>
      </c>
      <c r="S990" s="6">
        <f t="shared" si="375"/>
        <v>0.24472913291462303</v>
      </c>
      <c r="T990" s="6">
        <f t="shared" si="376"/>
        <v>0.18471892407732082</v>
      </c>
      <c r="U990">
        <f t="shared" si="377"/>
        <v>0.57148866472074866</v>
      </c>
      <c r="V990">
        <f t="shared" si="378"/>
        <v>1.4098912021579204</v>
      </c>
      <c r="W990">
        <f t="shared" si="379"/>
        <v>1.6812961462506273</v>
      </c>
      <c r="X990" t="s">
        <v>138</v>
      </c>
      <c r="Y990" t="s">
        <v>144</v>
      </c>
      <c r="Z990" t="s">
        <v>263</v>
      </c>
      <c r="AA990" s="16" t="s">
        <v>367</v>
      </c>
      <c r="AB990" s="16" t="s">
        <v>19</v>
      </c>
      <c r="AC990" s="50" t="s">
        <v>417</v>
      </c>
    </row>
    <row r="991" spans="1:30" x14ac:dyDescent="0.25">
      <c r="A991" s="11">
        <v>0.48680621934675539</v>
      </c>
      <c r="B991" s="11">
        <v>0.23338815395733545</v>
      </c>
      <c r="C991" s="11">
        <v>0.26281070093532471</v>
      </c>
      <c r="D991" s="13">
        <f t="shared" si="365"/>
        <v>2.0542054728509811</v>
      </c>
      <c r="E991" s="14">
        <f t="shared" si="366"/>
        <v>4.2847076128071402</v>
      </c>
      <c r="F991" s="14">
        <f t="shared" si="367"/>
        <v>3.8050201016970413</v>
      </c>
      <c r="G991" s="26">
        <v>3.544683286062611E-2</v>
      </c>
      <c r="H991" s="7">
        <f t="shared" si="380"/>
        <v>1.0354468328606261</v>
      </c>
      <c r="I991" s="5">
        <f t="shared" si="368"/>
        <v>1.9838831001837471</v>
      </c>
      <c r="J991" s="5">
        <f t="shared" si="369"/>
        <v>4.1380276387246173</v>
      </c>
      <c r="K991" s="5">
        <f t="shared" si="370"/>
        <v>3.6747614468865799</v>
      </c>
      <c r="L991">
        <v>1.98</v>
      </c>
      <c r="M991">
        <v>3.52</v>
      </c>
      <c r="N991">
        <v>4.0599999999999996</v>
      </c>
      <c r="O991" s="5">
        <f t="shared" si="371"/>
        <v>2.0501847290640396</v>
      </c>
      <c r="P991" s="5">
        <f t="shared" si="372"/>
        <v>3.644772851669404</v>
      </c>
      <c r="Q991" s="5">
        <f t="shared" si="373"/>
        <v>4.2039141414141419</v>
      </c>
      <c r="R991" s="6">
        <f t="shared" si="374"/>
        <v>0.48776092506382335</v>
      </c>
      <c r="S991" s="6">
        <f t="shared" si="375"/>
        <v>0.27436552034840062</v>
      </c>
      <c r="T991" s="6">
        <f t="shared" si="376"/>
        <v>0.23787355458777593</v>
      </c>
      <c r="U991">
        <f t="shared" si="377"/>
        <v>0.9980426769181171</v>
      </c>
      <c r="V991">
        <f t="shared" si="378"/>
        <v>0.85064680744493537</v>
      </c>
      <c r="W991">
        <f t="shared" si="379"/>
        <v>1.1048336221769746</v>
      </c>
      <c r="X991" t="s">
        <v>252</v>
      </c>
      <c r="Y991" t="s">
        <v>68</v>
      </c>
      <c r="Z991" t="s">
        <v>263</v>
      </c>
      <c r="AA991" s="16" t="s">
        <v>361</v>
      </c>
      <c r="AB991" s="16" t="s">
        <v>17</v>
      </c>
      <c r="AC991" s="50" t="s">
        <v>417</v>
      </c>
    </row>
    <row r="992" spans="1:30" x14ac:dyDescent="0.25">
      <c r="A992" s="11">
        <v>0.22663187483582548</v>
      </c>
      <c r="B992" s="11">
        <v>0.40725534569719996</v>
      </c>
      <c r="C992" s="11">
        <v>0.34721020561027144</v>
      </c>
      <c r="D992" s="13">
        <f t="shared" si="365"/>
        <v>4.4124419864787798</v>
      </c>
      <c r="E992" s="14">
        <f t="shared" si="366"/>
        <v>2.4554619370018385</v>
      </c>
      <c r="F992" s="14">
        <f t="shared" si="367"/>
        <v>2.8800996740356677</v>
      </c>
      <c r="G992" s="26">
        <v>3.9702740070387099E-2</v>
      </c>
      <c r="H992" s="7">
        <f t="shared" si="380"/>
        <v>1.0397027400703871</v>
      </c>
      <c r="I992" s="5">
        <f t="shared" si="368"/>
        <v>4.2439457129641314</v>
      </c>
      <c r="J992" s="5">
        <f t="shared" si="369"/>
        <v>2.3616961294490824</v>
      </c>
      <c r="K992" s="5">
        <f t="shared" si="370"/>
        <v>2.7701183838764214</v>
      </c>
      <c r="L992">
        <v>2.21</v>
      </c>
      <c r="M992">
        <v>3.84</v>
      </c>
      <c r="N992">
        <v>3.06</v>
      </c>
      <c r="O992" s="5">
        <f t="shared" si="371"/>
        <v>2.2977430555555554</v>
      </c>
      <c r="P992" s="5">
        <f t="shared" si="372"/>
        <v>3.9924585218702862</v>
      </c>
      <c r="Q992" s="5">
        <f t="shared" si="373"/>
        <v>3.1814903846153846</v>
      </c>
      <c r="R992" s="6">
        <f t="shared" si="374"/>
        <v>0.4352096713260295</v>
      </c>
      <c r="S992" s="6">
        <f t="shared" si="375"/>
        <v>0.25047223271628261</v>
      </c>
      <c r="T992" s="6">
        <f t="shared" si="376"/>
        <v>0.31431809595768795</v>
      </c>
      <c r="U992">
        <f t="shared" si="377"/>
        <v>0.52074181657155383</v>
      </c>
      <c r="V992">
        <f t="shared" si="378"/>
        <v>1.6259500755060154</v>
      </c>
      <c r="W992">
        <f t="shared" si="379"/>
        <v>1.1046459305894094</v>
      </c>
      <c r="X992" t="s">
        <v>155</v>
      </c>
      <c r="Y992" t="s">
        <v>153</v>
      </c>
      <c r="Z992" t="s">
        <v>265</v>
      </c>
      <c r="AA992" s="16" t="s">
        <v>367</v>
      </c>
      <c r="AB992" s="16" t="s">
        <v>19</v>
      </c>
      <c r="AC992" s="50" t="s">
        <v>417</v>
      </c>
    </row>
    <row r="993" spans="1:29" x14ac:dyDescent="0.25">
      <c r="A993" s="11">
        <v>7.5940783970158576E-2</v>
      </c>
      <c r="B993" s="11">
        <v>0.13170150540520861</v>
      </c>
      <c r="C993" s="11">
        <v>0.66526438730002502</v>
      </c>
      <c r="D993" s="13">
        <f t="shared" si="365"/>
        <v>13.168154813794871</v>
      </c>
      <c r="E993" s="14">
        <f t="shared" si="366"/>
        <v>7.5929276352861752</v>
      </c>
      <c r="F993" s="14">
        <f t="shared" si="367"/>
        <v>1.5031617791213794</v>
      </c>
      <c r="G993" s="26">
        <v>3.9656053301490246E-2</v>
      </c>
      <c r="H993" s="7">
        <f t="shared" si="380"/>
        <v>1.0396560533014902</v>
      </c>
      <c r="I993" s="5">
        <f t="shared" si="368"/>
        <v>12.665876153924756</v>
      </c>
      <c r="J993" s="5">
        <f t="shared" si="369"/>
        <v>7.303307292036032</v>
      </c>
      <c r="K993" s="5">
        <f t="shared" si="370"/>
        <v>1.4458260252013142</v>
      </c>
      <c r="L993">
        <v>3.57</v>
      </c>
      <c r="M993">
        <v>3.68</v>
      </c>
      <c r="N993">
        <v>2.0499999999999998</v>
      </c>
      <c r="O993" s="5">
        <f t="shared" si="371"/>
        <v>3.7115721102863199</v>
      </c>
      <c r="P993" s="5">
        <f t="shared" si="372"/>
        <v>3.8259342761494843</v>
      </c>
      <c r="Q993" s="5">
        <f t="shared" si="373"/>
        <v>2.1312949092680546</v>
      </c>
      <c r="R993" s="6">
        <f t="shared" si="374"/>
        <v>0.26942760918711006</v>
      </c>
      <c r="S993" s="6">
        <f t="shared" si="375"/>
        <v>0.261374066521191</v>
      </c>
      <c r="T993" s="6">
        <f t="shared" si="376"/>
        <v>0.46919832429169905</v>
      </c>
      <c r="U993">
        <f t="shared" si="377"/>
        <v>0.281859695816919</v>
      </c>
      <c r="V993">
        <f t="shared" si="378"/>
        <v>0.50388130375027418</v>
      </c>
      <c r="W993">
        <f t="shared" si="379"/>
        <v>1.4178746019698749</v>
      </c>
      <c r="X993" t="s">
        <v>224</v>
      </c>
      <c r="Y993" t="s">
        <v>160</v>
      </c>
      <c r="Z993" t="s">
        <v>265</v>
      </c>
      <c r="AA993" s="16" t="s">
        <v>360</v>
      </c>
      <c r="AB993" s="16" t="s">
        <v>21</v>
      </c>
      <c r="AC993" s="50" t="s">
        <v>417</v>
      </c>
    </row>
    <row r="994" spans="1:29" x14ac:dyDescent="0.25">
      <c r="A994" s="11">
        <v>0.22190372938866282</v>
      </c>
      <c r="B994" s="11">
        <v>0.20486918132974505</v>
      </c>
      <c r="C994" s="11">
        <v>0.5130019165289067</v>
      </c>
      <c r="D994" s="13">
        <f t="shared" si="365"/>
        <v>4.5064587366556017</v>
      </c>
      <c r="E994" s="14">
        <f t="shared" si="366"/>
        <v>4.8811636455483294</v>
      </c>
      <c r="F994" s="14">
        <f t="shared" si="367"/>
        <v>1.9493104563161059</v>
      </c>
      <c r="G994" s="26">
        <v>3.8800662379573359E-2</v>
      </c>
      <c r="H994" s="7">
        <f t="shared" si="380"/>
        <v>1.0388006623795734</v>
      </c>
      <c r="I994" s="5">
        <f t="shared" si="368"/>
        <v>4.3381361794020119</v>
      </c>
      <c r="J994" s="5">
        <f t="shared" si="369"/>
        <v>4.6988453341636136</v>
      </c>
      <c r="K994" s="5">
        <f t="shared" si="370"/>
        <v>1.8765009755103872</v>
      </c>
      <c r="L994">
        <v>3.32</v>
      </c>
      <c r="M994">
        <v>3.67</v>
      </c>
      <c r="N994">
        <v>2.15</v>
      </c>
      <c r="O994" s="5">
        <f t="shared" si="371"/>
        <v>3.4488181991001832</v>
      </c>
      <c r="P994" s="5">
        <f t="shared" si="372"/>
        <v>3.8123984309330341</v>
      </c>
      <c r="Q994" s="5">
        <f t="shared" si="373"/>
        <v>2.2334214241160826</v>
      </c>
      <c r="R994" s="6">
        <f t="shared" si="374"/>
        <v>0.28995439662806982</v>
      </c>
      <c r="S994" s="6">
        <f t="shared" si="375"/>
        <v>0.26230206997416666</v>
      </c>
      <c r="T994" s="6">
        <f t="shared" si="376"/>
        <v>0.44774353339776363</v>
      </c>
      <c r="U994">
        <f t="shared" si="377"/>
        <v>0.76530562036382255</v>
      </c>
      <c r="V994">
        <f t="shared" si="378"/>
        <v>0.78104294544805519</v>
      </c>
      <c r="W994">
        <f t="shared" si="379"/>
        <v>1.1457494709882707</v>
      </c>
      <c r="X994" t="s">
        <v>223</v>
      </c>
      <c r="Y994" t="s">
        <v>159</v>
      </c>
      <c r="Z994" t="s">
        <v>265</v>
      </c>
      <c r="AA994" s="16" t="s">
        <v>360</v>
      </c>
      <c r="AB994" s="16" t="s">
        <v>16</v>
      </c>
      <c r="AC994" s="50" t="s">
        <v>417</v>
      </c>
    </row>
    <row r="995" spans="1:29" x14ac:dyDescent="0.25">
      <c r="A995" s="11">
        <v>0.26480933983384597</v>
      </c>
      <c r="B995" s="11">
        <v>0.32542898633346379</v>
      </c>
      <c r="C995" s="11">
        <v>0.37943240319348831</v>
      </c>
      <c r="D995" s="13">
        <f t="shared" si="365"/>
        <v>3.7763018503329517</v>
      </c>
      <c r="E995" s="14">
        <f t="shared" si="366"/>
        <v>3.0728670216712355</v>
      </c>
      <c r="F995" s="14">
        <f t="shared" si="367"/>
        <v>2.6355155531881618</v>
      </c>
      <c r="G995" s="26">
        <v>3.9589312235886798E-2</v>
      </c>
      <c r="H995" s="7">
        <f t="shared" si="380"/>
        <v>1.0395893122358868</v>
      </c>
      <c r="I995" s="5">
        <f t="shared" si="368"/>
        <v>3.6324939145546877</v>
      </c>
      <c r="J995" s="5">
        <f t="shared" si="369"/>
        <v>2.9558470691299203</v>
      </c>
      <c r="K995" s="5">
        <f t="shared" si="370"/>
        <v>2.5351506813011109</v>
      </c>
      <c r="L995">
        <v>1.97</v>
      </c>
      <c r="M995">
        <v>3.8</v>
      </c>
      <c r="N995">
        <v>3.72</v>
      </c>
      <c r="O995" s="5">
        <f t="shared" si="371"/>
        <v>2.0479909451046971</v>
      </c>
      <c r="P995" s="5">
        <f t="shared" si="372"/>
        <v>3.9504393864963698</v>
      </c>
      <c r="Q995" s="5">
        <f t="shared" si="373"/>
        <v>3.8672722415174992</v>
      </c>
      <c r="R995" s="6">
        <f t="shared" si="374"/>
        <v>0.48828340886481708</v>
      </c>
      <c r="S995" s="6">
        <f t="shared" si="375"/>
        <v>0.25313639880623412</v>
      </c>
      <c r="T995" s="6">
        <f t="shared" si="376"/>
        <v>0.25858019232894885</v>
      </c>
      <c r="U995">
        <f t="shared" si="377"/>
        <v>0.54232713015886902</v>
      </c>
      <c r="V995">
        <f t="shared" si="378"/>
        <v>1.2855874851193041</v>
      </c>
      <c r="W995">
        <f t="shared" si="379"/>
        <v>1.467368400402453</v>
      </c>
      <c r="X995" t="s">
        <v>157</v>
      </c>
      <c r="Y995" t="s">
        <v>80</v>
      </c>
      <c r="Z995" t="s">
        <v>265</v>
      </c>
      <c r="AA995" s="16" t="s">
        <v>367</v>
      </c>
      <c r="AB995" s="16" t="s">
        <v>19</v>
      </c>
      <c r="AC995" s="50" t="s">
        <v>417</v>
      </c>
    </row>
    <row r="996" spans="1:29" x14ac:dyDescent="0.25">
      <c r="A996" s="11">
        <v>6.942213601819941E-2</v>
      </c>
      <c r="B996" s="11">
        <v>0.2355086241784228</v>
      </c>
      <c r="C996" s="11">
        <v>0.59510213752689844</v>
      </c>
      <c r="D996" s="13">
        <f t="shared" ref="D996:D1044" si="381">(100%/A996)</f>
        <v>14.404627361766055</v>
      </c>
      <c r="E996" s="14">
        <f t="shared" ref="E996:E1044" si="382">(100%/B996)</f>
        <v>4.2461290047807072</v>
      </c>
      <c r="F996" s="14">
        <f t="shared" ref="F996:F1044" si="383">(100%/C996)</f>
        <v>1.6803838147107988</v>
      </c>
      <c r="G996" s="26">
        <v>2.934306356513372E-2</v>
      </c>
      <c r="H996" s="7">
        <f t="shared" si="380"/>
        <v>1.0293430635651337</v>
      </c>
      <c r="I996" s="5">
        <f t="shared" ref="I996:I1044" si="384">D996/H996</f>
        <v>13.994000515120364</v>
      </c>
      <c r="J996" s="5">
        <f t="shared" ref="J996:J1044" si="385">E996/H996</f>
        <v>4.1250863342627699</v>
      </c>
      <c r="K996" s="5">
        <f t="shared" ref="K996:K1044" si="386">F996/H996</f>
        <v>1.6324817975561838</v>
      </c>
      <c r="L996">
        <v>4.58</v>
      </c>
      <c r="M996">
        <v>3.62</v>
      </c>
      <c r="N996">
        <v>1.87</v>
      </c>
      <c r="O996" s="5">
        <f t="shared" ref="O996:O1044" si="387">(L996*H996)</f>
        <v>4.7143912311283129</v>
      </c>
      <c r="P996" s="5">
        <f t="shared" ref="P996:P1044" si="388">(M996*H996)</f>
        <v>3.726221890105784</v>
      </c>
      <c r="Q996" s="5">
        <f t="shared" ref="Q996:Q1044" si="389">(N996*H996)</f>
        <v>1.9248715288668001</v>
      </c>
      <c r="R996" s="6">
        <f t="shared" ref="R996:R1044" si="390">(1/O996)</f>
        <v>0.21211646445402585</v>
      </c>
      <c r="S996" s="6">
        <f t="shared" ref="S996:S1044" si="391">(1/P996)</f>
        <v>0.26836834453023167</v>
      </c>
      <c r="T996" s="6">
        <f t="shared" ref="T996:T1044" si="392">(1/Q996)</f>
        <v>0.51951519101574251</v>
      </c>
      <c r="U996">
        <f t="shared" ref="U996:U1044" si="393">(L996/I996)</f>
        <v>0.32728310929039628</v>
      </c>
      <c r="V996">
        <f t="shared" ref="V996:V1044" si="394">(M996/J996)</f>
        <v>0.87755739072233552</v>
      </c>
      <c r="W996">
        <f t="shared" ref="W996:W1044" si="395">(N996/K996)</f>
        <v>1.1454951612933018</v>
      </c>
      <c r="X996" t="s">
        <v>161</v>
      </c>
      <c r="Y996" t="s">
        <v>81</v>
      </c>
      <c r="Z996" t="s">
        <v>259</v>
      </c>
      <c r="AA996" s="16" t="s">
        <v>360</v>
      </c>
      <c r="AB996" s="16" t="s">
        <v>31</v>
      </c>
      <c r="AC996" s="50" t="s">
        <v>417</v>
      </c>
    </row>
    <row r="997" spans="1:29" x14ac:dyDescent="0.25">
      <c r="A997" s="11">
        <v>0.39634771531419638</v>
      </c>
      <c r="B997" s="11">
        <v>0.23570443661019577</v>
      </c>
      <c r="C997" s="11">
        <v>0.34087945053438268</v>
      </c>
      <c r="D997" s="13">
        <f t="shared" si="381"/>
        <v>2.5230371246300005</v>
      </c>
      <c r="E997" s="14">
        <f t="shared" si="382"/>
        <v>4.2426015156167125</v>
      </c>
      <c r="F997" s="14">
        <f t="shared" si="383"/>
        <v>2.9335883944671384</v>
      </c>
      <c r="G997" s="26">
        <v>2.7579432543730409E-2</v>
      </c>
      <c r="H997" s="7">
        <f t="shared" si="380"/>
        <v>1.0275794325437304</v>
      </c>
      <c r="I997" s="5">
        <f t="shared" si="384"/>
        <v>2.4553207710515639</v>
      </c>
      <c r="J997" s="5">
        <f t="shared" si="385"/>
        <v>4.1287333915533209</v>
      </c>
      <c r="K997" s="5">
        <f t="shared" si="386"/>
        <v>2.854853164202753</v>
      </c>
      <c r="L997">
        <v>3.4</v>
      </c>
      <c r="M997">
        <v>3.46</v>
      </c>
      <c r="N997">
        <v>2.25</v>
      </c>
      <c r="O997" s="5">
        <f t="shared" si="387"/>
        <v>3.4937700706486834</v>
      </c>
      <c r="P997" s="5">
        <f t="shared" si="388"/>
        <v>3.5554248366013073</v>
      </c>
      <c r="Q997" s="5">
        <f t="shared" si="389"/>
        <v>2.3120537232233933</v>
      </c>
      <c r="R997" s="6">
        <f t="shared" si="390"/>
        <v>0.28622375822640539</v>
      </c>
      <c r="S997" s="6">
        <f t="shared" si="391"/>
        <v>0.28126034045369314</v>
      </c>
      <c r="T997" s="6">
        <f t="shared" si="392"/>
        <v>0.43251590131990147</v>
      </c>
      <c r="U997">
        <f t="shared" si="393"/>
        <v>1.3847477853347239</v>
      </c>
      <c r="V997">
        <f t="shared" si="394"/>
        <v>0.83802940802100845</v>
      </c>
      <c r="W997">
        <f t="shared" si="395"/>
        <v>0.78813160277836414</v>
      </c>
      <c r="X997" t="s">
        <v>92</v>
      </c>
      <c r="Y997" t="s">
        <v>280</v>
      </c>
      <c r="Z997" t="s">
        <v>267</v>
      </c>
      <c r="AA997" s="16" t="s">
        <v>367</v>
      </c>
      <c r="AB997" s="16" t="s">
        <v>20</v>
      </c>
      <c r="AC997" s="50" t="s">
        <v>417</v>
      </c>
    </row>
    <row r="998" spans="1:29" x14ac:dyDescent="0.25">
      <c r="A998" s="11">
        <v>0.25404714847461185</v>
      </c>
      <c r="B998" s="11">
        <v>0.31090149554917762</v>
      </c>
      <c r="C998" s="11">
        <v>0.39974802133906789</v>
      </c>
      <c r="D998" s="13">
        <f t="shared" si="381"/>
        <v>3.9362772068269636</v>
      </c>
      <c r="E998" s="14">
        <f t="shared" si="382"/>
        <v>3.2164528454055716</v>
      </c>
      <c r="F998" s="14">
        <f t="shared" si="383"/>
        <v>2.5015758593381401</v>
      </c>
      <c r="G998" s="26">
        <v>2.8234063153210087E-2</v>
      </c>
      <c r="H998" s="7">
        <f t="shared" si="380"/>
        <v>1.0282340631532101</v>
      </c>
      <c r="I998" s="5">
        <f t="shared" si="384"/>
        <v>3.8281917978440343</v>
      </c>
      <c r="J998" s="5">
        <f t="shared" si="385"/>
        <v>3.1281329423593607</v>
      </c>
      <c r="K998" s="5">
        <f t="shared" si="386"/>
        <v>2.4328856132880294</v>
      </c>
      <c r="L998">
        <v>2.5099999999999998</v>
      </c>
      <c r="M998">
        <v>3.06</v>
      </c>
      <c r="N998">
        <v>3.3</v>
      </c>
      <c r="O998" s="5">
        <f t="shared" si="387"/>
        <v>2.5808674985145572</v>
      </c>
      <c r="P998" s="5">
        <f t="shared" si="388"/>
        <v>3.1463962332488231</v>
      </c>
      <c r="Q998" s="5">
        <f t="shared" si="389"/>
        <v>3.3931724084055932</v>
      </c>
      <c r="R998" s="6">
        <f t="shared" si="390"/>
        <v>0.38746661755226081</v>
      </c>
      <c r="S998" s="6">
        <f t="shared" si="391"/>
        <v>0.31782392485495897</v>
      </c>
      <c r="T998" s="6">
        <f t="shared" si="392"/>
        <v>0.29470945759278017</v>
      </c>
      <c r="U998">
        <f t="shared" si="393"/>
        <v>0.6556620285884277</v>
      </c>
      <c r="V998">
        <f t="shared" si="394"/>
        <v>0.97821929450735812</v>
      </c>
      <c r="W998">
        <f t="shared" si="395"/>
        <v>1.3564139563224555</v>
      </c>
      <c r="X998" t="s">
        <v>165</v>
      </c>
      <c r="Y998" t="s">
        <v>93</v>
      </c>
      <c r="Z998" t="s">
        <v>267</v>
      </c>
      <c r="AA998" s="16" t="s">
        <v>367</v>
      </c>
      <c r="AB998" s="16" t="s">
        <v>19</v>
      </c>
      <c r="AC998" s="50" t="s">
        <v>417</v>
      </c>
    </row>
    <row r="999" spans="1:29" x14ac:dyDescent="0.25">
      <c r="A999" s="11">
        <v>0.37466865615025108</v>
      </c>
      <c r="B999" s="11">
        <v>0.3060079001479008</v>
      </c>
      <c r="C999" s="11">
        <v>0.29998461576758484</v>
      </c>
      <c r="D999" s="13">
        <f t="shared" si="381"/>
        <v>2.6690249733593303</v>
      </c>
      <c r="E999" s="14">
        <f t="shared" si="382"/>
        <v>3.2678894875481204</v>
      </c>
      <c r="F999" s="14">
        <f t="shared" si="383"/>
        <v>3.3335042780152331</v>
      </c>
      <c r="G999" s="26">
        <v>2.7131077629821254E-2</v>
      </c>
      <c r="H999" s="7">
        <f t="shared" si="380"/>
        <v>1.0271310776298213</v>
      </c>
      <c r="I999" s="5">
        <f t="shared" si="384"/>
        <v>2.5985242112606475</v>
      </c>
      <c r="J999" s="5">
        <f t="shared" si="385"/>
        <v>3.1815700631792878</v>
      </c>
      <c r="K999" s="5">
        <f t="shared" si="386"/>
        <v>3.2454516766326784</v>
      </c>
      <c r="L999">
        <v>2.41</v>
      </c>
      <c r="M999">
        <v>3.17</v>
      </c>
      <c r="N999">
        <v>3.37</v>
      </c>
      <c r="O999" s="5">
        <f t="shared" si="387"/>
        <v>2.4753858970878695</v>
      </c>
      <c r="P999" s="5">
        <f t="shared" si="388"/>
        <v>3.2560055160865331</v>
      </c>
      <c r="Q999" s="5">
        <f t="shared" si="389"/>
        <v>3.4614317316124978</v>
      </c>
      <c r="R999" s="6">
        <f t="shared" si="390"/>
        <v>0.40397741668336845</v>
      </c>
      <c r="S999" s="6">
        <f t="shared" si="391"/>
        <v>0.30712478681606248</v>
      </c>
      <c r="T999" s="6">
        <f t="shared" si="392"/>
        <v>0.28889779650056913</v>
      </c>
      <c r="U999">
        <f t="shared" si="393"/>
        <v>0.92744950751519584</v>
      </c>
      <c r="V999">
        <f t="shared" si="394"/>
        <v>0.99636341084762214</v>
      </c>
      <c r="W999">
        <f t="shared" si="395"/>
        <v>1.0383762680135009</v>
      </c>
      <c r="X999" t="s">
        <v>255</v>
      </c>
      <c r="Y999" t="s">
        <v>167</v>
      </c>
      <c r="Z999" t="s">
        <v>267</v>
      </c>
      <c r="AA999" s="16" t="s">
        <v>367</v>
      </c>
      <c r="AB999" s="16" t="s">
        <v>19</v>
      </c>
      <c r="AC999" s="50" t="s">
        <v>417</v>
      </c>
    </row>
    <row r="1000" spans="1:29" x14ac:dyDescent="0.25">
      <c r="A1000" s="11">
        <v>0.38219585294203795</v>
      </c>
      <c r="B1000" s="11">
        <v>0.23230527099600931</v>
      </c>
      <c r="C1000" s="11">
        <v>0.35627729269144948</v>
      </c>
      <c r="D1000" s="13">
        <f t="shared" si="381"/>
        <v>2.6164595777329258</v>
      </c>
      <c r="E1000" s="14">
        <f t="shared" si="382"/>
        <v>4.3046806286938653</v>
      </c>
      <c r="F1000" s="14">
        <f t="shared" si="383"/>
        <v>2.8068025117335793</v>
      </c>
      <c r="G1000" s="26">
        <v>2.7140295809733761E-2</v>
      </c>
      <c r="H1000" s="7">
        <f t="shared" si="380"/>
        <v>1.0271402958097338</v>
      </c>
      <c r="I1000" s="5">
        <f t="shared" si="384"/>
        <v>2.5473244389368164</v>
      </c>
      <c r="J1000" s="5">
        <f t="shared" si="385"/>
        <v>4.1909373493134368</v>
      </c>
      <c r="K1000" s="5">
        <f t="shared" si="386"/>
        <v>2.7326379105016714</v>
      </c>
      <c r="L1000">
        <v>2.5499999999999998</v>
      </c>
      <c r="M1000">
        <v>3.65</v>
      </c>
      <c r="N1000">
        <v>2.77</v>
      </c>
      <c r="O1000" s="5">
        <f t="shared" si="387"/>
        <v>2.6192077543148211</v>
      </c>
      <c r="P1000" s="5">
        <f t="shared" si="388"/>
        <v>3.7490620797055283</v>
      </c>
      <c r="Q1000" s="5">
        <f t="shared" si="389"/>
        <v>2.8451786193929625</v>
      </c>
      <c r="R1000" s="6">
        <f t="shared" si="390"/>
        <v>0.38179483790570778</v>
      </c>
      <c r="S1000" s="6">
        <f t="shared" si="391"/>
        <v>0.26673337990672735</v>
      </c>
      <c r="T1000" s="6">
        <f t="shared" si="392"/>
        <v>0.35147178218756492</v>
      </c>
      <c r="U1000">
        <f t="shared" si="393"/>
        <v>1.0010503416927528</v>
      </c>
      <c r="V1000">
        <f t="shared" si="394"/>
        <v>0.8709268824068549</v>
      </c>
      <c r="W1000">
        <f t="shared" si="395"/>
        <v>1.0136725357409206</v>
      </c>
      <c r="X1000" t="s">
        <v>306</v>
      </c>
      <c r="Y1000" t="s">
        <v>310</v>
      </c>
      <c r="Z1000" t="s">
        <v>328</v>
      </c>
      <c r="AA1000" s="16" t="s">
        <v>367</v>
      </c>
      <c r="AB1000" s="16" t="s">
        <v>20</v>
      </c>
      <c r="AC1000" s="50" t="s">
        <v>417</v>
      </c>
    </row>
    <row r="1001" spans="1:29" x14ac:dyDescent="0.25">
      <c r="A1001" s="11">
        <v>0.3840682490815519</v>
      </c>
      <c r="B1001" s="11">
        <v>0.31878729937220851</v>
      </c>
      <c r="C1001" s="11">
        <v>0.28108278056388464</v>
      </c>
      <c r="D1001" s="13">
        <f t="shared" si="381"/>
        <v>2.6037039052079076</v>
      </c>
      <c r="E1001" s="14">
        <f t="shared" si="382"/>
        <v>3.1368878307552137</v>
      </c>
      <c r="F1001" s="14">
        <f t="shared" si="383"/>
        <v>3.5576707971718653</v>
      </c>
      <c r="G1001" s="26">
        <v>2.7894248141668632E-2</v>
      </c>
      <c r="H1001" s="7">
        <f t="shared" si="380"/>
        <v>1.0278942481416686</v>
      </c>
      <c r="I1001" s="5">
        <f t="shared" si="384"/>
        <v>2.5330464781908715</v>
      </c>
      <c r="J1001" s="5">
        <f t="shared" si="385"/>
        <v>3.0517612453094247</v>
      </c>
      <c r="K1001" s="5">
        <f t="shared" si="386"/>
        <v>3.4611253089544793</v>
      </c>
      <c r="L1001">
        <v>3.21</v>
      </c>
      <c r="M1001">
        <v>3.46</v>
      </c>
      <c r="N1001">
        <v>2.34</v>
      </c>
      <c r="O1001" s="5">
        <f t="shared" si="387"/>
        <v>3.2995405365347561</v>
      </c>
      <c r="P1001" s="5">
        <f t="shared" si="388"/>
        <v>3.5565140985701733</v>
      </c>
      <c r="Q1001" s="5">
        <f t="shared" si="389"/>
        <v>2.4052725406515045</v>
      </c>
      <c r="R1001" s="6">
        <f t="shared" si="390"/>
        <v>0.30307250022459797</v>
      </c>
      <c r="S1001" s="6">
        <f t="shared" si="391"/>
        <v>0.28117419818524841</v>
      </c>
      <c r="T1001" s="6">
        <f t="shared" si="392"/>
        <v>0.41575330159015361</v>
      </c>
      <c r="U1001">
        <f t="shared" si="393"/>
        <v>1.2672487566405082</v>
      </c>
      <c r="V1001">
        <f t="shared" si="394"/>
        <v>1.1337715246623701</v>
      </c>
      <c r="W1001">
        <f t="shared" si="395"/>
        <v>0.67608069374028423</v>
      </c>
      <c r="X1001" t="s">
        <v>315</v>
      </c>
      <c r="Y1001" t="s">
        <v>347</v>
      </c>
      <c r="Z1001" t="s">
        <v>328</v>
      </c>
      <c r="AA1001" s="16" t="s">
        <v>367</v>
      </c>
      <c r="AB1001" s="16" t="s">
        <v>19</v>
      </c>
      <c r="AC1001" s="50" t="s">
        <v>417</v>
      </c>
    </row>
    <row r="1002" spans="1:29" x14ac:dyDescent="0.25">
      <c r="A1002" s="11">
        <v>0.35487956799739301</v>
      </c>
      <c r="B1002" s="11">
        <v>0.24165865510664969</v>
      </c>
      <c r="C1002" s="11">
        <v>0.37130598631558587</v>
      </c>
      <c r="D1002" s="13">
        <f t="shared" si="381"/>
        <v>2.8178573526874509</v>
      </c>
      <c r="E1002" s="14">
        <f t="shared" si="382"/>
        <v>4.1380682167525773</v>
      </c>
      <c r="F1002" s="14">
        <f t="shared" si="383"/>
        <v>2.6931965463925089</v>
      </c>
      <c r="G1002" s="26">
        <v>2.7823000045222201E-2</v>
      </c>
      <c r="H1002" s="7">
        <f t="shared" si="380"/>
        <v>1.0278230000452222</v>
      </c>
      <c r="I1002" s="5">
        <f t="shared" si="384"/>
        <v>2.7415784162871142</v>
      </c>
      <c r="J1002" s="5">
        <f t="shared" si="385"/>
        <v>4.0260513887804716</v>
      </c>
      <c r="K1002" s="5">
        <f t="shared" si="386"/>
        <v>2.6202921575738367</v>
      </c>
      <c r="L1002">
        <v>2.73</v>
      </c>
      <c r="M1002">
        <v>4</v>
      </c>
      <c r="N1002">
        <v>2.4300000000000002</v>
      </c>
      <c r="O1002" s="5">
        <f t="shared" si="387"/>
        <v>2.8059567901234566</v>
      </c>
      <c r="P1002" s="5">
        <f t="shared" si="388"/>
        <v>4.1112920001808888</v>
      </c>
      <c r="Q1002" s="5">
        <f t="shared" si="389"/>
        <v>2.49760989010989</v>
      </c>
      <c r="R1002" s="6">
        <f t="shared" si="390"/>
        <v>0.3563846754589553</v>
      </c>
      <c r="S1002" s="6">
        <f t="shared" si="391"/>
        <v>0.24323254100073699</v>
      </c>
      <c r="T1002" s="6">
        <f t="shared" si="392"/>
        <v>0.40038278354030776</v>
      </c>
      <c r="U1002">
        <f t="shared" si="393"/>
        <v>0.99577673349836382</v>
      </c>
      <c r="V1002">
        <f t="shared" si="394"/>
        <v>0.99352929551444125</v>
      </c>
      <c r="W1002">
        <f t="shared" si="395"/>
        <v>0.92737750367881477</v>
      </c>
      <c r="X1002" t="s">
        <v>349</v>
      </c>
      <c r="Y1002" t="s">
        <v>308</v>
      </c>
      <c r="Z1002" t="s">
        <v>328</v>
      </c>
      <c r="AA1002" s="16" t="s">
        <v>360</v>
      </c>
      <c r="AB1002" s="16" t="s">
        <v>16</v>
      </c>
      <c r="AC1002" s="50" t="s">
        <v>417</v>
      </c>
    </row>
    <row r="1003" spans="1:29" x14ac:dyDescent="0.25">
      <c r="A1003" s="11">
        <v>0.29131017662132663</v>
      </c>
      <c r="B1003" s="11">
        <v>0.24293653658794689</v>
      </c>
      <c r="C1003" s="11">
        <v>0.4234170133911016</v>
      </c>
      <c r="D1003" s="13">
        <f t="shared" si="381"/>
        <v>3.4327671336380998</v>
      </c>
      <c r="E1003" s="14">
        <f t="shared" si="382"/>
        <v>4.1163013766683223</v>
      </c>
      <c r="F1003" s="14">
        <f t="shared" si="383"/>
        <v>2.3617378810338936</v>
      </c>
      <c r="G1003" s="26">
        <v>2.81811593700525E-2</v>
      </c>
      <c r="H1003" s="7">
        <f t="shared" si="380"/>
        <v>1.0281811593700525</v>
      </c>
      <c r="I1003" s="5">
        <f t="shared" si="384"/>
        <v>3.3386792807420167</v>
      </c>
      <c r="J1003" s="5">
        <f t="shared" si="385"/>
        <v>4.0034787052413057</v>
      </c>
      <c r="K1003" s="5">
        <f t="shared" si="386"/>
        <v>2.297005600142378</v>
      </c>
      <c r="L1003">
        <v>3.01</v>
      </c>
      <c r="M1003">
        <v>4.04</v>
      </c>
      <c r="N1003">
        <v>2.23</v>
      </c>
      <c r="O1003" s="5">
        <f t="shared" si="387"/>
        <v>3.094825289703858</v>
      </c>
      <c r="P1003" s="5">
        <f t="shared" si="388"/>
        <v>4.1538518838550118</v>
      </c>
      <c r="Q1003" s="5">
        <f t="shared" si="389"/>
        <v>2.2928439853952169</v>
      </c>
      <c r="R1003" s="6">
        <f t="shared" si="390"/>
        <v>0.32312001692854508</v>
      </c>
      <c r="S1003" s="6">
        <f t="shared" si="391"/>
        <v>0.24074040865220811</v>
      </c>
      <c r="T1003" s="6">
        <f t="shared" si="392"/>
        <v>0.43613957441924694</v>
      </c>
      <c r="U1003">
        <f t="shared" si="393"/>
        <v>0.90155410175577921</v>
      </c>
      <c r="V1003">
        <f t="shared" si="394"/>
        <v>1.0091223901630553</v>
      </c>
      <c r="W1003">
        <f t="shared" si="395"/>
        <v>0.97082915246779344</v>
      </c>
      <c r="X1003" t="s">
        <v>312</v>
      </c>
      <c r="Y1003" t="s">
        <v>346</v>
      </c>
      <c r="Z1003" t="s">
        <v>328</v>
      </c>
      <c r="AA1003" s="16" t="s">
        <v>360</v>
      </c>
      <c r="AB1003" s="16" t="s">
        <v>16</v>
      </c>
      <c r="AC1003" s="50" t="s">
        <v>417</v>
      </c>
    </row>
    <row r="1004" spans="1:29" x14ac:dyDescent="0.25">
      <c r="A1004" s="11">
        <v>0.39815728691114038</v>
      </c>
      <c r="B1004" s="11">
        <v>0.2555706885865287</v>
      </c>
      <c r="C1004" s="11">
        <v>0.32172000848280702</v>
      </c>
      <c r="D1004" s="13">
        <f t="shared" si="381"/>
        <v>2.5115702584721933</v>
      </c>
      <c r="E1004" s="14">
        <f t="shared" si="382"/>
        <v>3.9128117763842449</v>
      </c>
      <c r="F1004" s="14">
        <f t="shared" si="383"/>
        <v>3.1082928435687918</v>
      </c>
      <c r="G1004" s="26">
        <v>2.8223639793079291E-2</v>
      </c>
      <c r="H1004" s="7">
        <f t="shared" si="380"/>
        <v>1.0282236397930793</v>
      </c>
      <c r="I1004" s="5">
        <f t="shared" si="384"/>
        <v>2.4426303396191358</v>
      </c>
      <c r="J1004" s="5">
        <f t="shared" si="385"/>
        <v>3.8054092757210514</v>
      </c>
      <c r="K1004" s="5">
        <f t="shared" si="386"/>
        <v>3.0229735276211969</v>
      </c>
      <c r="L1004">
        <v>2.06</v>
      </c>
      <c r="M1004">
        <v>3.83</v>
      </c>
      <c r="N1004">
        <v>3.55</v>
      </c>
      <c r="O1004" s="5">
        <f t="shared" si="387"/>
        <v>2.1181406979737436</v>
      </c>
      <c r="P1004" s="5">
        <f t="shared" si="388"/>
        <v>3.9380965404074937</v>
      </c>
      <c r="Q1004" s="5">
        <f t="shared" si="389"/>
        <v>3.6501939212654313</v>
      </c>
      <c r="R1004" s="6">
        <f t="shared" si="390"/>
        <v>0.47211216939300599</v>
      </c>
      <c r="S1004" s="6">
        <f t="shared" si="391"/>
        <v>0.25392978301555941</v>
      </c>
      <c r="T1004" s="6">
        <f t="shared" si="392"/>
        <v>0.27395804759143449</v>
      </c>
      <c r="U1004">
        <f t="shared" si="393"/>
        <v>0.84335315360129481</v>
      </c>
      <c r="V1004">
        <f t="shared" si="394"/>
        <v>1.0064620445521695</v>
      </c>
      <c r="W1004">
        <f t="shared" si="395"/>
        <v>1.174340419313405</v>
      </c>
      <c r="X1004" t="s">
        <v>307</v>
      </c>
      <c r="Y1004" t="s">
        <v>350</v>
      </c>
      <c r="Z1004" t="s">
        <v>328</v>
      </c>
      <c r="AA1004" s="16" t="s">
        <v>367</v>
      </c>
      <c r="AB1004" s="16" t="s">
        <v>19</v>
      </c>
      <c r="AC1004" s="50" t="s">
        <v>417</v>
      </c>
    </row>
    <row r="1005" spans="1:29" x14ac:dyDescent="0.25">
      <c r="A1005" s="11">
        <v>0.43081740884086778</v>
      </c>
      <c r="B1005" s="11">
        <v>0.24392881952718068</v>
      </c>
      <c r="C1005" s="11">
        <v>0.30330040182207596</v>
      </c>
      <c r="D1005" s="13">
        <f t="shared" si="381"/>
        <v>2.3211689673603062</v>
      </c>
      <c r="E1005" s="14">
        <f t="shared" si="382"/>
        <v>4.0995565917071612</v>
      </c>
      <c r="F1005" s="14">
        <f t="shared" si="383"/>
        <v>3.2970612435476641</v>
      </c>
      <c r="G1005" s="26">
        <v>3.9922339521902828E-2</v>
      </c>
      <c r="H1005" s="7">
        <f t="shared" si="380"/>
        <v>1.0399223395219028</v>
      </c>
      <c r="I1005" s="5">
        <f t="shared" si="384"/>
        <v>2.232059913654175</v>
      </c>
      <c r="J1005" s="5">
        <f t="shared" si="385"/>
        <v>3.94217571438258</v>
      </c>
      <c r="K1005" s="5">
        <f t="shared" si="386"/>
        <v>3.1704879472667788</v>
      </c>
      <c r="L1005">
        <v>4.0999999999999996</v>
      </c>
      <c r="M1005">
        <v>3.35</v>
      </c>
      <c r="N1005">
        <v>2.0099999999999998</v>
      </c>
      <c r="O1005" s="5">
        <f t="shared" si="387"/>
        <v>4.2636815920398012</v>
      </c>
      <c r="P1005" s="5">
        <f t="shared" si="388"/>
        <v>3.4837398373983746</v>
      </c>
      <c r="Q1005" s="5">
        <f t="shared" si="389"/>
        <v>2.0902439024390245</v>
      </c>
      <c r="R1005" s="6">
        <f t="shared" si="390"/>
        <v>0.23453908984830804</v>
      </c>
      <c r="S1005" s="6">
        <f t="shared" si="391"/>
        <v>0.28704784130688443</v>
      </c>
      <c r="T1005" s="6">
        <f t="shared" si="392"/>
        <v>0.47841306884480744</v>
      </c>
      <c r="U1005">
        <f t="shared" si="393"/>
        <v>1.8368682556050933</v>
      </c>
      <c r="V1005">
        <f t="shared" si="394"/>
        <v>0.84978454607639786</v>
      </c>
      <c r="W1005">
        <f t="shared" si="395"/>
        <v>0.63397181551590032</v>
      </c>
      <c r="X1005" t="s">
        <v>44</v>
      </c>
      <c r="Y1005" t="s">
        <v>170</v>
      </c>
      <c r="Z1005" t="s">
        <v>260</v>
      </c>
      <c r="AA1005" s="16" t="s">
        <v>361</v>
      </c>
      <c r="AB1005" s="16" t="s">
        <v>17</v>
      </c>
      <c r="AC1005" s="50" t="s">
        <v>417</v>
      </c>
    </row>
    <row r="1006" spans="1:29" x14ac:dyDescent="0.25">
      <c r="A1006" s="11">
        <v>5.2495636162432358E-2</v>
      </c>
      <c r="B1006" s="11">
        <v>0.13746345819711361</v>
      </c>
      <c r="C1006" s="11">
        <v>0.66481320099346486</v>
      </c>
      <c r="D1006" s="13">
        <f t="shared" si="381"/>
        <v>19.049202430956225</v>
      </c>
      <c r="E1006" s="14">
        <f t="shared" si="382"/>
        <v>7.2746605760933596</v>
      </c>
      <c r="F1006" s="14">
        <f t="shared" si="383"/>
        <v>1.5041819243445349</v>
      </c>
      <c r="G1006" s="26">
        <v>3.9920694321509131E-2</v>
      </c>
      <c r="H1006" s="7">
        <f t="shared" si="380"/>
        <v>1.0399206943215091</v>
      </c>
      <c r="I1006" s="5">
        <f t="shared" si="384"/>
        <v>18.317937641759094</v>
      </c>
      <c r="J1006" s="5">
        <f t="shared" si="385"/>
        <v>6.9953993759492148</v>
      </c>
      <c r="K1006" s="5">
        <f t="shared" si="386"/>
        <v>1.4464390722851521</v>
      </c>
      <c r="L1006">
        <v>2.0499999999999998</v>
      </c>
      <c r="M1006">
        <v>3.27</v>
      </c>
      <c r="N1006">
        <v>4.0599999999999996</v>
      </c>
      <c r="O1006" s="5">
        <f t="shared" si="387"/>
        <v>2.1318374233590935</v>
      </c>
      <c r="P1006" s="5">
        <f t="shared" si="388"/>
        <v>3.4005406704313348</v>
      </c>
      <c r="Q1006" s="5">
        <f t="shared" si="389"/>
        <v>4.2220780189453269</v>
      </c>
      <c r="R1006" s="6">
        <f t="shared" si="390"/>
        <v>0.46907892179898036</v>
      </c>
      <c r="S1006" s="6">
        <f t="shared" si="391"/>
        <v>0.29407088369660844</v>
      </c>
      <c r="T1006" s="6">
        <f t="shared" si="392"/>
        <v>0.23685019450441125</v>
      </c>
      <c r="U1006">
        <f t="shared" si="393"/>
        <v>0.11191216173411625</v>
      </c>
      <c r="V1006">
        <f t="shared" si="394"/>
        <v>0.46745008029742252</v>
      </c>
      <c r="W1006">
        <f t="shared" si="395"/>
        <v>2.8068932026191891</v>
      </c>
      <c r="X1006" t="s">
        <v>174</v>
      </c>
      <c r="Y1006" t="s">
        <v>172</v>
      </c>
      <c r="Z1006" t="s">
        <v>260</v>
      </c>
      <c r="AA1006" s="16" t="s">
        <v>360</v>
      </c>
      <c r="AB1006" s="16" t="s">
        <v>31</v>
      </c>
      <c r="AC1006" s="50" t="s">
        <v>417</v>
      </c>
    </row>
    <row r="1007" spans="1:29" x14ac:dyDescent="0.25">
      <c r="A1007" s="11">
        <v>0.68273704785006706</v>
      </c>
      <c r="B1007" s="11">
        <v>0.31706973688678974</v>
      </c>
      <c r="C1007" s="11">
        <v>0</v>
      </c>
      <c r="D1007" s="13">
        <f t="shared" si="381"/>
        <v>1.4646927439326622</v>
      </c>
      <c r="E1007" s="14">
        <f t="shared" si="382"/>
        <v>3.1538803097977515</v>
      </c>
      <c r="F1007" s="14" t="e">
        <f t="shared" si="383"/>
        <v>#DIV/0!</v>
      </c>
      <c r="G1007" s="26">
        <v>4.6954155147318488E-2</v>
      </c>
      <c r="H1007" s="7">
        <f t="shared" si="380"/>
        <v>1.0469541551473185</v>
      </c>
      <c r="I1007" s="5">
        <f t="shared" si="384"/>
        <v>1.3990037068304706</v>
      </c>
      <c r="J1007" s="5">
        <f t="shared" si="385"/>
        <v>3.0124340156555989</v>
      </c>
      <c r="K1007" s="5" t="e">
        <f t="shared" si="386"/>
        <v>#DIV/0!</v>
      </c>
      <c r="L1007">
        <v>1.33</v>
      </c>
      <c r="M1007">
        <v>4.8499999999999996</v>
      </c>
      <c r="N1007">
        <v>11.25</v>
      </c>
      <c r="O1007" s="5">
        <f t="shared" si="387"/>
        <v>1.3924490263459337</v>
      </c>
      <c r="P1007" s="5">
        <f t="shared" si="388"/>
        <v>5.0777276524644943</v>
      </c>
      <c r="Q1007" s="5">
        <f t="shared" si="389"/>
        <v>11.778234245407333</v>
      </c>
      <c r="R1007" s="6">
        <f t="shared" si="390"/>
        <v>0.7181591434080723</v>
      </c>
      <c r="S1007" s="6">
        <f t="shared" si="391"/>
        <v>0.19693848674901779</v>
      </c>
      <c r="T1007" s="6">
        <f t="shared" si="392"/>
        <v>8.4902369842909886E-2</v>
      </c>
      <c r="U1007">
        <f t="shared" si="393"/>
        <v>0.95067653752912296</v>
      </c>
      <c r="V1007">
        <f t="shared" si="394"/>
        <v>1.6099937707496939</v>
      </c>
      <c r="W1007" t="e">
        <f t="shared" si="395"/>
        <v>#DIV/0!</v>
      </c>
      <c r="X1007" t="s">
        <v>99</v>
      </c>
      <c r="Y1007" t="s">
        <v>95</v>
      </c>
      <c r="Z1007" t="s">
        <v>260</v>
      </c>
      <c r="AA1007" s="16" t="s">
        <v>361</v>
      </c>
      <c r="AB1007" s="16" t="s">
        <v>35</v>
      </c>
      <c r="AC1007" s="50" t="s">
        <v>417</v>
      </c>
    </row>
    <row r="1008" spans="1:29" x14ac:dyDescent="0.25">
      <c r="A1008" s="11">
        <v>5.2378494186780415E-2</v>
      </c>
      <c r="B1008" s="11">
        <v>0.10860752471053378</v>
      </c>
      <c r="C1008" s="11">
        <v>0.68916755582804989</v>
      </c>
      <c r="D1008" s="13">
        <f t="shared" si="381"/>
        <v>19.091805053311091</v>
      </c>
      <c r="E1008" s="14">
        <f t="shared" si="382"/>
        <v>9.2074651610489244</v>
      </c>
      <c r="F1008" s="14">
        <f t="shared" si="383"/>
        <v>1.4510259392557709</v>
      </c>
      <c r="G1008" s="26">
        <v>4.3922346374833277E-2</v>
      </c>
      <c r="H1008" s="7">
        <f t="shared" si="380"/>
        <v>1.0439223463748333</v>
      </c>
      <c r="I1008" s="5">
        <f t="shared" si="384"/>
        <v>18.288529908005192</v>
      </c>
      <c r="J1008" s="5">
        <f t="shared" si="385"/>
        <v>8.8200671180410488</v>
      </c>
      <c r="K1008" s="5">
        <f t="shared" si="386"/>
        <v>1.3899749768693639</v>
      </c>
      <c r="L1008">
        <v>3.21</v>
      </c>
      <c r="M1008">
        <v>2.98</v>
      </c>
      <c r="N1008">
        <v>2.52</v>
      </c>
      <c r="O1008" s="5">
        <f t="shared" si="387"/>
        <v>3.3509907318632148</v>
      </c>
      <c r="P1008" s="5">
        <f t="shared" si="388"/>
        <v>3.1108885921970031</v>
      </c>
      <c r="Q1008" s="5">
        <f t="shared" si="389"/>
        <v>2.63068431286458</v>
      </c>
      <c r="R1008" s="6">
        <f t="shared" si="390"/>
        <v>0.29841920793495624</v>
      </c>
      <c r="S1008" s="6">
        <f t="shared" si="391"/>
        <v>0.32145156290980192</v>
      </c>
      <c r="T1008" s="6">
        <f t="shared" si="392"/>
        <v>0.38012922915524189</v>
      </c>
      <c r="U1008">
        <f t="shared" si="393"/>
        <v>0.17551984856885244</v>
      </c>
      <c r="V1008">
        <f t="shared" si="394"/>
        <v>0.33786590964875363</v>
      </c>
      <c r="W1008">
        <f t="shared" si="395"/>
        <v>1.8129822780520752</v>
      </c>
      <c r="X1008" t="s">
        <v>103</v>
      </c>
      <c r="Y1008" t="s">
        <v>47</v>
      </c>
      <c r="Z1008" t="s">
        <v>261</v>
      </c>
      <c r="AA1008" s="16" t="s">
        <v>360</v>
      </c>
      <c r="AB1008" s="16" t="s">
        <v>21</v>
      </c>
      <c r="AC1008" s="50" t="s">
        <v>417</v>
      </c>
    </row>
    <row r="1009" spans="1:29" x14ac:dyDescent="0.25">
      <c r="A1009" s="11">
        <v>0.14221058567905953</v>
      </c>
      <c r="B1009" s="11">
        <v>0.26117635351277629</v>
      </c>
      <c r="C1009" s="11">
        <v>0.52581553334384612</v>
      </c>
      <c r="D1009" s="13">
        <f t="shared" si="381"/>
        <v>7.0318253400404194</v>
      </c>
      <c r="E1009" s="14">
        <f t="shared" si="382"/>
        <v>3.8288305451476554</v>
      </c>
      <c r="F1009" s="14">
        <f t="shared" si="383"/>
        <v>1.9018076427690294</v>
      </c>
      <c r="G1009" s="26">
        <v>4.7734594892422821E-2</v>
      </c>
      <c r="H1009" s="7">
        <f t="shared" si="380"/>
        <v>1.0477345948924228</v>
      </c>
      <c r="I1009" s="5">
        <f t="shared" si="384"/>
        <v>6.7114566745430588</v>
      </c>
      <c r="J1009" s="5">
        <f t="shared" si="385"/>
        <v>3.6543897317247449</v>
      </c>
      <c r="K1009" s="5">
        <f t="shared" si="386"/>
        <v>1.8151616373460489</v>
      </c>
      <c r="L1009">
        <v>1.95</v>
      </c>
      <c r="M1009">
        <v>3.35</v>
      </c>
      <c r="N1009">
        <v>4.2300000000000004</v>
      </c>
      <c r="O1009" s="5">
        <f t="shared" si="387"/>
        <v>2.0430824600402246</v>
      </c>
      <c r="P1009" s="5">
        <f t="shared" si="388"/>
        <v>3.5099108928896166</v>
      </c>
      <c r="Q1009" s="5">
        <f t="shared" si="389"/>
        <v>4.4319173363949487</v>
      </c>
      <c r="R1009" s="6">
        <f t="shared" si="390"/>
        <v>0.48945650484430853</v>
      </c>
      <c r="S1009" s="6">
        <f t="shared" si="391"/>
        <v>0.28490751774519452</v>
      </c>
      <c r="T1009" s="6">
        <f t="shared" si="392"/>
        <v>0.22563597741049685</v>
      </c>
      <c r="U1009">
        <f t="shared" si="393"/>
        <v>0.29054795323293409</v>
      </c>
      <c r="V1009">
        <f t="shared" si="394"/>
        <v>0.91670572815968276</v>
      </c>
      <c r="W1009">
        <f t="shared" si="395"/>
        <v>2.3303709779723483</v>
      </c>
      <c r="X1009" t="s">
        <v>232</v>
      </c>
      <c r="Y1009" t="s">
        <v>48</v>
      </c>
      <c r="Z1009" t="s">
        <v>261</v>
      </c>
      <c r="AA1009" s="16" t="s">
        <v>367</v>
      </c>
      <c r="AB1009" s="16" t="s">
        <v>19</v>
      </c>
      <c r="AC1009" s="50" t="s">
        <v>417</v>
      </c>
    </row>
    <row r="1010" spans="1:29" x14ac:dyDescent="0.25">
      <c r="A1010" s="11">
        <v>9.2225573613520684E-2</v>
      </c>
      <c r="B1010" s="11">
        <v>0.17153987015277744</v>
      </c>
      <c r="C1010" s="11">
        <v>0.62388034896617373</v>
      </c>
      <c r="D1010" s="13">
        <f t="shared" si="381"/>
        <v>10.842979455900023</v>
      </c>
      <c r="E1010" s="14">
        <f t="shared" si="382"/>
        <v>5.8295485423264957</v>
      </c>
      <c r="F1010" s="14">
        <f t="shared" si="383"/>
        <v>1.6028714506829564</v>
      </c>
      <c r="G1010" s="26">
        <v>4.9960051932487648E-2</v>
      </c>
      <c r="H1010" s="7">
        <f t="shared" si="380"/>
        <v>1.0499600519324876</v>
      </c>
      <c r="I1010" s="5">
        <f t="shared" si="384"/>
        <v>10.327040001134469</v>
      </c>
      <c r="J1010" s="5">
        <f t="shared" si="385"/>
        <v>5.5521622290267238</v>
      </c>
      <c r="K1010" s="5">
        <f t="shared" si="386"/>
        <v>1.5266023195195058</v>
      </c>
      <c r="L1010">
        <v>6.46</v>
      </c>
      <c r="M1010">
        <v>4</v>
      </c>
      <c r="N1010">
        <v>1.55</v>
      </c>
      <c r="O1010" s="5">
        <f t="shared" si="387"/>
        <v>6.7827419354838705</v>
      </c>
      <c r="P1010" s="5">
        <f t="shared" si="388"/>
        <v>4.1998402077299506</v>
      </c>
      <c r="Q1010" s="5">
        <f t="shared" si="389"/>
        <v>1.6274380804953559</v>
      </c>
      <c r="R1010" s="6">
        <f t="shared" si="390"/>
        <v>0.14743300121275535</v>
      </c>
      <c r="S1010" s="6">
        <f t="shared" si="391"/>
        <v>0.23810429695859989</v>
      </c>
      <c r="T1010" s="6">
        <f t="shared" si="392"/>
        <v>0.61446270182864482</v>
      </c>
      <c r="U1010">
        <f t="shared" si="393"/>
        <v>0.62554226567248139</v>
      </c>
      <c r="V1010">
        <f t="shared" si="394"/>
        <v>0.72044004389640959</v>
      </c>
      <c r="W1010">
        <f t="shared" si="395"/>
        <v>1.0153266375802825</v>
      </c>
      <c r="X1010" t="s">
        <v>234</v>
      </c>
      <c r="Y1010" t="s">
        <v>102</v>
      </c>
      <c r="Z1010" t="s">
        <v>261</v>
      </c>
      <c r="AA1010" s="16" t="s">
        <v>360</v>
      </c>
      <c r="AB1010" s="16" t="s">
        <v>16</v>
      </c>
      <c r="AC1010" s="50" t="s">
        <v>417</v>
      </c>
    </row>
    <row r="1011" spans="1:29" x14ac:dyDescent="0.25">
      <c r="A1011" s="11">
        <v>0.53510153387168857</v>
      </c>
      <c r="B1011" s="11">
        <v>0.21494774207532263</v>
      </c>
      <c r="C1011" s="11">
        <v>0.23511583083958079</v>
      </c>
      <c r="D1011" s="13">
        <f t="shared" si="381"/>
        <v>1.8688042113513899</v>
      </c>
      <c r="E1011" s="14">
        <f t="shared" si="382"/>
        <v>4.6522935777086554</v>
      </c>
      <c r="F1011" s="14">
        <f t="shared" si="383"/>
        <v>4.2532227473967872</v>
      </c>
      <c r="G1011" s="26">
        <v>2.7717940103350491E-2</v>
      </c>
      <c r="H1011" s="7">
        <f t="shared" si="380"/>
        <v>1.0277179401033505</v>
      </c>
      <c r="I1011" s="5">
        <f t="shared" si="384"/>
        <v>1.8184018575791887</v>
      </c>
      <c r="J1011" s="5">
        <f t="shared" si="385"/>
        <v>4.5268194668673454</v>
      </c>
      <c r="K1011" s="5">
        <f t="shared" si="386"/>
        <v>4.1385117272245635</v>
      </c>
      <c r="L1011">
        <v>2.46</v>
      </c>
      <c r="M1011">
        <v>3.18</v>
      </c>
      <c r="N1011">
        <v>3.26</v>
      </c>
      <c r="O1011" s="5">
        <f t="shared" si="387"/>
        <v>2.5281861326542421</v>
      </c>
      <c r="P1011" s="5">
        <f t="shared" si="388"/>
        <v>3.2681430495286548</v>
      </c>
      <c r="Q1011" s="5">
        <f t="shared" si="389"/>
        <v>3.3503604847369224</v>
      </c>
      <c r="R1011" s="6">
        <f t="shared" si="390"/>
        <v>0.39554049722998036</v>
      </c>
      <c r="S1011" s="6">
        <f t="shared" si="391"/>
        <v>0.30598415823451308</v>
      </c>
      <c r="T1011" s="6">
        <f t="shared" si="392"/>
        <v>0.29847534453550667</v>
      </c>
      <c r="U1011">
        <f t="shared" si="393"/>
        <v>1.3528362774964173</v>
      </c>
      <c r="V1011">
        <f t="shared" si="394"/>
        <v>0.70247996927534362</v>
      </c>
      <c r="W1011">
        <f t="shared" si="395"/>
        <v>0.78772278898102199</v>
      </c>
      <c r="X1011" t="s">
        <v>235</v>
      </c>
      <c r="Y1011" t="s">
        <v>108</v>
      </c>
      <c r="Z1011" t="s">
        <v>262</v>
      </c>
      <c r="AA1011" s="16" t="s">
        <v>361</v>
      </c>
      <c r="AB1011" s="16" t="s">
        <v>17</v>
      </c>
      <c r="AC1011" s="50" t="s">
        <v>417</v>
      </c>
    </row>
    <row r="1012" spans="1:29" x14ac:dyDescent="0.25">
      <c r="A1012" s="11">
        <v>0.85601109009314991</v>
      </c>
      <c r="B1012" s="11">
        <v>0.1398359562323192</v>
      </c>
      <c r="C1012" s="11">
        <v>0</v>
      </c>
      <c r="D1012" s="13">
        <f t="shared" si="381"/>
        <v>1.1682091640789156</v>
      </c>
      <c r="E1012" s="14">
        <f t="shared" si="382"/>
        <v>7.1512365413272567</v>
      </c>
      <c r="F1012" s="14" t="e">
        <f t="shared" si="383"/>
        <v>#DIV/0!</v>
      </c>
      <c r="G1012" s="26">
        <v>2.745204257217515E-2</v>
      </c>
      <c r="H1012" s="7">
        <f t="shared" si="380"/>
        <v>1.0274520425721752</v>
      </c>
      <c r="I1012" s="5">
        <f t="shared" si="384"/>
        <v>1.1369962934273428</v>
      </c>
      <c r="J1012" s="5">
        <f t="shared" si="385"/>
        <v>6.9601657741849356</v>
      </c>
      <c r="K1012" s="5" t="e">
        <f t="shared" si="386"/>
        <v>#DIV/0!</v>
      </c>
      <c r="L1012">
        <v>2.72</v>
      </c>
      <c r="M1012">
        <v>3.25</v>
      </c>
      <c r="N1012">
        <v>2.84</v>
      </c>
      <c r="O1012" s="5">
        <f t="shared" si="387"/>
        <v>2.7946695557963168</v>
      </c>
      <c r="P1012" s="5">
        <f t="shared" si="388"/>
        <v>3.3392191383595691</v>
      </c>
      <c r="Q1012" s="5">
        <f t="shared" si="389"/>
        <v>2.9179638009049773</v>
      </c>
      <c r="R1012" s="6">
        <f t="shared" si="390"/>
        <v>0.35782405756198921</v>
      </c>
      <c r="S1012" s="6">
        <f t="shared" si="391"/>
        <v>0.29947121125188025</v>
      </c>
      <c r="T1012" s="6">
        <f t="shared" si="392"/>
        <v>0.34270473118613054</v>
      </c>
      <c r="U1012">
        <f t="shared" si="393"/>
        <v>2.3922681329073443</v>
      </c>
      <c r="V1012">
        <f t="shared" si="394"/>
        <v>0.46694290128177135</v>
      </c>
      <c r="W1012" t="e">
        <f t="shared" si="395"/>
        <v>#DIV/0!</v>
      </c>
      <c r="X1012" t="s">
        <v>236</v>
      </c>
      <c r="Y1012" t="s">
        <v>52</v>
      </c>
      <c r="Z1012" t="s">
        <v>262</v>
      </c>
      <c r="AA1012" s="16" t="s">
        <v>361</v>
      </c>
      <c r="AB1012" s="16" t="s">
        <v>28</v>
      </c>
      <c r="AC1012" s="50" t="s">
        <v>417</v>
      </c>
    </row>
    <row r="1013" spans="1:29" x14ac:dyDescent="0.25">
      <c r="A1013" s="11">
        <v>0.76653343095138149</v>
      </c>
      <c r="B1013" s="11">
        <v>0.15539285230941358</v>
      </c>
      <c r="C1013" s="11">
        <v>7.1654489514778513E-2</v>
      </c>
      <c r="D1013" s="13">
        <f t="shared" si="381"/>
        <v>1.3045745425073658</v>
      </c>
      <c r="E1013" s="14">
        <f t="shared" si="382"/>
        <v>6.4353024295405179</v>
      </c>
      <c r="F1013" s="14">
        <f t="shared" si="383"/>
        <v>13.955859664505086</v>
      </c>
      <c r="G1013" s="26">
        <v>3.3068966524081311E-2</v>
      </c>
      <c r="H1013" s="7">
        <f t="shared" si="380"/>
        <v>1.0330689665240813</v>
      </c>
      <c r="I1013" s="5">
        <f t="shared" si="384"/>
        <v>1.2628145697734068</v>
      </c>
      <c r="J1013" s="5">
        <f t="shared" si="385"/>
        <v>6.2293057269865324</v>
      </c>
      <c r="K1013" s="5">
        <f t="shared" si="386"/>
        <v>13.509126802503527</v>
      </c>
      <c r="L1013">
        <v>1.43</v>
      </c>
      <c r="M1013">
        <v>4.79</v>
      </c>
      <c r="N1013">
        <v>8</v>
      </c>
      <c r="O1013" s="5">
        <f t="shared" si="387"/>
        <v>1.4772886221294361</v>
      </c>
      <c r="P1013" s="5">
        <f t="shared" si="388"/>
        <v>4.9484003496503499</v>
      </c>
      <c r="Q1013" s="5">
        <f t="shared" si="389"/>
        <v>8.2645517321926505</v>
      </c>
      <c r="R1013" s="6">
        <f t="shared" si="390"/>
        <v>0.67691579358307863</v>
      </c>
      <c r="S1013" s="6">
        <f t="shared" si="391"/>
        <v>0.2020855083139462</v>
      </c>
      <c r="T1013" s="6">
        <f t="shared" si="392"/>
        <v>0.12099869810297528</v>
      </c>
      <c r="U1013">
        <f t="shared" si="393"/>
        <v>1.1323911160263158</v>
      </c>
      <c r="V1013">
        <f t="shared" si="394"/>
        <v>0.7689460447010672</v>
      </c>
      <c r="W1013">
        <f t="shared" si="395"/>
        <v>0.59219223543874289</v>
      </c>
      <c r="X1013" t="s">
        <v>190</v>
      </c>
      <c r="Y1013" t="s">
        <v>237</v>
      </c>
      <c r="Z1013" t="s">
        <v>268</v>
      </c>
      <c r="AA1013" s="16" t="s">
        <v>361</v>
      </c>
      <c r="AB1013" s="16" t="s">
        <v>17</v>
      </c>
      <c r="AC1013" s="50" t="s">
        <v>417</v>
      </c>
    </row>
    <row r="1014" spans="1:29" x14ac:dyDescent="0.25">
      <c r="A1014" s="11">
        <v>0.11154273858026467</v>
      </c>
      <c r="B1014" s="11">
        <v>0.19446808927894582</v>
      </c>
      <c r="C1014" s="11">
        <v>0.59506474471565229</v>
      </c>
      <c r="D1014" s="13">
        <f t="shared" si="381"/>
        <v>8.9651734638056535</v>
      </c>
      <c r="E1014" s="14">
        <f t="shared" si="382"/>
        <v>5.1422318371503914</v>
      </c>
      <c r="F1014" s="14">
        <f t="shared" si="383"/>
        <v>1.6804894070440071</v>
      </c>
      <c r="G1014" s="26">
        <v>3.0517173491670269E-2</v>
      </c>
      <c r="H1014" s="7">
        <f t="shared" si="380"/>
        <v>1.0305171734916703</v>
      </c>
      <c r="I1014" s="5">
        <f t="shared" si="384"/>
        <v>8.6996837068025048</v>
      </c>
      <c r="J1014" s="5">
        <f t="shared" si="385"/>
        <v>4.98995258829809</v>
      </c>
      <c r="K1014" s="5">
        <f t="shared" si="386"/>
        <v>1.6307243103480318</v>
      </c>
      <c r="L1014">
        <v>5.67</v>
      </c>
      <c r="M1014">
        <v>4.5199999999999996</v>
      </c>
      <c r="N1014">
        <v>1.58</v>
      </c>
      <c r="O1014" s="5">
        <f t="shared" si="387"/>
        <v>5.8430323736977705</v>
      </c>
      <c r="P1014" s="5">
        <f t="shared" si="388"/>
        <v>4.6579376241823489</v>
      </c>
      <c r="Q1014" s="5">
        <f t="shared" si="389"/>
        <v>1.628217134116839</v>
      </c>
      <c r="R1014" s="6">
        <f t="shared" si="390"/>
        <v>0.17114401154124509</v>
      </c>
      <c r="S1014" s="6">
        <f t="shared" si="391"/>
        <v>0.21468728881390706</v>
      </c>
      <c r="T1014" s="6">
        <f t="shared" si="392"/>
        <v>0.61416869964484799</v>
      </c>
      <c r="U1014">
        <f t="shared" si="393"/>
        <v>0.65174783257539382</v>
      </c>
      <c r="V1014">
        <f t="shared" si="394"/>
        <v>0.90582022975525389</v>
      </c>
      <c r="W1014">
        <f t="shared" si="395"/>
        <v>0.9688946132548879</v>
      </c>
      <c r="X1014" t="s">
        <v>239</v>
      </c>
      <c r="Y1014" t="s">
        <v>188</v>
      </c>
      <c r="Z1014" t="s">
        <v>268</v>
      </c>
      <c r="AA1014" s="16" t="s">
        <v>360</v>
      </c>
      <c r="AB1014" s="16" t="s">
        <v>16</v>
      </c>
      <c r="AC1014" s="50" t="s">
        <v>417</v>
      </c>
    </row>
    <row r="1015" spans="1:29" x14ac:dyDescent="0.25">
      <c r="A1015" s="11">
        <v>0.32495494597720387</v>
      </c>
      <c r="B1015" s="11">
        <v>0.42448597371351005</v>
      </c>
      <c r="C1015" s="11">
        <v>0.24298302499819022</v>
      </c>
      <c r="D1015" s="13">
        <f t="shared" si="381"/>
        <v>3.0773496830239098</v>
      </c>
      <c r="E1015" s="14">
        <f t="shared" si="382"/>
        <v>2.3557904428543268</v>
      </c>
      <c r="F1015" s="14">
        <f t="shared" si="383"/>
        <v>4.1155138306778767</v>
      </c>
      <c r="G1015" s="26">
        <v>2.7777777777777679E-2</v>
      </c>
      <c r="H1015" s="7">
        <f t="shared" si="380"/>
        <v>1.0277777777777777</v>
      </c>
      <c r="I1015" s="5">
        <f t="shared" si="384"/>
        <v>2.9941780699692098</v>
      </c>
      <c r="J1015" s="5">
        <f t="shared" si="385"/>
        <v>2.2921204308852912</v>
      </c>
      <c r="K1015" s="5">
        <f t="shared" si="386"/>
        <v>4.004283727146043</v>
      </c>
      <c r="L1015">
        <v>2.72</v>
      </c>
      <c r="M1015">
        <v>3</v>
      </c>
      <c r="N1015">
        <v>3.06</v>
      </c>
      <c r="O1015" s="5">
        <f t="shared" si="387"/>
        <v>2.7955555555555556</v>
      </c>
      <c r="P1015" s="5">
        <f t="shared" si="388"/>
        <v>3.083333333333333</v>
      </c>
      <c r="Q1015" s="5">
        <f t="shared" si="389"/>
        <v>3.1449999999999996</v>
      </c>
      <c r="R1015" s="6">
        <f t="shared" si="390"/>
        <v>0.35771065182829886</v>
      </c>
      <c r="S1015" s="6">
        <f t="shared" si="391"/>
        <v>0.32432432432432434</v>
      </c>
      <c r="T1015" s="6">
        <f t="shared" si="392"/>
        <v>0.31796502384737685</v>
      </c>
      <c r="U1015">
        <f t="shared" si="393"/>
        <v>0.90842960453182764</v>
      </c>
      <c r="V1015">
        <f t="shared" si="394"/>
        <v>1.3088317522833226</v>
      </c>
      <c r="W1015">
        <f t="shared" si="395"/>
        <v>0.76418161361930803</v>
      </c>
      <c r="X1015" t="s">
        <v>240</v>
      </c>
      <c r="Y1015" t="s">
        <v>185</v>
      </c>
      <c r="Z1015" t="s">
        <v>268</v>
      </c>
      <c r="AA1015" s="16" t="s">
        <v>367</v>
      </c>
      <c r="AB1015" s="16" t="s">
        <v>19</v>
      </c>
      <c r="AC1015" s="50" t="s">
        <v>417</v>
      </c>
    </row>
    <row r="1016" spans="1:29" x14ac:dyDescent="0.25">
      <c r="A1016" s="11">
        <v>0.64215571746006284</v>
      </c>
      <c r="B1016" s="11">
        <v>0.22712243441617416</v>
      </c>
      <c r="C1016" s="11">
        <v>0.12681353988346336</v>
      </c>
      <c r="D1016" s="13">
        <f t="shared" si="381"/>
        <v>1.5572546857564844</v>
      </c>
      <c r="E1016" s="14">
        <f t="shared" si="382"/>
        <v>4.4029115951074296</v>
      </c>
      <c r="F1016" s="14">
        <f t="shared" si="383"/>
        <v>7.8855932964174054</v>
      </c>
      <c r="G1016" s="26">
        <v>3.3168802439728751E-2</v>
      </c>
      <c r="H1016" s="7">
        <f t="shared" si="380"/>
        <v>1.0331688024397288</v>
      </c>
      <c r="I1016" s="5">
        <f t="shared" si="384"/>
        <v>1.5072606548699277</v>
      </c>
      <c r="J1016" s="5">
        <f t="shared" si="385"/>
        <v>4.2615607291958266</v>
      </c>
      <c r="K1016" s="5">
        <f t="shared" si="386"/>
        <v>7.632434581644679</v>
      </c>
      <c r="L1016">
        <v>1.57</v>
      </c>
      <c r="M1016">
        <v>4.32</v>
      </c>
      <c r="N1016">
        <v>6.07</v>
      </c>
      <c r="O1016" s="5">
        <f t="shared" si="387"/>
        <v>1.6220750198303742</v>
      </c>
      <c r="P1016" s="5">
        <f t="shared" si="388"/>
        <v>4.4632892265396285</v>
      </c>
      <c r="Q1016" s="5">
        <f t="shared" si="389"/>
        <v>6.2713346308091538</v>
      </c>
      <c r="R1016" s="6">
        <f t="shared" si="390"/>
        <v>0.61649429759702068</v>
      </c>
      <c r="S1016" s="6">
        <f t="shared" si="391"/>
        <v>0.22405001093225058</v>
      </c>
      <c r="T1016" s="6">
        <f t="shared" si="392"/>
        <v>0.15945569147072858</v>
      </c>
      <c r="U1016">
        <f t="shared" si="393"/>
        <v>1.0416247481332197</v>
      </c>
      <c r="V1016">
        <f t="shared" si="394"/>
        <v>1.0137131146351637</v>
      </c>
      <c r="W1016">
        <f t="shared" si="395"/>
        <v>0.79529014432666167</v>
      </c>
      <c r="X1016" t="s">
        <v>211</v>
      </c>
      <c r="Y1016" t="s">
        <v>120</v>
      </c>
      <c r="Z1016" t="s">
        <v>269</v>
      </c>
      <c r="AA1016" s="16" t="s">
        <v>361</v>
      </c>
      <c r="AB1016" s="16" t="s">
        <v>17</v>
      </c>
      <c r="AC1016" s="50" t="s">
        <v>417</v>
      </c>
    </row>
    <row r="1017" spans="1:29" x14ac:dyDescent="0.25">
      <c r="A1017" s="11">
        <v>0.18353158060799071</v>
      </c>
      <c r="B1017" s="11">
        <v>0.30853192218834424</v>
      </c>
      <c r="C1017" s="11">
        <v>0.46005402332791151</v>
      </c>
      <c r="D1017" s="13">
        <f t="shared" si="381"/>
        <v>5.4486535597158223</v>
      </c>
      <c r="E1017" s="14">
        <f t="shared" si="382"/>
        <v>3.2411557057280671</v>
      </c>
      <c r="F1017" s="14">
        <f t="shared" si="383"/>
        <v>2.1736577647256712</v>
      </c>
      <c r="G1017" s="26">
        <v>2.8451408752366181E-2</v>
      </c>
      <c r="H1017" s="7">
        <f t="shared" si="380"/>
        <v>1.0284514087523662</v>
      </c>
      <c r="I1017" s="5">
        <f t="shared" si="384"/>
        <v>5.297920264726641</v>
      </c>
      <c r="J1017" s="5">
        <f t="shared" si="385"/>
        <v>3.1514913375051665</v>
      </c>
      <c r="K1017" s="5">
        <f t="shared" si="386"/>
        <v>2.1135250010134912</v>
      </c>
      <c r="L1017">
        <v>4.25</v>
      </c>
      <c r="M1017">
        <v>3.87</v>
      </c>
      <c r="N1017">
        <v>1.87</v>
      </c>
      <c r="O1017" s="5">
        <f t="shared" si="387"/>
        <v>4.3709184871975566</v>
      </c>
      <c r="P1017" s="5">
        <f t="shared" si="388"/>
        <v>3.9801069518716572</v>
      </c>
      <c r="Q1017" s="5">
        <f t="shared" si="389"/>
        <v>1.9232041343669248</v>
      </c>
      <c r="R1017" s="6">
        <f t="shared" si="390"/>
        <v>0.22878486591067879</v>
      </c>
      <c r="S1017" s="6">
        <f t="shared" si="391"/>
        <v>0.25124952974686948</v>
      </c>
      <c r="T1017" s="6">
        <f t="shared" si="392"/>
        <v>0.51996560434245187</v>
      </c>
      <c r="U1017">
        <f t="shared" si="393"/>
        <v>0.80220157866405506</v>
      </c>
      <c r="V1017">
        <f t="shared" si="394"/>
        <v>1.2279900483761541</v>
      </c>
      <c r="W1017">
        <f t="shared" si="395"/>
        <v>0.88477779969637715</v>
      </c>
      <c r="X1017" t="s">
        <v>204</v>
      </c>
      <c r="Y1017" t="s">
        <v>213</v>
      </c>
      <c r="Z1017" t="s">
        <v>269</v>
      </c>
      <c r="AA1017" s="16" t="s">
        <v>367</v>
      </c>
      <c r="AB1017" s="16" t="s">
        <v>19</v>
      </c>
      <c r="AC1017" s="50" t="s">
        <v>417</v>
      </c>
    </row>
    <row r="1018" spans="1:29" x14ac:dyDescent="0.25">
      <c r="A1018" s="11">
        <v>0.25578849815397414</v>
      </c>
      <c r="B1018" s="11">
        <v>0.32602728977368867</v>
      </c>
      <c r="C1018" s="11">
        <v>0.38665841446236443</v>
      </c>
      <c r="D1018" s="13">
        <f t="shared" si="381"/>
        <v>3.9094799305559125</v>
      </c>
      <c r="E1018" s="14">
        <f t="shared" si="382"/>
        <v>3.0672279019776179</v>
      </c>
      <c r="F1018" s="14">
        <f t="shared" si="383"/>
        <v>2.5862620923185302</v>
      </c>
      <c r="G1018" s="26">
        <v>2.7912003616120007E-2</v>
      </c>
      <c r="H1018" s="7">
        <f t="shared" si="380"/>
        <v>1.02791200361612</v>
      </c>
      <c r="I1018" s="5">
        <f t="shared" si="384"/>
        <v>3.8033216041865892</v>
      </c>
      <c r="J1018" s="5">
        <f t="shared" si="385"/>
        <v>2.9839401536195047</v>
      </c>
      <c r="K1018" s="5">
        <f t="shared" si="386"/>
        <v>2.516034527488975</v>
      </c>
      <c r="L1018">
        <v>2.96</v>
      </c>
      <c r="M1018">
        <v>3.59</v>
      </c>
      <c r="N1018">
        <v>2.4300000000000002</v>
      </c>
      <c r="O1018" s="5">
        <f t="shared" si="387"/>
        <v>3.0426195307037154</v>
      </c>
      <c r="P1018" s="5">
        <f t="shared" si="388"/>
        <v>3.6902040929818707</v>
      </c>
      <c r="Q1018" s="5">
        <f t="shared" si="389"/>
        <v>2.4978261687871717</v>
      </c>
      <c r="R1018" s="6">
        <f t="shared" si="390"/>
        <v>0.32866416254440922</v>
      </c>
      <c r="S1018" s="6">
        <f t="shared" si="391"/>
        <v>0.2709877217636355</v>
      </c>
      <c r="T1018" s="6">
        <f t="shared" si="392"/>
        <v>0.40034811569195528</v>
      </c>
      <c r="U1018">
        <f t="shared" si="393"/>
        <v>0.7782670802126529</v>
      </c>
      <c r="V1018">
        <f t="shared" si="394"/>
        <v>1.2031072391466524</v>
      </c>
      <c r="W1018">
        <f t="shared" si="395"/>
        <v>0.96580550602585014</v>
      </c>
      <c r="X1018" t="s">
        <v>198</v>
      </c>
      <c r="Y1018" t="s">
        <v>203</v>
      </c>
      <c r="Z1018" t="s">
        <v>269</v>
      </c>
      <c r="AA1018" s="16" t="s">
        <v>367</v>
      </c>
      <c r="AB1018" s="16" t="s">
        <v>19</v>
      </c>
      <c r="AC1018" s="50" t="s">
        <v>417</v>
      </c>
    </row>
    <row r="1019" spans="1:29" x14ac:dyDescent="0.25">
      <c r="A1019" s="11">
        <v>0.33753092778521204</v>
      </c>
      <c r="B1019" s="11">
        <v>0.26706918912790972</v>
      </c>
      <c r="C1019" s="11">
        <v>0.36409741796467987</v>
      </c>
      <c r="D1019" s="13">
        <f t="shared" si="381"/>
        <v>2.9626914681914731</v>
      </c>
      <c r="E1019" s="14">
        <f t="shared" si="382"/>
        <v>3.7443480592628808</v>
      </c>
      <c r="F1019" s="14">
        <f t="shared" si="383"/>
        <v>2.7465176918585215</v>
      </c>
      <c r="G1019" s="26">
        <v>2.8339435576764993E-2</v>
      </c>
      <c r="H1019" s="7">
        <f t="shared" si="380"/>
        <v>1.028339435576765</v>
      </c>
      <c r="I1019" s="5">
        <f t="shared" si="384"/>
        <v>2.8810442988892939</v>
      </c>
      <c r="J1019" s="5">
        <f t="shared" si="385"/>
        <v>3.641159649938726</v>
      </c>
      <c r="K1019" s="5">
        <f t="shared" si="386"/>
        <v>2.6708279356398323</v>
      </c>
      <c r="L1019">
        <v>2.06</v>
      </c>
      <c r="M1019">
        <v>3.84</v>
      </c>
      <c r="N1019">
        <v>3.54</v>
      </c>
      <c r="O1019" s="5">
        <f t="shared" si="387"/>
        <v>2.1183792372881358</v>
      </c>
      <c r="P1019" s="5">
        <f t="shared" si="388"/>
        <v>3.9488234326147773</v>
      </c>
      <c r="Q1019" s="5">
        <f t="shared" si="389"/>
        <v>3.6403216019417481</v>
      </c>
      <c r="R1019" s="6">
        <f t="shared" si="390"/>
        <v>0.47205900737592194</v>
      </c>
      <c r="S1019" s="6">
        <f t="shared" si="391"/>
        <v>0.25323998833187478</v>
      </c>
      <c r="T1019" s="6">
        <f t="shared" si="392"/>
        <v>0.27470100429220312</v>
      </c>
      <c r="U1019">
        <f t="shared" si="393"/>
        <v>0.71501850936279443</v>
      </c>
      <c r="V1019">
        <f t="shared" si="394"/>
        <v>1.0546090721577177</v>
      </c>
      <c r="W1019">
        <f t="shared" si="395"/>
        <v>1.3254316958280377</v>
      </c>
      <c r="X1019" t="s">
        <v>282</v>
      </c>
      <c r="Y1019" t="s">
        <v>207</v>
      </c>
      <c r="Z1019" t="s">
        <v>269</v>
      </c>
      <c r="AA1019" s="16" t="s">
        <v>367</v>
      </c>
      <c r="AB1019" s="16" t="s">
        <v>19</v>
      </c>
      <c r="AC1019" s="50" t="s">
        <v>417</v>
      </c>
    </row>
    <row r="1020" spans="1:29" x14ac:dyDescent="0.25">
      <c r="A1020" s="11">
        <v>0.51258275434451372</v>
      </c>
      <c r="B1020" s="11">
        <v>0.26820807854787609</v>
      </c>
      <c r="C1020" s="11">
        <v>0.20932523512668763</v>
      </c>
      <c r="D1020" s="13">
        <f t="shared" si="381"/>
        <v>1.9509044959555675</v>
      </c>
      <c r="E1020" s="14">
        <f t="shared" si="382"/>
        <v>3.7284484696142233</v>
      </c>
      <c r="F1020" s="14">
        <f t="shared" si="383"/>
        <v>4.7772548751457551</v>
      </c>
      <c r="G1020" s="26">
        <v>2.7401164267507383E-2</v>
      </c>
      <c r="H1020" s="7">
        <f t="shared" si="380"/>
        <v>1.0274011642675074</v>
      </c>
      <c r="I1020" s="5">
        <f t="shared" si="384"/>
        <v>1.8988731605599045</v>
      </c>
      <c r="J1020" s="5">
        <f t="shared" si="385"/>
        <v>3.6290093872654365</v>
      </c>
      <c r="K1020" s="5">
        <f t="shared" si="386"/>
        <v>4.6498437429275556</v>
      </c>
      <c r="L1020">
        <v>1.93</v>
      </c>
      <c r="M1020">
        <v>4.1100000000000003</v>
      </c>
      <c r="N1020">
        <v>3.76</v>
      </c>
      <c r="O1020" s="5">
        <f t="shared" si="387"/>
        <v>1.9828842470362893</v>
      </c>
      <c r="P1020" s="5">
        <f t="shared" si="388"/>
        <v>4.2226187851394554</v>
      </c>
      <c r="Q1020" s="5">
        <f t="shared" si="389"/>
        <v>3.8630283776458274</v>
      </c>
      <c r="R1020" s="6">
        <f t="shared" si="390"/>
        <v>0.50431587294853264</v>
      </c>
      <c r="S1020" s="6">
        <f t="shared" si="391"/>
        <v>0.23681986247948125</v>
      </c>
      <c r="T1020" s="6">
        <f t="shared" si="392"/>
        <v>0.25886426457198619</v>
      </c>
      <c r="U1020">
        <f t="shared" si="393"/>
        <v>1.0163922688922082</v>
      </c>
      <c r="V1020">
        <f t="shared" si="394"/>
        <v>1.1325404708024203</v>
      </c>
      <c r="W1020">
        <f t="shared" si="395"/>
        <v>0.80862932345177962</v>
      </c>
      <c r="X1020" t="s">
        <v>199</v>
      </c>
      <c r="Y1020" t="s">
        <v>202</v>
      </c>
      <c r="Z1020" t="s">
        <v>269</v>
      </c>
      <c r="AA1020" s="16" t="s">
        <v>367</v>
      </c>
      <c r="AB1020" s="16" t="s">
        <v>19</v>
      </c>
      <c r="AC1020" s="50" t="s">
        <v>417</v>
      </c>
    </row>
    <row r="1021" spans="1:29" x14ac:dyDescent="0.25">
      <c r="A1021" s="11">
        <v>0.4097576456772794</v>
      </c>
      <c r="B1021" s="11">
        <v>0.24478056165174605</v>
      </c>
      <c r="C1021" s="11">
        <v>0.32104301399314145</v>
      </c>
      <c r="D1021" s="13">
        <f t="shared" si="381"/>
        <v>2.4404669700479218</v>
      </c>
      <c r="E1021" s="14">
        <f t="shared" si="382"/>
        <v>4.0852917129208937</v>
      </c>
      <c r="F1021" s="14">
        <f t="shared" si="383"/>
        <v>3.1148474080216659</v>
      </c>
      <c r="G1021" s="26">
        <v>2.8798787419477057E-2</v>
      </c>
      <c r="H1021" s="7">
        <f t="shared" si="380"/>
        <v>1.0287987874194771</v>
      </c>
      <c r="I1021" s="5">
        <f t="shared" si="384"/>
        <v>2.3721518725438178</v>
      </c>
      <c r="J1021" s="5">
        <f t="shared" si="385"/>
        <v>3.9709336391890382</v>
      </c>
      <c r="K1021" s="5">
        <f t="shared" si="386"/>
        <v>3.0276546260659951</v>
      </c>
      <c r="L1021">
        <v>2.1</v>
      </c>
      <c r="M1021">
        <v>3.77</v>
      </c>
      <c r="N1021">
        <v>3.48</v>
      </c>
      <c r="O1021" s="5">
        <f t="shared" si="387"/>
        <v>2.1604774535809019</v>
      </c>
      <c r="P1021" s="5">
        <f t="shared" si="388"/>
        <v>3.8785714285714286</v>
      </c>
      <c r="Q1021" s="5">
        <f t="shared" si="389"/>
        <v>3.5802197802197799</v>
      </c>
      <c r="R1021" s="6">
        <f t="shared" si="390"/>
        <v>0.46286065070595456</v>
      </c>
      <c r="S1021" s="6">
        <f t="shared" si="391"/>
        <v>0.25782688766114181</v>
      </c>
      <c r="T1021" s="6">
        <f t="shared" si="392"/>
        <v>0.27931246163290363</v>
      </c>
      <c r="U1021">
        <f t="shared" si="393"/>
        <v>0.88527215491815414</v>
      </c>
      <c r="V1021">
        <f t="shared" si="394"/>
        <v>0.94939889269212929</v>
      </c>
      <c r="W1021">
        <f t="shared" si="395"/>
        <v>1.1494045489996205</v>
      </c>
      <c r="X1021" t="s">
        <v>208</v>
      </c>
      <c r="Y1021" t="s">
        <v>201</v>
      </c>
      <c r="Z1021" t="s">
        <v>269</v>
      </c>
      <c r="AA1021" s="16" t="s">
        <v>361</v>
      </c>
      <c r="AB1021" s="16" t="s">
        <v>17</v>
      </c>
      <c r="AC1021" s="50" t="s">
        <v>417</v>
      </c>
    </row>
    <row r="1022" spans="1:29" x14ac:dyDescent="0.25">
      <c r="A1022" s="11">
        <v>0.21037562535222468</v>
      </c>
      <c r="B1022" s="11">
        <v>0.26041208045854475</v>
      </c>
      <c r="C1022" s="11">
        <v>0.47381470306280582</v>
      </c>
      <c r="D1022" s="13">
        <f t="shared" si="381"/>
        <v>4.7534023883505245</v>
      </c>
      <c r="E1022" s="14">
        <f t="shared" si="382"/>
        <v>3.8400676275814747</v>
      </c>
      <c r="F1022" s="14">
        <f t="shared" si="383"/>
        <v>2.1105296934347062</v>
      </c>
      <c r="G1022" s="26">
        <v>2.7696060234851494E-2</v>
      </c>
      <c r="H1022" s="7">
        <f t="shared" si="380"/>
        <v>1.0276960602348515</v>
      </c>
      <c r="I1022" s="5">
        <f t="shared" si="384"/>
        <v>4.6252998063106965</v>
      </c>
      <c r="J1022" s="5">
        <f t="shared" si="385"/>
        <v>3.7365791075465769</v>
      </c>
      <c r="K1022" s="5">
        <f t="shared" si="386"/>
        <v>2.0536516340759379</v>
      </c>
      <c r="L1022">
        <v>2.37</v>
      </c>
      <c r="M1022">
        <v>3.41</v>
      </c>
      <c r="N1022">
        <v>3.2</v>
      </c>
      <c r="O1022" s="5">
        <f t="shared" si="387"/>
        <v>2.4356396627565982</v>
      </c>
      <c r="P1022" s="5">
        <f t="shared" si="388"/>
        <v>3.5044435654008437</v>
      </c>
      <c r="Q1022" s="5">
        <f t="shared" si="389"/>
        <v>3.288627392751525</v>
      </c>
      <c r="R1022" s="6">
        <f t="shared" si="390"/>
        <v>0.41056976337305334</v>
      </c>
      <c r="S1022" s="6">
        <f t="shared" si="391"/>
        <v>0.28535200562877905</v>
      </c>
      <c r="T1022" s="6">
        <f t="shared" si="392"/>
        <v>0.30407823099816766</v>
      </c>
      <c r="U1022">
        <f t="shared" si="393"/>
        <v>0.51239921718510095</v>
      </c>
      <c r="V1022">
        <f t="shared" si="394"/>
        <v>0.91259943971559399</v>
      </c>
      <c r="W1022">
        <f t="shared" si="395"/>
        <v>1.5582000115807733</v>
      </c>
      <c r="X1022" t="s">
        <v>205</v>
      </c>
      <c r="Y1022" t="s">
        <v>247</v>
      </c>
      <c r="Z1022" t="s">
        <v>269</v>
      </c>
      <c r="AA1022" s="16" t="s">
        <v>360</v>
      </c>
      <c r="AB1022" s="16" t="s">
        <v>16</v>
      </c>
      <c r="AC1022" s="50" t="s">
        <v>417</v>
      </c>
    </row>
    <row r="1023" spans="1:29" x14ac:dyDescent="0.25">
      <c r="A1023" s="11">
        <v>0.74149548806030641</v>
      </c>
      <c r="B1023" s="11">
        <v>0.16208949730844602</v>
      </c>
      <c r="C1023" s="11">
        <v>8.8787556969274178E-2</v>
      </c>
      <c r="D1023" s="13">
        <f t="shared" si="381"/>
        <v>1.3486258731201737</v>
      </c>
      <c r="E1023" s="14">
        <f t="shared" si="382"/>
        <v>6.1694311883580184</v>
      </c>
      <c r="F1023" s="14">
        <f t="shared" si="383"/>
        <v>11.262839457853987</v>
      </c>
      <c r="G1023" s="26">
        <v>2.9530414839347596E-2</v>
      </c>
      <c r="H1023" s="7">
        <f t="shared" si="380"/>
        <v>1.0295304148393476</v>
      </c>
      <c r="I1023" s="5">
        <f t="shared" si="384"/>
        <v>1.3099427211488639</v>
      </c>
      <c r="J1023" s="5">
        <f t="shared" si="385"/>
        <v>5.9924710328453221</v>
      </c>
      <c r="K1023" s="5">
        <f t="shared" si="386"/>
        <v>10.939783123951214</v>
      </c>
      <c r="L1023">
        <v>2.04</v>
      </c>
      <c r="M1023">
        <v>3.79</v>
      </c>
      <c r="N1023">
        <v>3.63</v>
      </c>
      <c r="O1023" s="5">
        <f t="shared" si="387"/>
        <v>2.1002420462722693</v>
      </c>
      <c r="P1023" s="5">
        <f t="shared" si="388"/>
        <v>3.9019202722411275</v>
      </c>
      <c r="Q1023" s="5">
        <f t="shared" si="389"/>
        <v>3.7371954058668315</v>
      </c>
      <c r="R1023" s="6">
        <f t="shared" si="390"/>
        <v>0.476135596739864</v>
      </c>
      <c r="S1023" s="6">
        <f t="shared" si="391"/>
        <v>0.25628406790219593</v>
      </c>
      <c r="T1023" s="6">
        <f t="shared" si="392"/>
        <v>0.26758033535794012</v>
      </c>
      <c r="U1023">
        <f t="shared" si="393"/>
        <v>1.5573200011454327</v>
      </c>
      <c r="V1023">
        <f t="shared" si="394"/>
        <v>0.63246029546519922</v>
      </c>
      <c r="W1023">
        <f t="shared" si="395"/>
        <v>0.33181645000371107</v>
      </c>
      <c r="X1023" t="s">
        <v>212</v>
      </c>
      <c r="Y1023" t="s">
        <v>197</v>
      </c>
      <c r="Z1023" t="s">
        <v>269</v>
      </c>
      <c r="AA1023" s="16" t="s">
        <v>361</v>
      </c>
      <c r="AB1023" s="16" t="s">
        <v>36</v>
      </c>
      <c r="AC1023" s="50" t="s">
        <v>417</v>
      </c>
    </row>
    <row r="1024" spans="1:29" x14ac:dyDescent="0.25">
      <c r="A1024" s="11">
        <v>0.49648078885656183</v>
      </c>
      <c r="B1024" s="11">
        <v>0.28159190748119944</v>
      </c>
      <c r="C1024" s="11">
        <v>0.2122228864862879</v>
      </c>
      <c r="D1024" s="13">
        <f t="shared" si="381"/>
        <v>2.0141766256516922</v>
      </c>
      <c r="E1024" s="14">
        <f t="shared" si="382"/>
        <v>3.5512384178397074</v>
      </c>
      <c r="F1024" s="14">
        <f t="shared" si="383"/>
        <v>4.7120271359828658</v>
      </c>
      <c r="G1024" s="26">
        <v>3.0108151402595817E-2</v>
      </c>
      <c r="H1024" s="7">
        <f t="shared" si="380"/>
        <v>1.0301081514025958</v>
      </c>
      <c r="I1024" s="5">
        <f t="shared" si="384"/>
        <v>1.9553059772502415</v>
      </c>
      <c r="J1024" s="5">
        <f t="shared" si="385"/>
        <v>3.4474423030284145</v>
      </c>
      <c r="K1024" s="5">
        <f t="shared" si="386"/>
        <v>4.5743033190902986</v>
      </c>
      <c r="L1024">
        <v>1.86</v>
      </c>
      <c r="M1024">
        <v>3.88</v>
      </c>
      <c r="N1024">
        <v>4.26</v>
      </c>
      <c r="O1024" s="5">
        <f t="shared" si="387"/>
        <v>1.9160011616088284</v>
      </c>
      <c r="P1024" s="5">
        <f t="shared" si="388"/>
        <v>3.9968196274420715</v>
      </c>
      <c r="Q1024" s="5">
        <f t="shared" si="389"/>
        <v>4.3882607249750576</v>
      </c>
      <c r="R1024" s="6">
        <f t="shared" si="390"/>
        <v>0.52192035163502704</v>
      </c>
      <c r="S1024" s="6">
        <f t="shared" si="391"/>
        <v>0.25019893145390476</v>
      </c>
      <c r="T1024" s="6">
        <f t="shared" si="392"/>
        <v>0.2278807169110682</v>
      </c>
      <c r="U1024">
        <f t="shared" si="393"/>
        <v>0.95125776816563989</v>
      </c>
      <c r="V1024">
        <f t="shared" si="394"/>
        <v>1.1254720627497099</v>
      </c>
      <c r="W1024">
        <f t="shared" si="395"/>
        <v>0.93128935770861709</v>
      </c>
      <c r="X1024" t="s">
        <v>244</v>
      </c>
      <c r="Y1024" t="s">
        <v>214</v>
      </c>
      <c r="Z1024" t="s">
        <v>269</v>
      </c>
      <c r="AA1024" s="16" t="s">
        <v>367</v>
      </c>
      <c r="AB1024" s="16" t="s">
        <v>19</v>
      </c>
      <c r="AC1024" s="50" t="s">
        <v>417</v>
      </c>
    </row>
    <row r="1025" spans="1:29" x14ac:dyDescent="0.25">
      <c r="A1025" s="11">
        <v>0.89229707459183116</v>
      </c>
      <c r="B1025" s="11">
        <v>5.8461006258992393E-2</v>
      </c>
      <c r="C1025" s="11">
        <v>6.6627137602934556E-3</v>
      </c>
      <c r="D1025" s="13">
        <f t="shared" si="381"/>
        <v>1.1207029906014609</v>
      </c>
      <c r="E1025" s="14">
        <f t="shared" si="382"/>
        <v>17.105418876470011</v>
      </c>
      <c r="F1025" s="14">
        <f t="shared" si="383"/>
        <v>150.08899316064202</v>
      </c>
      <c r="G1025" s="26">
        <v>5.1190798223664791E-2</v>
      </c>
      <c r="H1025" s="7">
        <f t="shared" si="380"/>
        <v>1.0511907982236648</v>
      </c>
      <c r="I1025" s="5">
        <f t="shared" si="384"/>
        <v>1.0661270936686851</v>
      </c>
      <c r="J1025" s="5">
        <f t="shared" si="385"/>
        <v>16.272420673178729</v>
      </c>
      <c r="K1025" s="5">
        <f t="shared" si="386"/>
        <v>142.7799724029806</v>
      </c>
      <c r="L1025">
        <v>1.35</v>
      </c>
      <c r="M1025">
        <v>4.7699999999999996</v>
      </c>
      <c r="N1025">
        <v>9.92</v>
      </c>
      <c r="O1025" s="5">
        <f t="shared" si="387"/>
        <v>1.4191075776019475</v>
      </c>
      <c r="P1025" s="5">
        <f t="shared" si="388"/>
        <v>5.0141801075268804</v>
      </c>
      <c r="Q1025" s="5">
        <f t="shared" si="389"/>
        <v>10.427812718378755</v>
      </c>
      <c r="R1025" s="6">
        <f t="shared" si="390"/>
        <v>0.70466821246196953</v>
      </c>
      <c r="S1025" s="6">
        <f t="shared" si="391"/>
        <v>0.19943439975338761</v>
      </c>
      <c r="T1025" s="6">
        <f t="shared" si="392"/>
        <v>9.5897387784643032E-2</v>
      </c>
      <c r="U1025">
        <f t="shared" si="393"/>
        <v>1.2662655400253178</v>
      </c>
      <c r="V1025">
        <f t="shared" si="394"/>
        <v>0.29313401464984412</v>
      </c>
      <c r="W1025">
        <f t="shared" si="395"/>
        <v>6.9477531288505243E-2</v>
      </c>
      <c r="X1025" t="s">
        <v>129</v>
      </c>
      <c r="Y1025" t="s">
        <v>218</v>
      </c>
      <c r="Z1025" t="s">
        <v>257</v>
      </c>
      <c r="AA1025" s="16" t="s">
        <v>361</v>
      </c>
      <c r="AB1025" s="16" t="s">
        <v>29</v>
      </c>
      <c r="AC1025" s="50" t="s">
        <v>418</v>
      </c>
    </row>
    <row r="1026" spans="1:29" x14ac:dyDescent="0.25">
      <c r="A1026" s="11">
        <v>0.64449209209623359</v>
      </c>
      <c r="B1026" s="11">
        <v>0.25497936282522532</v>
      </c>
      <c r="C1026" s="11">
        <v>9.8789570259629048E-2</v>
      </c>
      <c r="D1026" s="13">
        <f t="shared" si="381"/>
        <v>1.5516094181194129</v>
      </c>
      <c r="E1026" s="14">
        <f t="shared" si="382"/>
        <v>3.9218860260681034</v>
      </c>
      <c r="F1026" s="14">
        <f t="shared" si="383"/>
        <v>10.122526065979416</v>
      </c>
      <c r="G1026" s="26">
        <v>4.4756544629700024E-2</v>
      </c>
      <c r="H1026" s="7">
        <f t="shared" si="380"/>
        <v>1.0447565446297</v>
      </c>
      <c r="I1026" s="5">
        <f t="shared" si="384"/>
        <v>1.4851396969897519</v>
      </c>
      <c r="J1026" s="5">
        <f t="shared" si="385"/>
        <v>3.7538755284449197</v>
      </c>
      <c r="K1026" s="5">
        <f t="shared" si="386"/>
        <v>9.6888850498344663</v>
      </c>
      <c r="L1026">
        <v>2.16</v>
      </c>
      <c r="M1026">
        <v>3.35</v>
      </c>
      <c r="N1026">
        <v>3.53</v>
      </c>
      <c r="O1026" s="5">
        <f t="shared" si="387"/>
        <v>2.2566741364001524</v>
      </c>
      <c r="P1026" s="5">
        <f t="shared" si="388"/>
        <v>3.4999344245094952</v>
      </c>
      <c r="Q1026" s="5">
        <f t="shared" si="389"/>
        <v>3.6879906025428411</v>
      </c>
      <c r="R1026" s="6">
        <f t="shared" si="390"/>
        <v>0.44312999554078308</v>
      </c>
      <c r="S1026" s="6">
        <f t="shared" si="391"/>
        <v>0.28571963891584823</v>
      </c>
      <c r="T1026" s="6">
        <f t="shared" si="392"/>
        <v>0.27115036554336874</v>
      </c>
      <c r="U1026">
        <f t="shared" si="393"/>
        <v>1.4544086353479952</v>
      </c>
      <c r="V1026">
        <f t="shared" si="394"/>
        <v>0.89241104949150274</v>
      </c>
      <c r="W1026">
        <f t="shared" si="395"/>
        <v>0.36433500674675767</v>
      </c>
      <c r="X1026" t="s">
        <v>60</v>
      </c>
      <c r="Y1026" t="s">
        <v>130</v>
      </c>
      <c r="Z1026" t="s">
        <v>257</v>
      </c>
      <c r="AA1026" s="16" t="s">
        <v>361</v>
      </c>
      <c r="AB1026" s="16" t="s">
        <v>28</v>
      </c>
      <c r="AC1026" s="50" t="s">
        <v>418</v>
      </c>
    </row>
    <row r="1027" spans="1:29" x14ac:dyDescent="0.25">
      <c r="A1027" s="11">
        <v>0.71185731764206039</v>
      </c>
      <c r="B1027" s="11">
        <v>0.22334858085824674</v>
      </c>
      <c r="C1027" s="11">
        <v>6.3727565821927637E-2</v>
      </c>
      <c r="D1027" s="13">
        <f t="shared" si="381"/>
        <v>1.4047758942935036</v>
      </c>
      <c r="E1027" s="14">
        <f t="shared" si="382"/>
        <v>4.4773062634083747</v>
      </c>
      <c r="F1027" s="14">
        <f t="shared" si="383"/>
        <v>15.691796589160102</v>
      </c>
      <c r="G1027" s="26">
        <v>4.9122366576706433E-2</v>
      </c>
      <c r="H1027" s="7">
        <f t="shared" si="380"/>
        <v>1.0491223665767064</v>
      </c>
      <c r="I1027" s="5">
        <f t="shared" si="384"/>
        <v>1.3390009964970027</v>
      </c>
      <c r="J1027" s="5">
        <f t="shared" si="385"/>
        <v>4.2676682969002524</v>
      </c>
      <c r="K1027" s="5">
        <f t="shared" si="386"/>
        <v>14.9570699177471</v>
      </c>
      <c r="L1027">
        <v>1.88</v>
      </c>
      <c r="M1027">
        <v>3.39</v>
      </c>
      <c r="N1027">
        <v>4.5</v>
      </c>
      <c r="O1027" s="5">
        <f t="shared" si="387"/>
        <v>1.9723500491642081</v>
      </c>
      <c r="P1027" s="5">
        <f t="shared" si="388"/>
        <v>3.5565248226950348</v>
      </c>
      <c r="Q1027" s="5">
        <f t="shared" si="389"/>
        <v>4.7210506495951794</v>
      </c>
      <c r="R1027" s="6">
        <f t="shared" si="390"/>
        <v>0.50700939238638409</v>
      </c>
      <c r="S1027" s="6">
        <f t="shared" si="391"/>
        <v>0.28117335034997115</v>
      </c>
      <c r="T1027" s="6">
        <f t="shared" si="392"/>
        <v>0.21181725726364489</v>
      </c>
      <c r="U1027">
        <f t="shared" si="393"/>
        <v>1.4040318154492188</v>
      </c>
      <c r="V1027">
        <f t="shared" si="394"/>
        <v>0.79434477193606368</v>
      </c>
      <c r="W1027">
        <f t="shared" si="395"/>
        <v>0.30086106602073098</v>
      </c>
      <c r="X1027" t="s">
        <v>56</v>
      </c>
      <c r="Y1027" t="s">
        <v>250</v>
      </c>
      <c r="Z1027" t="s">
        <v>257</v>
      </c>
      <c r="AA1027" s="16" t="s">
        <v>361</v>
      </c>
      <c r="AB1027" s="16" t="s">
        <v>28</v>
      </c>
      <c r="AC1027" s="50" t="s">
        <v>418</v>
      </c>
    </row>
    <row r="1028" spans="1:29" x14ac:dyDescent="0.25">
      <c r="A1028" s="11">
        <v>0.61910635894328714</v>
      </c>
      <c r="B1028" s="11">
        <v>0.21366045177957271</v>
      </c>
      <c r="C1028" s="11">
        <v>0.15993614928407043</v>
      </c>
      <c r="D1028" s="13">
        <f t="shared" si="381"/>
        <v>1.6152313500814881</v>
      </c>
      <c r="E1028" s="14">
        <f t="shared" si="382"/>
        <v>4.6803233432814739</v>
      </c>
      <c r="F1028" s="14">
        <f t="shared" si="383"/>
        <v>6.2524951643286784</v>
      </c>
      <c r="G1028" s="26">
        <v>4.458766534516645E-2</v>
      </c>
      <c r="H1028" s="7">
        <f t="shared" si="380"/>
        <v>1.0445876653451664</v>
      </c>
      <c r="I1028" s="5">
        <f t="shared" si="384"/>
        <v>1.5462860645092549</v>
      </c>
      <c r="J1028" s="5">
        <f t="shared" si="385"/>
        <v>4.4805462466713504</v>
      </c>
      <c r="K1028" s="5">
        <f t="shared" si="386"/>
        <v>5.9856107550941129</v>
      </c>
      <c r="L1028">
        <v>2.14</v>
      </c>
      <c r="M1028">
        <v>3.42</v>
      </c>
      <c r="N1028">
        <v>3.51</v>
      </c>
      <c r="O1028" s="5">
        <f t="shared" si="387"/>
        <v>2.2354176038386564</v>
      </c>
      <c r="P1028" s="5">
        <f t="shared" si="388"/>
        <v>3.5724898154804694</v>
      </c>
      <c r="Q1028" s="5">
        <f t="shared" si="389"/>
        <v>3.666502705361534</v>
      </c>
      <c r="R1028" s="6">
        <f t="shared" si="390"/>
        <v>0.44734370807620072</v>
      </c>
      <c r="S1028" s="6">
        <f t="shared" si="391"/>
        <v>0.27991682318218408</v>
      </c>
      <c r="T1028" s="6">
        <f t="shared" si="392"/>
        <v>0.27273946874161531</v>
      </c>
      <c r="U1028">
        <f t="shared" si="393"/>
        <v>1.3839612534302781</v>
      </c>
      <c r="V1028">
        <f t="shared" si="394"/>
        <v>0.76329978795347941</v>
      </c>
      <c r="W1028">
        <f t="shared" si="395"/>
        <v>0.58640632403515047</v>
      </c>
      <c r="X1028" t="s">
        <v>127</v>
      </c>
      <c r="Y1028" t="s">
        <v>57</v>
      </c>
      <c r="Z1028" t="s">
        <v>257</v>
      </c>
      <c r="AA1028" s="16" t="s">
        <v>361</v>
      </c>
      <c r="AB1028" s="16" t="s">
        <v>17</v>
      </c>
      <c r="AC1028" s="50" t="s">
        <v>418</v>
      </c>
    </row>
    <row r="1029" spans="1:29" x14ac:dyDescent="0.25">
      <c r="A1029" s="11">
        <v>0.68351094956221603</v>
      </c>
      <c r="B1029" s="11">
        <v>0.19707513483529865</v>
      </c>
      <c r="C1029" s="11">
        <v>0.11487453802781794</v>
      </c>
      <c r="D1029" s="13">
        <f t="shared" si="381"/>
        <v>1.4630343532031096</v>
      </c>
      <c r="E1029" s="14">
        <f t="shared" si="382"/>
        <v>5.0742068543336467</v>
      </c>
      <c r="F1029" s="14">
        <f t="shared" si="383"/>
        <v>8.7051492625619158</v>
      </c>
      <c r="G1029" s="26">
        <v>4.2428998871830048E-2</v>
      </c>
      <c r="H1029" s="7">
        <f t="shared" si="380"/>
        <v>1.04242899887183</v>
      </c>
      <c r="I1029" s="5">
        <f t="shared" si="384"/>
        <v>1.4034858535079897</v>
      </c>
      <c r="J1029" s="5">
        <f t="shared" si="385"/>
        <v>4.8676762252635077</v>
      </c>
      <c r="K1029" s="5">
        <f t="shared" si="386"/>
        <v>8.3508318283384995</v>
      </c>
      <c r="L1029">
        <v>1.45</v>
      </c>
      <c r="M1029">
        <v>4.75</v>
      </c>
      <c r="N1029">
        <v>7.03</v>
      </c>
      <c r="O1029" s="5">
        <f t="shared" si="387"/>
        <v>1.5115220483641536</v>
      </c>
      <c r="P1029" s="5">
        <f t="shared" si="388"/>
        <v>4.9515377446411923</v>
      </c>
      <c r="Q1029" s="5">
        <f t="shared" si="389"/>
        <v>7.3282758620689652</v>
      </c>
      <c r="R1029" s="6">
        <f t="shared" si="390"/>
        <v>0.66158479201957465</v>
      </c>
      <c r="S1029" s="6">
        <f t="shared" si="391"/>
        <v>0.20195746282702806</v>
      </c>
      <c r="T1029" s="6">
        <f t="shared" si="392"/>
        <v>0.13645774515339734</v>
      </c>
      <c r="U1029">
        <f t="shared" si="393"/>
        <v>1.0331418705616084</v>
      </c>
      <c r="V1029">
        <f t="shared" si="394"/>
        <v>0.97582496866723356</v>
      </c>
      <c r="W1029">
        <f t="shared" si="395"/>
        <v>0.84183230419558153</v>
      </c>
      <c r="X1029" t="s">
        <v>137</v>
      </c>
      <c r="Y1029" t="s">
        <v>67</v>
      </c>
      <c r="Z1029" t="s">
        <v>263</v>
      </c>
      <c r="AA1029" s="16" t="s">
        <v>361</v>
      </c>
      <c r="AB1029" s="16" t="s">
        <v>17</v>
      </c>
      <c r="AC1029" s="50" t="s">
        <v>418</v>
      </c>
    </row>
    <row r="1030" spans="1:29" x14ac:dyDescent="0.25">
      <c r="A1030" s="11">
        <v>0.78185951693394329</v>
      </c>
      <c r="B1030" s="11">
        <v>0.21711397412332553</v>
      </c>
      <c r="C1030" s="11">
        <v>0</v>
      </c>
      <c r="D1030" s="13">
        <f t="shared" si="381"/>
        <v>1.2790021459628618</v>
      </c>
      <c r="E1030" s="14">
        <f t="shared" si="382"/>
        <v>4.6058758034246932</v>
      </c>
      <c r="F1030" s="14" t="e">
        <f t="shared" si="383"/>
        <v>#DIV/0!</v>
      </c>
      <c r="G1030" s="26">
        <v>3.8414099572199767E-2</v>
      </c>
      <c r="H1030" s="7">
        <f t="shared" si="380"/>
        <v>1.0384140995721998</v>
      </c>
      <c r="I1030" s="5">
        <f t="shared" si="384"/>
        <v>1.2316879619506111</v>
      </c>
      <c r="J1030" s="5">
        <f t="shared" si="385"/>
        <v>4.4354904323065307</v>
      </c>
      <c r="K1030" s="5" t="e">
        <f t="shared" si="386"/>
        <v>#DIV/0!</v>
      </c>
      <c r="L1030">
        <v>2.3199999999999998</v>
      </c>
      <c r="M1030">
        <v>3.71</v>
      </c>
      <c r="N1030">
        <v>2.96</v>
      </c>
      <c r="O1030" s="5">
        <f t="shared" si="387"/>
        <v>2.4091207110075032</v>
      </c>
      <c r="P1030" s="5">
        <f t="shared" si="388"/>
        <v>3.8525163094128612</v>
      </c>
      <c r="Q1030" s="5">
        <f t="shared" si="389"/>
        <v>3.0737057347337111</v>
      </c>
      <c r="R1030" s="6">
        <f t="shared" si="390"/>
        <v>0.41508920471726646</v>
      </c>
      <c r="S1030" s="6">
        <f t="shared" si="391"/>
        <v>0.25957060780163288</v>
      </c>
      <c r="T1030" s="6">
        <f t="shared" si="392"/>
        <v>0.32534018748110072</v>
      </c>
      <c r="U1030">
        <f t="shared" si="393"/>
        <v>1.8835939553438847</v>
      </c>
      <c r="V1030">
        <f t="shared" si="394"/>
        <v>0.83643512631155348</v>
      </c>
      <c r="W1030" t="e">
        <f t="shared" si="395"/>
        <v>#DIV/0!</v>
      </c>
      <c r="X1030" t="s">
        <v>158</v>
      </c>
      <c r="Y1030" t="s">
        <v>154</v>
      </c>
      <c r="Z1030" t="s">
        <v>265</v>
      </c>
      <c r="AA1030" s="16" t="s">
        <v>361</v>
      </c>
      <c r="AB1030" s="16" t="s">
        <v>28</v>
      </c>
      <c r="AC1030" s="50" t="s">
        <v>418</v>
      </c>
    </row>
    <row r="1031" spans="1:29" x14ac:dyDescent="0.25">
      <c r="A1031" s="11">
        <v>0.54347549170171183</v>
      </c>
      <c r="B1031" s="11">
        <v>0.24224082534390945</v>
      </c>
      <c r="C1031" s="11">
        <v>0.20404778045431685</v>
      </c>
      <c r="D1031" s="13">
        <f t="shared" si="381"/>
        <v>1.8400093753424542</v>
      </c>
      <c r="E1031" s="14">
        <f t="shared" si="382"/>
        <v>4.1281233193467672</v>
      </c>
      <c r="F1031" s="14">
        <f t="shared" si="383"/>
        <v>4.9008129261366049</v>
      </c>
      <c r="G1031" s="26">
        <v>3.0492375030019447E-2</v>
      </c>
      <c r="H1031" s="7">
        <f t="shared" si="380"/>
        <v>1.0304923750300194</v>
      </c>
      <c r="I1031" s="5">
        <f t="shared" si="384"/>
        <v>1.7855633092761629</v>
      </c>
      <c r="J1031" s="5">
        <f t="shared" si="385"/>
        <v>4.0059717270848418</v>
      </c>
      <c r="K1031" s="5">
        <f t="shared" si="386"/>
        <v>4.755797369188528</v>
      </c>
      <c r="L1031">
        <v>1.79</v>
      </c>
      <c r="M1031">
        <v>3.84</v>
      </c>
      <c r="N1031">
        <v>4.7300000000000004</v>
      </c>
      <c r="O1031" s="5">
        <f t="shared" si="387"/>
        <v>1.8445813513037348</v>
      </c>
      <c r="P1031" s="5">
        <f t="shared" si="388"/>
        <v>3.9570907201152745</v>
      </c>
      <c r="Q1031" s="5">
        <f t="shared" si="389"/>
        <v>4.8742289338919926</v>
      </c>
      <c r="R1031" s="6">
        <f t="shared" si="390"/>
        <v>0.54212843434268065</v>
      </c>
      <c r="S1031" s="6">
        <f t="shared" si="391"/>
        <v>0.25271091080036417</v>
      </c>
      <c r="T1031" s="6">
        <f t="shared" si="392"/>
        <v>0.20516065485695523</v>
      </c>
      <c r="U1031">
        <f t="shared" si="393"/>
        <v>1.0024847568836053</v>
      </c>
      <c r="V1031">
        <f t="shared" si="394"/>
        <v>0.95856892200144905</v>
      </c>
      <c r="W1031">
        <f t="shared" si="395"/>
        <v>0.99457559538687212</v>
      </c>
      <c r="X1031" t="s">
        <v>285</v>
      </c>
      <c r="Y1031" t="s">
        <v>296</v>
      </c>
      <c r="Z1031" t="s">
        <v>297</v>
      </c>
      <c r="AA1031" s="16" t="s">
        <v>361</v>
      </c>
      <c r="AB1031" s="16" t="s">
        <v>17</v>
      </c>
      <c r="AC1031" s="50" t="s">
        <v>418</v>
      </c>
    </row>
    <row r="1032" spans="1:29" x14ac:dyDescent="0.25">
      <c r="A1032" s="11">
        <v>0.80409513349668826</v>
      </c>
      <c r="B1032" s="11">
        <v>0.13049179821983975</v>
      </c>
      <c r="C1032" s="11">
        <v>5.2837547434204983E-2</v>
      </c>
      <c r="D1032" s="13">
        <f t="shared" si="381"/>
        <v>1.2436339412370272</v>
      </c>
      <c r="E1032" s="14">
        <f t="shared" si="382"/>
        <v>7.6633168800026672</v>
      </c>
      <c r="F1032" s="14">
        <f t="shared" si="383"/>
        <v>18.925935221448956</v>
      </c>
      <c r="G1032" s="26">
        <v>3.0587321995886319E-2</v>
      </c>
      <c r="H1032" s="7">
        <f t="shared" si="380"/>
        <v>1.0305873219958863</v>
      </c>
      <c r="I1032" s="5">
        <f t="shared" si="384"/>
        <v>1.2067235009533634</v>
      </c>
      <c r="J1032" s="5">
        <f t="shared" si="385"/>
        <v>7.4358734252246661</v>
      </c>
      <c r="K1032" s="5">
        <f t="shared" si="386"/>
        <v>18.364222824705486</v>
      </c>
      <c r="L1032">
        <v>1.58</v>
      </c>
      <c r="M1032">
        <v>4.07</v>
      </c>
      <c r="N1032">
        <v>6.58</v>
      </c>
      <c r="O1032" s="5">
        <f t="shared" si="387"/>
        <v>1.6283279687535004</v>
      </c>
      <c r="P1032" s="5">
        <f t="shared" si="388"/>
        <v>4.1944904005232573</v>
      </c>
      <c r="Q1032" s="5">
        <f t="shared" si="389"/>
        <v>6.781264578732932</v>
      </c>
      <c r="R1032" s="6">
        <f t="shared" si="390"/>
        <v>0.61412689531182652</v>
      </c>
      <c r="S1032" s="6">
        <f t="shared" si="391"/>
        <v>0.23840798392940685</v>
      </c>
      <c r="T1032" s="6">
        <f t="shared" si="392"/>
        <v>0.14746512075876686</v>
      </c>
      <c r="U1032">
        <f t="shared" si="393"/>
        <v>1.3093305954112373</v>
      </c>
      <c r="V1032">
        <f t="shared" si="394"/>
        <v>0.54734659498013583</v>
      </c>
      <c r="W1032">
        <f t="shared" si="395"/>
        <v>0.35830538884269536</v>
      </c>
      <c r="X1032" t="s">
        <v>254</v>
      </c>
      <c r="Y1032" t="s">
        <v>289</v>
      </c>
      <c r="Z1032" t="s">
        <v>267</v>
      </c>
      <c r="AA1032" s="16" t="s">
        <v>361</v>
      </c>
      <c r="AB1032" s="16" t="s">
        <v>36</v>
      </c>
      <c r="AC1032" s="50" t="s">
        <v>418</v>
      </c>
    </row>
    <row r="1033" spans="1:29" x14ac:dyDescent="0.25">
      <c r="A1033" s="11">
        <v>0.29947543858031439</v>
      </c>
      <c r="B1033" s="11">
        <v>0.31564428669555911</v>
      </c>
      <c r="C1033" s="11">
        <v>0.3574310128221479</v>
      </c>
      <c r="D1033" s="13">
        <f t="shared" si="381"/>
        <v>3.3391720026876808</v>
      </c>
      <c r="E1033" s="14">
        <f t="shared" si="382"/>
        <v>3.1681232391971226</v>
      </c>
      <c r="F1033" s="14">
        <f t="shared" si="383"/>
        <v>2.7977426807605652</v>
      </c>
      <c r="G1033" s="26">
        <v>2.7658572910806978E-2</v>
      </c>
      <c r="H1033" s="7">
        <f t="shared" si="380"/>
        <v>1.027658572910807</v>
      </c>
      <c r="I1033" s="5">
        <f t="shared" si="384"/>
        <v>3.2493009747679062</v>
      </c>
      <c r="J1033" s="5">
        <f t="shared" si="385"/>
        <v>3.0828558460068352</v>
      </c>
      <c r="K1033" s="5">
        <f t="shared" si="386"/>
        <v>2.7224437712187393</v>
      </c>
      <c r="L1033">
        <v>2.1800000000000002</v>
      </c>
      <c r="M1033">
        <v>3.34</v>
      </c>
      <c r="N1033">
        <v>3.71</v>
      </c>
      <c r="O1033" s="5">
        <f t="shared" si="387"/>
        <v>2.2402956889455594</v>
      </c>
      <c r="P1033" s="5">
        <f t="shared" si="388"/>
        <v>3.4323796335220953</v>
      </c>
      <c r="Q1033" s="5">
        <f t="shared" si="389"/>
        <v>3.8126133054990938</v>
      </c>
      <c r="R1033" s="6">
        <f t="shared" si="390"/>
        <v>0.44636964885232194</v>
      </c>
      <c r="S1033" s="6">
        <f t="shared" si="391"/>
        <v>0.29134306422097661</v>
      </c>
      <c r="T1033" s="6">
        <f t="shared" si="392"/>
        <v>0.26228728692670134</v>
      </c>
      <c r="U1033">
        <f t="shared" si="393"/>
        <v>0.67091353399655906</v>
      </c>
      <c r="V1033">
        <f t="shared" si="394"/>
        <v>1.0834110210914463</v>
      </c>
      <c r="W1033">
        <f t="shared" si="395"/>
        <v>1.3627462352837383</v>
      </c>
      <c r="X1033" t="s">
        <v>225</v>
      </c>
      <c r="Y1033" t="s">
        <v>228</v>
      </c>
      <c r="Z1033" t="s">
        <v>267</v>
      </c>
      <c r="AA1033" s="16" t="s">
        <v>367</v>
      </c>
      <c r="AB1033" s="16" t="s">
        <v>19</v>
      </c>
      <c r="AC1033" s="50" t="s">
        <v>418</v>
      </c>
    </row>
    <row r="1034" spans="1:29" x14ac:dyDescent="0.25">
      <c r="A1034" s="11">
        <v>0.56301221389011868</v>
      </c>
      <c r="B1034" s="11">
        <v>0.23717080191807002</v>
      </c>
      <c r="C1034" s="11">
        <v>0.19074647037723452</v>
      </c>
      <c r="D1034" s="13">
        <f t="shared" si="381"/>
        <v>1.7761604017265011</v>
      </c>
      <c r="E1034" s="14">
        <f t="shared" si="382"/>
        <v>4.2163706152389162</v>
      </c>
      <c r="F1034" s="14">
        <f t="shared" si="383"/>
        <v>5.2425609659896981</v>
      </c>
      <c r="G1034" s="26">
        <v>3.2691623095642885E-2</v>
      </c>
      <c r="H1034" s="7">
        <f t="shared" si="380"/>
        <v>1.0326916230956429</v>
      </c>
      <c r="I1034" s="5">
        <f t="shared" si="384"/>
        <v>1.719933000329956</v>
      </c>
      <c r="J1034" s="5">
        <f t="shared" si="385"/>
        <v>4.0828941776439844</v>
      </c>
      <c r="K1034" s="5">
        <f t="shared" si="386"/>
        <v>5.0765987142167006</v>
      </c>
      <c r="L1034">
        <v>1.69</v>
      </c>
      <c r="M1034">
        <v>3.92</v>
      </c>
      <c r="N1034">
        <v>5.38</v>
      </c>
      <c r="O1034" s="5">
        <f t="shared" si="387"/>
        <v>1.7452488430316364</v>
      </c>
      <c r="P1034" s="5">
        <f t="shared" si="388"/>
        <v>4.0481511625349205</v>
      </c>
      <c r="Q1034" s="5">
        <f t="shared" si="389"/>
        <v>5.555880932254559</v>
      </c>
      <c r="R1034" s="6">
        <f t="shared" si="390"/>
        <v>0.57298419305233306</v>
      </c>
      <c r="S1034" s="6">
        <f t="shared" si="391"/>
        <v>0.24702634853531702</v>
      </c>
      <c r="T1034" s="6">
        <f t="shared" si="392"/>
        <v>0.17998945841234995</v>
      </c>
      <c r="U1034">
        <f t="shared" si="393"/>
        <v>0.98259641490440985</v>
      </c>
      <c r="V1034">
        <f t="shared" si="394"/>
        <v>0.96010325750397429</v>
      </c>
      <c r="W1034">
        <f t="shared" si="395"/>
        <v>1.0597646776637364</v>
      </c>
      <c r="X1034" t="s">
        <v>90</v>
      </c>
      <c r="Y1034" t="s">
        <v>226</v>
      </c>
      <c r="Z1034" t="s">
        <v>267</v>
      </c>
      <c r="AA1034" s="16" t="s">
        <v>361</v>
      </c>
      <c r="AB1034" s="16" t="s">
        <v>17</v>
      </c>
      <c r="AC1034" s="50" t="s">
        <v>418</v>
      </c>
    </row>
    <row r="1035" spans="1:29" x14ac:dyDescent="0.25">
      <c r="A1035" s="11">
        <v>0.78315666170177356</v>
      </c>
      <c r="B1035" s="11">
        <v>0.11119630843737174</v>
      </c>
      <c r="C1035" s="11">
        <v>4.2039666880621288E-2</v>
      </c>
      <c r="D1035" s="13">
        <f t="shared" si="381"/>
        <v>1.2768837308068517</v>
      </c>
      <c r="E1035" s="14">
        <f t="shared" si="382"/>
        <v>8.993104304026625</v>
      </c>
      <c r="F1035" s="14">
        <f t="shared" si="383"/>
        <v>23.787058133444976</v>
      </c>
      <c r="G1035" s="26">
        <v>4.8112302800975115E-2</v>
      </c>
      <c r="H1035" s="7">
        <f t="shared" si="380"/>
        <v>1.0481123028009751</v>
      </c>
      <c r="I1035" s="5">
        <f t="shared" si="384"/>
        <v>1.2182699577082607</v>
      </c>
      <c r="J1035" s="5">
        <f t="shared" si="385"/>
        <v>8.5802869406202511</v>
      </c>
      <c r="K1035" s="5">
        <f t="shared" si="386"/>
        <v>22.695142562372798</v>
      </c>
      <c r="L1035">
        <v>1.86</v>
      </c>
      <c r="M1035">
        <v>3.44</v>
      </c>
      <c r="N1035">
        <v>4.55</v>
      </c>
      <c r="O1035" s="5">
        <f t="shared" si="387"/>
        <v>1.9494888832098138</v>
      </c>
      <c r="P1035" s="5">
        <f t="shared" si="388"/>
        <v>3.6055063216353544</v>
      </c>
      <c r="Q1035" s="5">
        <f t="shared" si="389"/>
        <v>4.7689109777444365</v>
      </c>
      <c r="R1035" s="6">
        <f t="shared" si="390"/>
        <v>0.51295496404858187</v>
      </c>
      <c r="S1035" s="6">
        <f t="shared" si="391"/>
        <v>0.27735355614254714</v>
      </c>
      <c r="T1035" s="6">
        <f t="shared" si="392"/>
        <v>0.20969147980887085</v>
      </c>
      <c r="U1035">
        <f t="shared" si="393"/>
        <v>1.5267552057993163</v>
      </c>
      <c r="V1035">
        <f t="shared" si="394"/>
        <v>0.40091899301345851</v>
      </c>
      <c r="W1035">
        <f t="shared" si="395"/>
        <v>0.20048342888771409</v>
      </c>
      <c r="X1035" t="s">
        <v>104</v>
      </c>
      <c r="Y1035" t="s">
        <v>178</v>
      </c>
      <c r="Z1035" t="s">
        <v>261</v>
      </c>
      <c r="AA1035" s="16" t="s">
        <v>361</v>
      </c>
      <c r="AB1035" s="16" t="s">
        <v>300</v>
      </c>
      <c r="AC1035" s="50" t="s">
        <v>418</v>
      </c>
    </row>
    <row r="1036" spans="1:29" x14ac:dyDescent="0.25">
      <c r="A1036" s="11">
        <v>9.0880906043159765E-2</v>
      </c>
      <c r="B1036" s="11">
        <v>0.24508035345663284</v>
      </c>
      <c r="C1036" s="11">
        <v>0.57418927509702544</v>
      </c>
      <c r="D1036" s="13">
        <f t="shared" si="381"/>
        <v>11.003411426434232</v>
      </c>
      <c r="E1036" s="14">
        <f t="shared" si="382"/>
        <v>4.0802944254646292</v>
      </c>
      <c r="F1036" s="14">
        <f t="shared" si="383"/>
        <v>1.7415859950205825</v>
      </c>
      <c r="G1036" s="26">
        <v>3.5459749192340073E-2</v>
      </c>
      <c r="H1036" s="7">
        <f t="shared" si="380"/>
        <v>1.0354597491923401</v>
      </c>
      <c r="I1036" s="5">
        <f t="shared" si="384"/>
        <v>10.626595031836734</v>
      </c>
      <c r="J1036" s="5">
        <f t="shared" si="385"/>
        <v>3.9405630481023177</v>
      </c>
      <c r="K1036" s="5">
        <f t="shared" si="386"/>
        <v>1.6819446592482439</v>
      </c>
      <c r="L1036">
        <v>4.46</v>
      </c>
      <c r="M1036">
        <v>3.58</v>
      </c>
      <c r="N1036">
        <v>1.88</v>
      </c>
      <c r="O1036" s="5">
        <f t="shared" si="387"/>
        <v>4.6181504813978371</v>
      </c>
      <c r="P1036" s="5">
        <f t="shared" si="388"/>
        <v>3.7069459021085773</v>
      </c>
      <c r="Q1036" s="5">
        <f t="shared" si="389"/>
        <v>1.9466643284815992</v>
      </c>
      <c r="R1036" s="6">
        <f t="shared" si="390"/>
        <v>0.21653690238723375</v>
      </c>
      <c r="S1036" s="6">
        <f t="shared" si="391"/>
        <v>0.26976385046007334</v>
      </c>
      <c r="T1036" s="6">
        <f t="shared" si="392"/>
        <v>0.51369924715269288</v>
      </c>
      <c r="U1036">
        <f t="shared" si="393"/>
        <v>0.41970169999308982</v>
      </c>
      <c r="V1036">
        <f t="shared" si="394"/>
        <v>0.90849961193338691</v>
      </c>
      <c r="W1036">
        <f t="shared" si="395"/>
        <v>1.1177537796280872</v>
      </c>
      <c r="X1036" t="s">
        <v>179</v>
      </c>
      <c r="Y1036" t="s">
        <v>107</v>
      </c>
      <c r="Z1036" t="s">
        <v>262</v>
      </c>
      <c r="AA1036" s="16" t="s">
        <v>360</v>
      </c>
      <c r="AB1036" s="16" t="s">
        <v>31</v>
      </c>
      <c r="AC1036" s="50" t="s">
        <v>418</v>
      </c>
    </row>
    <row r="1037" spans="1:29" x14ac:dyDescent="0.25">
      <c r="A1037" s="11">
        <v>0.40008514517713462</v>
      </c>
      <c r="B1037" s="11">
        <v>0.27154246786776892</v>
      </c>
      <c r="C1037" s="11">
        <v>0.30641582232838338</v>
      </c>
      <c r="D1037" s="13">
        <f t="shared" si="381"/>
        <v>2.4994679558953825</v>
      </c>
      <c r="E1037" s="14">
        <f t="shared" si="382"/>
        <v>3.6826652120100891</v>
      </c>
      <c r="F1037" s="14">
        <f t="shared" si="383"/>
        <v>3.2635390444306367</v>
      </c>
      <c r="G1037" s="26">
        <v>3.7994167651850264E-2</v>
      </c>
      <c r="H1037" s="7">
        <f t="shared" si="380"/>
        <v>1.0379941676518503</v>
      </c>
      <c r="I1037" s="5">
        <f t="shared" si="384"/>
        <v>2.4079788054586833</v>
      </c>
      <c r="J1037" s="5">
        <f t="shared" si="385"/>
        <v>3.5478669599281196</v>
      </c>
      <c r="K1037" s="5">
        <f t="shared" si="386"/>
        <v>3.1440822560818549</v>
      </c>
      <c r="L1037">
        <v>5.03</v>
      </c>
      <c r="M1037">
        <v>4.16</v>
      </c>
      <c r="N1037">
        <v>1.67</v>
      </c>
      <c r="O1037" s="5">
        <f t="shared" si="387"/>
        <v>5.2211106632888074</v>
      </c>
      <c r="P1037" s="5">
        <f t="shared" si="388"/>
        <v>4.3180557374316972</v>
      </c>
      <c r="Q1037" s="5">
        <f t="shared" si="389"/>
        <v>1.7334502599785899</v>
      </c>
      <c r="R1037" s="6">
        <f t="shared" si="390"/>
        <v>0.19153012921777343</v>
      </c>
      <c r="S1037" s="6">
        <f t="shared" si="391"/>
        <v>0.23158570912629817</v>
      </c>
      <c r="T1037" s="6">
        <f t="shared" si="392"/>
        <v>0.57688416165592837</v>
      </c>
      <c r="U1037">
        <f t="shared" si="393"/>
        <v>2.088888817707788</v>
      </c>
      <c r="V1037">
        <f t="shared" si="394"/>
        <v>1.172535511332782</v>
      </c>
      <c r="W1037">
        <f t="shared" si="395"/>
        <v>0.53115658687668954</v>
      </c>
      <c r="X1037" t="s">
        <v>109</v>
      </c>
      <c r="Y1037" t="s">
        <v>106</v>
      </c>
      <c r="Z1037" t="s">
        <v>262</v>
      </c>
      <c r="AA1037" s="16" t="s">
        <v>367</v>
      </c>
      <c r="AB1037" s="16" t="s">
        <v>19</v>
      </c>
      <c r="AC1037" s="50" t="s">
        <v>418</v>
      </c>
    </row>
    <row r="1038" spans="1:29" x14ac:dyDescent="0.25">
      <c r="A1038" s="11">
        <v>0.39607920531400048</v>
      </c>
      <c r="B1038" s="11">
        <v>0.44223285166400284</v>
      </c>
      <c r="C1038" s="11">
        <v>0.15930793068894553</v>
      </c>
      <c r="D1038" s="13">
        <f t="shared" si="381"/>
        <v>2.5247475418640777</v>
      </c>
      <c r="E1038" s="14">
        <f t="shared" si="382"/>
        <v>2.2612521802423089</v>
      </c>
      <c r="F1038" s="14">
        <f t="shared" si="383"/>
        <v>6.2771513990256773</v>
      </c>
      <c r="G1038" s="26">
        <v>3.2701230534839532E-2</v>
      </c>
      <c r="H1038" s="7">
        <f t="shared" si="380"/>
        <v>1.0327012305348395</v>
      </c>
      <c r="I1038" s="5">
        <f t="shared" si="384"/>
        <v>2.4447995869594368</v>
      </c>
      <c r="J1038" s="5">
        <f t="shared" si="385"/>
        <v>2.1896479963243567</v>
      </c>
      <c r="K1038" s="5">
        <f t="shared" si="386"/>
        <v>6.0783808650781976</v>
      </c>
      <c r="L1038">
        <v>2.52</v>
      </c>
      <c r="M1038">
        <v>3.45</v>
      </c>
      <c r="N1038">
        <v>2.89</v>
      </c>
      <c r="O1038" s="5">
        <f t="shared" si="387"/>
        <v>2.6024071009477958</v>
      </c>
      <c r="P1038" s="5">
        <f t="shared" si="388"/>
        <v>3.5628192453451968</v>
      </c>
      <c r="Q1038" s="5">
        <f t="shared" si="389"/>
        <v>2.9845065562456865</v>
      </c>
      <c r="R1038" s="6">
        <f t="shared" si="390"/>
        <v>0.38425963395035323</v>
      </c>
      <c r="S1038" s="6">
        <f t="shared" si="391"/>
        <v>0.28067660218982321</v>
      </c>
      <c r="T1038" s="6">
        <f t="shared" si="392"/>
        <v>0.33506376385982356</v>
      </c>
      <c r="U1038">
        <f t="shared" si="393"/>
        <v>1.0307593364469145</v>
      </c>
      <c r="V1038">
        <f t="shared" si="394"/>
        <v>1.5755957148323969</v>
      </c>
      <c r="W1038">
        <f t="shared" si="395"/>
        <v>0.47545556360309132</v>
      </c>
      <c r="X1038" t="s">
        <v>183</v>
      </c>
      <c r="Y1038" t="s">
        <v>110</v>
      </c>
      <c r="Z1038" t="s">
        <v>262</v>
      </c>
      <c r="AA1038" s="16" t="s">
        <v>361</v>
      </c>
      <c r="AB1038" s="16" t="s">
        <v>35</v>
      </c>
      <c r="AC1038" s="50" t="s">
        <v>418</v>
      </c>
    </row>
    <row r="1039" spans="1:29" x14ac:dyDescent="0.25">
      <c r="A1039" s="11">
        <v>0.60135470826320359</v>
      </c>
      <c r="B1039" s="11">
        <v>0.26574990881084548</v>
      </c>
      <c r="C1039" s="11">
        <v>0.1297183033407594</v>
      </c>
      <c r="D1039" s="13">
        <f t="shared" si="381"/>
        <v>1.6629120654732041</v>
      </c>
      <c r="E1039" s="14">
        <f t="shared" si="382"/>
        <v>3.7629363805794434</v>
      </c>
      <c r="F1039" s="14">
        <f t="shared" si="383"/>
        <v>7.7090123309204994</v>
      </c>
      <c r="G1039" s="26">
        <v>3.6549548107583485E-2</v>
      </c>
      <c r="H1039" s="7">
        <f t="shared" si="380"/>
        <v>1.0365495481075835</v>
      </c>
      <c r="I1039" s="5">
        <f t="shared" si="384"/>
        <v>1.604276484910117</v>
      </c>
      <c r="J1039" s="5">
        <f t="shared" si="385"/>
        <v>3.630252299515631</v>
      </c>
      <c r="K1039" s="5">
        <f t="shared" si="386"/>
        <v>7.4371865242667408</v>
      </c>
      <c r="L1039">
        <v>1.88</v>
      </c>
      <c r="M1039">
        <v>3.47</v>
      </c>
      <c r="N1039">
        <v>4.62</v>
      </c>
      <c r="O1039" s="5">
        <f t="shared" si="387"/>
        <v>1.9487131504422568</v>
      </c>
      <c r="P1039" s="5">
        <f t="shared" si="388"/>
        <v>3.596826931933315</v>
      </c>
      <c r="Q1039" s="5">
        <f t="shared" si="389"/>
        <v>4.7888589122570355</v>
      </c>
      <c r="R1039" s="6">
        <f t="shared" si="390"/>
        <v>0.51315915827480918</v>
      </c>
      <c r="S1039" s="6">
        <f t="shared" si="391"/>
        <v>0.27802282926704353</v>
      </c>
      <c r="T1039" s="6">
        <f t="shared" si="392"/>
        <v>0.20881801245814743</v>
      </c>
      <c r="U1039">
        <f t="shared" si="393"/>
        <v>1.1718678280728716</v>
      </c>
      <c r="V1039">
        <f t="shared" si="394"/>
        <v>0.95585642916967162</v>
      </c>
      <c r="W1039">
        <f t="shared" si="395"/>
        <v>0.62120265303625721</v>
      </c>
      <c r="X1039" t="s">
        <v>238</v>
      </c>
      <c r="Y1039" t="s">
        <v>242</v>
      </c>
      <c r="Z1039" t="s">
        <v>268</v>
      </c>
      <c r="AA1039" s="16" t="s">
        <v>367</v>
      </c>
      <c r="AB1039" s="16" t="s">
        <v>19</v>
      </c>
      <c r="AC1039" s="50" t="s">
        <v>418</v>
      </c>
    </row>
    <row r="1040" spans="1:29" x14ac:dyDescent="0.25">
      <c r="A1040" s="11">
        <v>0.51545007741726034</v>
      </c>
      <c r="B1040" s="11">
        <v>0.21723182703801472</v>
      </c>
      <c r="C1040" s="11">
        <v>0.25099004247645079</v>
      </c>
      <c r="D1040" s="13">
        <f t="shared" si="381"/>
        <v>1.9400520900310065</v>
      </c>
      <c r="E1040" s="14">
        <f t="shared" si="382"/>
        <v>4.6033770172406827</v>
      </c>
      <c r="F1040" s="14">
        <f t="shared" si="383"/>
        <v>3.984221804710939</v>
      </c>
      <c r="G1040" s="26">
        <v>3.6968530873423555E-2</v>
      </c>
      <c r="H1040" s="7">
        <f t="shared" si="380"/>
        <v>1.0369685308734236</v>
      </c>
      <c r="I1040" s="5">
        <f t="shared" si="384"/>
        <v>1.8708881053477378</v>
      </c>
      <c r="J1040" s="5">
        <f t="shared" si="385"/>
        <v>4.4392639508195346</v>
      </c>
      <c r="K1040" s="5">
        <f t="shared" si="386"/>
        <v>3.8421819815063114</v>
      </c>
      <c r="L1040">
        <v>1.66</v>
      </c>
      <c r="M1040">
        <v>4.2</v>
      </c>
      <c r="N1040">
        <v>5.09</v>
      </c>
      <c r="O1040" s="5">
        <f t="shared" si="387"/>
        <v>1.721367761249883</v>
      </c>
      <c r="P1040" s="5">
        <f t="shared" si="388"/>
        <v>4.3552678296683789</v>
      </c>
      <c r="Q1040" s="5">
        <f t="shared" si="389"/>
        <v>5.2781698221457258</v>
      </c>
      <c r="R1040" s="6">
        <f t="shared" si="390"/>
        <v>0.58093338478344758</v>
      </c>
      <c r="S1040" s="6">
        <f t="shared" si="391"/>
        <v>0.22960700446202928</v>
      </c>
      <c r="T1040" s="6">
        <f t="shared" si="392"/>
        <v>0.18945961075452317</v>
      </c>
      <c r="U1040">
        <f t="shared" si="393"/>
        <v>0.88727914579982825</v>
      </c>
      <c r="V1040">
        <f t="shared" si="394"/>
        <v>0.94610278787875102</v>
      </c>
      <c r="W1040">
        <f t="shared" si="395"/>
        <v>1.3247680678582763</v>
      </c>
      <c r="X1040" t="s">
        <v>189</v>
      </c>
      <c r="Y1040" t="s">
        <v>241</v>
      </c>
      <c r="Z1040" t="s">
        <v>268</v>
      </c>
      <c r="AA1040" s="16" t="s">
        <v>361</v>
      </c>
      <c r="AB1040" s="16" t="s">
        <v>17</v>
      </c>
      <c r="AC1040" s="50" t="s">
        <v>418</v>
      </c>
    </row>
    <row r="1041" spans="1:30" x14ac:dyDescent="0.25">
      <c r="A1041" s="11">
        <v>0.44301295812576225</v>
      </c>
      <c r="B1041" s="11">
        <v>0.25533118810931293</v>
      </c>
      <c r="C1041" s="11">
        <v>0.28258212765909008</v>
      </c>
      <c r="D1041" s="13">
        <f t="shared" si="381"/>
        <v>2.257270316043714</v>
      </c>
      <c r="E1041" s="14">
        <f t="shared" si="382"/>
        <v>3.9164819911145279</v>
      </c>
      <c r="F1041" s="14">
        <f t="shared" si="383"/>
        <v>3.5387942198751157</v>
      </c>
      <c r="G1041" s="26">
        <v>2.8405130789422639E-2</v>
      </c>
      <c r="H1041" s="7">
        <f t="shared" si="380"/>
        <v>1.0284051307894226</v>
      </c>
      <c r="I1041" s="5">
        <f t="shared" si="384"/>
        <v>2.1949232344951368</v>
      </c>
      <c r="J1041" s="5">
        <f t="shared" si="385"/>
        <v>3.8083065456005305</v>
      </c>
      <c r="K1041" s="5">
        <f t="shared" si="386"/>
        <v>3.4410507240066686</v>
      </c>
      <c r="L1041">
        <v>2.79</v>
      </c>
      <c r="M1041">
        <v>3.64</v>
      </c>
      <c r="N1041">
        <v>2.5299999999999998</v>
      </c>
      <c r="O1041" s="5">
        <f t="shared" si="387"/>
        <v>2.8692503149024891</v>
      </c>
      <c r="P1041" s="5">
        <f t="shared" si="388"/>
        <v>3.7433946760734984</v>
      </c>
      <c r="Q1041" s="5">
        <f t="shared" si="389"/>
        <v>2.6018649808972389</v>
      </c>
      <c r="R1041" s="6">
        <f t="shared" si="390"/>
        <v>0.34852309497227846</v>
      </c>
      <c r="S1041" s="6">
        <f t="shared" si="391"/>
        <v>0.26713720741007058</v>
      </c>
      <c r="T1041" s="6">
        <f t="shared" si="392"/>
        <v>0.38433969761765097</v>
      </c>
      <c r="U1041">
        <f t="shared" si="393"/>
        <v>1.2711150696082267</v>
      </c>
      <c r="V1041">
        <f t="shared" si="394"/>
        <v>0.95580541020392307</v>
      </c>
      <c r="W1041">
        <f t="shared" si="395"/>
        <v>0.73524054218361956</v>
      </c>
      <c r="X1041" t="s">
        <v>200</v>
      </c>
      <c r="Y1041" t="s">
        <v>209</v>
      </c>
      <c r="Z1041" t="s">
        <v>269</v>
      </c>
      <c r="AA1041" s="16" t="s">
        <v>361</v>
      </c>
      <c r="AB1041" s="16" t="s">
        <v>17</v>
      </c>
      <c r="AC1041" s="50" t="s">
        <v>418</v>
      </c>
    </row>
    <row r="1042" spans="1:30" x14ac:dyDescent="0.25">
      <c r="A1042" s="11">
        <v>0.60877651897968488</v>
      </c>
      <c r="B1042" s="11">
        <v>0.2169227967832022</v>
      </c>
      <c r="C1042" s="11">
        <v>0.16658935178070416</v>
      </c>
      <c r="D1042" s="13">
        <f t="shared" si="381"/>
        <v>1.6426389139909821</v>
      </c>
      <c r="E1042" s="14">
        <f t="shared" si="382"/>
        <v>4.6099350313993224</v>
      </c>
      <c r="F1042" s="14">
        <f t="shared" si="383"/>
        <v>6.0027846276536669</v>
      </c>
      <c r="G1042" s="26">
        <v>3.0943166865496918E-2</v>
      </c>
      <c r="H1042" s="7">
        <f t="shared" si="380"/>
        <v>1.0309431668654969</v>
      </c>
      <c r="I1042" s="5">
        <f t="shared" si="384"/>
        <v>1.5933360507013192</v>
      </c>
      <c r="J1042" s="5">
        <f t="shared" si="385"/>
        <v>4.4715704798892784</v>
      </c>
      <c r="K1042" s="5">
        <f t="shared" si="386"/>
        <v>5.8226144957191677</v>
      </c>
      <c r="L1042">
        <v>1.54</v>
      </c>
      <c r="M1042">
        <v>4.55</v>
      </c>
      <c r="N1042">
        <v>6.18</v>
      </c>
      <c r="O1042" s="5">
        <f t="shared" si="387"/>
        <v>1.5876524769728653</v>
      </c>
      <c r="P1042" s="5">
        <f t="shared" si="388"/>
        <v>4.6907914092380105</v>
      </c>
      <c r="Q1042" s="5">
        <f t="shared" si="389"/>
        <v>6.371228771228771</v>
      </c>
      <c r="R1042" s="6">
        <f t="shared" si="390"/>
        <v>0.62986076266934277</v>
      </c>
      <c r="S1042" s="6">
        <f t="shared" si="391"/>
        <v>0.2131836427496237</v>
      </c>
      <c r="T1042" s="6">
        <f t="shared" si="392"/>
        <v>0.15695559458103361</v>
      </c>
      <c r="U1042">
        <f t="shared" si="393"/>
        <v>0.96652554828101522</v>
      </c>
      <c r="V1042">
        <f t="shared" si="394"/>
        <v>1.0175395916185277</v>
      </c>
      <c r="W1042">
        <f t="shared" si="395"/>
        <v>1.0613788710455732</v>
      </c>
      <c r="X1042" t="s">
        <v>206</v>
      </c>
      <c r="Y1042" t="s">
        <v>210</v>
      </c>
      <c r="Z1042" t="s">
        <v>269</v>
      </c>
      <c r="AA1042" s="16" t="s">
        <v>361</v>
      </c>
      <c r="AB1042" s="16" t="s">
        <v>17</v>
      </c>
      <c r="AC1042" s="50" t="s">
        <v>418</v>
      </c>
    </row>
    <row r="1043" spans="1:30" x14ac:dyDescent="0.25">
      <c r="A1043" s="11">
        <v>0.43530954421167056</v>
      </c>
      <c r="B1043" s="11">
        <v>0.26980359709490137</v>
      </c>
      <c r="C1043" s="11">
        <v>0.27697360700538476</v>
      </c>
      <c r="D1043" s="13">
        <f t="shared" si="381"/>
        <v>2.2972158853327302</v>
      </c>
      <c r="E1043" s="14">
        <f t="shared" si="382"/>
        <v>3.7063998062570587</v>
      </c>
      <c r="F1043" s="14">
        <f t="shared" si="383"/>
        <v>3.610452312810291</v>
      </c>
      <c r="G1043" s="26">
        <v>4.5609675591178789E-2</v>
      </c>
      <c r="H1043" s="7">
        <f t="shared" si="380"/>
        <v>1.0456096755911788</v>
      </c>
      <c r="I1043" s="5">
        <f t="shared" si="384"/>
        <v>2.1970109295649967</v>
      </c>
      <c r="J1043" s="5">
        <f t="shared" si="385"/>
        <v>3.5447260031918622</v>
      </c>
      <c r="K1043" s="5">
        <f t="shared" si="386"/>
        <v>3.4529637560679345</v>
      </c>
      <c r="L1043">
        <v>2.16</v>
      </c>
      <c r="M1043">
        <v>3.13</v>
      </c>
      <c r="N1043">
        <v>3.8</v>
      </c>
      <c r="O1043" s="5">
        <f t="shared" si="387"/>
        <v>2.2585168992769464</v>
      </c>
      <c r="P1043" s="5">
        <f t="shared" si="388"/>
        <v>3.2727582846003895</v>
      </c>
      <c r="Q1043" s="5">
        <f t="shared" si="389"/>
        <v>3.9733167672464793</v>
      </c>
      <c r="R1043" s="6">
        <f t="shared" si="390"/>
        <v>0.44276843813749867</v>
      </c>
      <c r="S1043" s="6">
        <f t="shared" si="391"/>
        <v>0.30555266018434418</v>
      </c>
      <c r="T1043" s="6">
        <f t="shared" si="392"/>
        <v>0.25167890167815715</v>
      </c>
      <c r="U1043">
        <f t="shared" si="393"/>
        <v>0.98315396201860283</v>
      </c>
      <c r="V1043">
        <f t="shared" si="394"/>
        <v>0.88300195760732403</v>
      </c>
      <c r="W1043">
        <f t="shared" si="395"/>
        <v>1.1005038767992321</v>
      </c>
      <c r="X1043" t="s">
        <v>123</v>
      </c>
      <c r="Y1043" t="s">
        <v>121</v>
      </c>
      <c r="Z1043" t="s">
        <v>257</v>
      </c>
      <c r="AA1043" s="16" t="s">
        <v>367</v>
      </c>
      <c r="AB1043" s="16" t="s">
        <v>19</v>
      </c>
      <c r="AC1043" s="50" t="s">
        <v>419</v>
      </c>
    </row>
    <row r="1044" spans="1:30" s="17" customFormat="1" x14ac:dyDescent="0.25">
      <c r="A1044" s="30">
        <v>0.36732760362201539</v>
      </c>
      <c r="B1044" s="30">
        <v>0.28774131539035441</v>
      </c>
      <c r="C1044" s="30">
        <v>0.32141741961851555</v>
      </c>
      <c r="D1044" s="31">
        <f t="shared" si="381"/>
        <v>2.7223655127998829</v>
      </c>
      <c r="E1044" s="32">
        <f t="shared" si="382"/>
        <v>3.4753438123523699</v>
      </c>
      <c r="F1044" s="32">
        <f t="shared" si="383"/>
        <v>3.1112190533633233</v>
      </c>
      <c r="G1044" s="47">
        <v>3.7862400190812107E-2</v>
      </c>
      <c r="H1044" s="34">
        <f t="shared" si="380"/>
        <v>1.0378624001908121</v>
      </c>
      <c r="I1044" s="34">
        <f t="shared" si="384"/>
        <v>2.6230505241343871</v>
      </c>
      <c r="J1044" s="34">
        <f t="shared" si="385"/>
        <v>3.3485593193408145</v>
      </c>
      <c r="K1044" s="34">
        <f t="shared" si="386"/>
        <v>2.9977182454931621</v>
      </c>
      <c r="L1044" s="17">
        <v>3.19</v>
      </c>
      <c r="M1044" s="17">
        <v>3.01</v>
      </c>
      <c r="N1044" s="17">
        <v>2.5499999999999998</v>
      </c>
      <c r="O1044" s="34">
        <f t="shared" si="387"/>
        <v>3.3107810566086906</v>
      </c>
      <c r="P1044" s="34">
        <f t="shared" si="388"/>
        <v>3.123965824574344</v>
      </c>
      <c r="Q1044" s="34">
        <f t="shared" si="389"/>
        <v>2.6465491204865708</v>
      </c>
      <c r="R1044" s="35">
        <f t="shared" si="390"/>
        <v>0.30204353078675733</v>
      </c>
      <c r="S1044" s="35">
        <f t="shared" si="391"/>
        <v>0.32010593462118142</v>
      </c>
      <c r="T1044" s="35">
        <f t="shared" si="392"/>
        <v>0.37785053459206114</v>
      </c>
      <c r="U1044" s="17">
        <f t="shared" si="393"/>
        <v>1.2161412716412343</v>
      </c>
      <c r="V1044" s="17">
        <f t="shared" si="394"/>
        <v>0.898894035597535</v>
      </c>
      <c r="W1044" s="17">
        <f t="shared" si="395"/>
        <v>0.85064698920044535</v>
      </c>
      <c r="X1044" s="17" t="s">
        <v>251</v>
      </c>
      <c r="Y1044" s="17" t="s">
        <v>70</v>
      </c>
      <c r="Z1044" s="17" t="s">
        <v>263</v>
      </c>
      <c r="AA1044" s="36" t="s">
        <v>367</v>
      </c>
      <c r="AB1044" s="36" t="s">
        <v>19</v>
      </c>
      <c r="AC1044" s="49" t="s">
        <v>419</v>
      </c>
      <c r="AD1044" s="36"/>
    </row>
    <row r="1045" spans="1:30" x14ac:dyDescent="0.25">
      <c r="A1045" s="11">
        <v>0.74549231705699581</v>
      </c>
      <c r="B1045" s="11">
        <v>0.15039538643834319</v>
      </c>
      <c r="C1045" s="11">
        <v>8.8602195818100249E-2</v>
      </c>
      <c r="D1045" s="13">
        <f t="shared" ref="D1045:D1072" si="396">(100%/A1045)</f>
        <v>1.3413954471693719</v>
      </c>
      <c r="E1045" s="14">
        <f t="shared" ref="E1045:E1072" si="397">(100%/B1045)</f>
        <v>6.6491401344280252</v>
      </c>
      <c r="F1045" s="14">
        <f t="shared" ref="F1045:F1072" si="398">(100%/C1045)</f>
        <v>11.286401999031646</v>
      </c>
      <c r="G1045" s="26">
        <v>3.4217972277197362E-2</v>
      </c>
      <c r="H1045" s="7">
        <f t="shared" si="380"/>
        <v>1.0342179722771974</v>
      </c>
      <c r="I1045" s="5">
        <f t="shared" ref="I1045:I1072" si="399">D1045/H1045</f>
        <v>1.2970142495356316</v>
      </c>
      <c r="J1045" s="5">
        <f t="shared" ref="J1045:J1072" si="400">E1045/H1045</f>
        <v>6.4291477354503783</v>
      </c>
      <c r="K1045" s="5">
        <f t="shared" ref="K1045:K1072" si="401">F1045/H1045</f>
        <v>10.912981887348788</v>
      </c>
      <c r="L1045">
        <v>2.23</v>
      </c>
      <c r="M1045">
        <v>3.91</v>
      </c>
      <c r="N1045">
        <v>3.03</v>
      </c>
      <c r="O1045" s="5">
        <f t="shared" ref="O1045:O1072" si="402">(L1045*H1045)</f>
        <v>2.3063060781781499</v>
      </c>
      <c r="P1045" s="5">
        <f t="shared" ref="P1045:P1072" si="403">(M1045*H1045)</f>
        <v>4.0437922716038415</v>
      </c>
      <c r="Q1045" s="5">
        <f t="shared" ref="Q1045:Q1072" si="404">(N1045*H1045)</f>
        <v>3.1336804559999076</v>
      </c>
      <c r="R1045" s="6">
        <f t="shared" ref="R1045:R1072" si="405">(1/O1045)</f>
        <v>0.43359379288890521</v>
      </c>
      <c r="S1045" s="6">
        <f t="shared" ref="S1045:S1072" si="406">(1/P1045)</f>
        <v>0.24729262356579504</v>
      </c>
      <c r="T1045" s="6">
        <f t="shared" ref="T1045:T1072" si="407">(1/Q1045)</f>
        <v>0.31911358354529989</v>
      </c>
      <c r="U1045">
        <f t="shared" ref="U1045:U1072" si="408">(L1045/I1045)</f>
        <v>1.719333462063662</v>
      </c>
      <c r="V1045">
        <f t="shared" ref="V1045:V1072" si="409">(M1045/J1045)</f>
        <v>0.60816770136424536</v>
      </c>
      <c r="W1045">
        <f t="shared" ref="W1045:W1072" si="410">(N1045/K1045)</f>
        <v>0.27765096939385753</v>
      </c>
      <c r="X1045" t="s">
        <v>192</v>
      </c>
      <c r="Y1045" t="s">
        <v>196</v>
      </c>
      <c r="Z1045" t="s">
        <v>342</v>
      </c>
      <c r="AA1045" s="16"/>
      <c r="AB1045" s="16"/>
      <c r="AC1045" s="48" t="s">
        <v>419</v>
      </c>
    </row>
    <row r="1046" spans="1:30" x14ac:dyDescent="0.25">
      <c r="A1046" s="11">
        <v>0.16802798425015367</v>
      </c>
      <c r="B1046" s="11">
        <v>0.39359018518417394</v>
      </c>
      <c r="C1046" s="11">
        <v>0.40972533777714859</v>
      </c>
      <c r="D1046" s="13">
        <f t="shared" si="396"/>
        <v>5.9513896120496099</v>
      </c>
      <c r="E1046" s="14">
        <f t="shared" si="397"/>
        <v>2.5407137617826185</v>
      </c>
      <c r="F1046" s="14">
        <f t="shared" si="398"/>
        <v>2.4406594071658425</v>
      </c>
      <c r="G1046" s="26">
        <v>2.5998205745157987E-2</v>
      </c>
      <c r="H1046" s="7">
        <f t="shared" si="380"/>
        <v>1.025998205745158</v>
      </c>
      <c r="I1046" s="5">
        <f t="shared" si="399"/>
        <v>5.8005848145974657</v>
      </c>
      <c r="J1046" s="5">
        <f t="shared" si="400"/>
        <v>2.4763335330955658</v>
      </c>
      <c r="K1046" s="5">
        <f t="shared" si="401"/>
        <v>2.3788144984067001</v>
      </c>
      <c r="L1046">
        <v>3.23</v>
      </c>
      <c r="M1046">
        <v>3.28</v>
      </c>
      <c r="N1046">
        <v>2.4300000000000002</v>
      </c>
      <c r="O1046" s="5">
        <f t="shared" si="402"/>
        <v>3.3139742045568603</v>
      </c>
      <c r="P1046" s="5">
        <f t="shared" si="403"/>
        <v>3.3652741148441181</v>
      </c>
      <c r="Q1046" s="5">
        <f t="shared" si="404"/>
        <v>2.4931756399607341</v>
      </c>
      <c r="R1046" s="6">
        <f t="shared" si="405"/>
        <v>0.30175249964980294</v>
      </c>
      <c r="S1046" s="6">
        <f t="shared" si="406"/>
        <v>0.29715261398440962</v>
      </c>
      <c r="T1046" s="6">
        <f t="shared" si="407"/>
        <v>0.40109488636578744</v>
      </c>
      <c r="U1046">
        <f t="shared" si="408"/>
        <v>0.55684040544869562</v>
      </c>
      <c r="V1046">
        <f t="shared" si="409"/>
        <v>1.3245388620570036</v>
      </c>
      <c r="W1046">
        <f t="shared" si="410"/>
        <v>1.0215172312206704</v>
      </c>
      <c r="X1046" t="s">
        <v>82</v>
      </c>
      <c r="Y1046" t="s">
        <v>83</v>
      </c>
      <c r="Z1046" t="s">
        <v>259</v>
      </c>
      <c r="AA1046" s="16"/>
      <c r="AB1046" s="16"/>
      <c r="AC1046" s="48" t="s">
        <v>420</v>
      </c>
    </row>
    <row r="1047" spans="1:30" x14ac:dyDescent="0.25">
      <c r="A1047" s="11">
        <v>0.29120747649849776</v>
      </c>
      <c r="B1047" s="11">
        <v>0.43608325470970455</v>
      </c>
      <c r="C1047" s="11">
        <v>0.26382201375477232</v>
      </c>
      <c r="D1047" s="13">
        <f t="shared" si="396"/>
        <v>3.4339777674120211</v>
      </c>
      <c r="E1047" s="14">
        <f t="shared" si="397"/>
        <v>2.2931401038677537</v>
      </c>
      <c r="F1047" s="14">
        <f t="shared" si="398"/>
        <v>3.7904342619775444</v>
      </c>
      <c r="G1047" s="26">
        <v>3.4189484892263478E-2</v>
      </c>
      <c r="H1047" s="7">
        <f t="shared" si="380"/>
        <v>1.0341894848922635</v>
      </c>
      <c r="I1047" s="5">
        <f t="shared" si="399"/>
        <v>3.3204531834606259</v>
      </c>
      <c r="J1047" s="5">
        <f t="shared" si="400"/>
        <v>2.2173307090882299</v>
      </c>
      <c r="K1047" s="5">
        <f t="shared" si="401"/>
        <v>3.6651255087672956</v>
      </c>
      <c r="L1047">
        <v>1.43</v>
      </c>
      <c r="M1047">
        <v>4.63</v>
      </c>
      <c r="N1047">
        <v>8.41</v>
      </c>
      <c r="O1047" s="5">
        <f t="shared" si="402"/>
        <v>1.4788909633959366</v>
      </c>
      <c r="P1047" s="5">
        <f t="shared" si="403"/>
        <v>4.7882973150511798</v>
      </c>
      <c r="Q1047" s="5">
        <f t="shared" si="404"/>
        <v>8.6975335679439354</v>
      </c>
      <c r="R1047" s="6">
        <f t="shared" si="405"/>
        <v>0.67618237229858213</v>
      </c>
      <c r="S1047" s="6">
        <f t="shared" si="406"/>
        <v>0.2088425037552856</v>
      </c>
      <c r="T1047" s="6">
        <f t="shared" si="407"/>
        <v>0.11497512394613227</v>
      </c>
      <c r="U1047">
        <f t="shared" si="408"/>
        <v>0.43066410546696299</v>
      </c>
      <c r="V1047">
        <f t="shared" si="409"/>
        <v>2.0880962776652581</v>
      </c>
      <c r="W1047">
        <f t="shared" si="410"/>
        <v>2.2946008205946988</v>
      </c>
      <c r="X1047" t="s">
        <v>81</v>
      </c>
      <c r="Y1047" t="s">
        <v>41</v>
      </c>
      <c r="Z1047" t="s">
        <v>259</v>
      </c>
      <c r="AA1047" s="16"/>
      <c r="AB1047" s="16"/>
      <c r="AC1047" s="48" t="s">
        <v>420</v>
      </c>
    </row>
    <row r="1048" spans="1:30" x14ac:dyDescent="0.25">
      <c r="A1048" s="11">
        <v>0.15239381108371458</v>
      </c>
      <c r="B1048" s="11">
        <v>0.19171575200713392</v>
      </c>
      <c r="C1048" s="11">
        <v>0.57314804536797259</v>
      </c>
      <c r="D1048" s="13">
        <f t="shared" si="396"/>
        <v>6.5619462686097494</v>
      </c>
      <c r="E1048" s="14">
        <f t="shared" si="397"/>
        <v>5.2160554859508315</v>
      </c>
      <c r="F1048" s="14">
        <f t="shared" si="398"/>
        <v>1.7447499090012246</v>
      </c>
      <c r="G1048" s="26">
        <v>2.8007346189164339E-2</v>
      </c>
      <c r="H1048" s="7">
        <f t="shared" si="380"/>
        <v>1.0280073461891643</v>
      </c>
      <c r="I1048" s="5">
        <f t="shared" si="399"/>
        <v>6.3831705998356565</v>
      </c>
      <c r="J1048" s="5">
        <f t="shared" si="400"/>
        <v>5.0739476768204161</v>
      </c>
      <c r="K1048" s="5">
        <f t="shared" si="401"/>
        <v>1.6972154094705973</v>
      </c>
      <c r="L1048">
        <v>3.96</v>
      </c>
      <c r="M1048">
        <v>3.63</v>
      </c>
      <c r="N1048">
        <v>2</v>
      </c>
      <c r="O1048" s="5">
        <f t="shared" si="402"/>
        <v>4.0709090909090904</v>
      </c>
      <c r="P1048" s="5">
        <f t="shared" si="403"/>
        <v>3.7316666666666665</v>
      </c>
      <c r="Q1048" s="5">
        <f t="shared" si="404"/>
        <v>2.0560146923783287</v>
      </c>
      <c r="R1048" s="6">
        <f t="shared" si="405"/>
        <v>0.24564537740062531</v>
      </c>
      <c r="S1048" s="6">
        <f t="shared" si="406"/>
        <v>0.26797677534613668</v>
      </c>
      <c r="T1048" s="6">
        <f t="shared" si="407"/>
        <v>0.48637784725323807</v>
      </c>
      <c r="U1048">
        <f t="shared" si="408"/>
        <v>0.62038135093897628</v>
      </c>
      <c r="V1048">
        <f t="shared" si="409"/>
        <v>0.71541928123995469</v>
      </c>
      <c r="W1048">
        <f t="shared" si="410"/>
        <v>1.1784008021844725</v>
      </c>
      <c r="X1048" t="s">
        <v>161</v>
      </c>
      <c r="Y1048" t="s">
        <v>163</v>
      </c>
      <c r="Z1048" t="s">
        <v>259</v>
      </c>
      <c r="AA1048" s="16"/>
      <c r="AB1048" s="16"/>
      <c r="AC1048" s="48" t="s">
        <v>420</v>
      </c>
    </row>
    <row r="1049" spans="1:30" x14ac:dyDescent="0.25">
      <c r="A1049" s="11">
        <v>0.5727289431424647</v>
      </c>
      <c r="B1049" s="11">
        <v>0.27085373604293478</v>
      </c>
      <c r="C1049" s="11">
        <v>0.15184097842712507</v>
      </c>
      <c r="D1049" s="13">
        <f t="shared" si="396"/>
        <v>1.7460266535739801</v>
      </c>
      <c r="E1049" s="14">
        <f t="shared" si="397"/>
        <v>3.6920295603435336</v>
      </c>
      <c r="F1049" s="14">
        <f t="shared" si="398"/>
        <v>6.5858374357087168</v>
      </c>
      <c r="G1049" s="26">
        <v>2.8421897505249927E-2</v>
      </c>
      <c r="H1049" s="7">
        <f t="shared" ref="H1049:H1072" si="411">(G1049/100%) + 1</f>
        <v>1.0284218975052499</v>
      </c>
      <c r="I1049" s="5">
        <f t="shared" si="399"/>
        <v>1.6977727310255633</v>
      </c>
      <c r="J1049" s="5">
        <f t="shared" si="400"/>
        <v>3.5899950879105882</v>
      </c>
      <c r="K1049" s="5">
        <f t="shared" si="401"/>
        <v>6.4038284790363456</v>
      </c>
      <c r="L1049">
        <v>2.13</v>
      </c>
      <c r="M1049">
        <v>3.5</v>
      </c>
      <c r="N1049">
        <v>3.66</v>
      </c>
      <c r="O1049" s="5">
        <f t="shared" si="402"/>
        <v>2.1905386416861821</v>
      </c>
      <c r="P1049" s="5">
        <f t="shared" si="403"/>
        <v>3.5994766412683745</v>
      </c>
      <c r="Q1049" s="5">
        <f t="shared" si="404"/>
        <v>3.7640241448692149</v>
      </c>
      <c r="R1049" s="6">
        <f t="shared" si="405"/>
        <v>0.45650872391378733</v>
      </c>
      <c r="S1049" s="6">
        <f t="shared" si="406"/>
        <v>0.27781816626753342</v>
      </c>
      <c r="T1049" s="6">
        <f t="shared" si="407"/>
        <v>0.26567310981867948</v>
      </c>
      <c r="U1049">
        <f t="shared" si="408"/>
        <v>1.2545848811656575</v>
      </c>
      <c r="V1049">
        <f t="shared" si="409"/>
        <v>0.97493169608681385</v>
      </c>
      <c r="W1049">
        <f t="shared" si="410"/>
        <v>0.57153310898026433</v>
      </c>
      <c r="X1049" t="s">
        <v>164</v>
      </c>
      <c r="Y1049" t="s">
        <v>304</v>
      </c>
      <c r="Z1049" t="s">
        <v>259</v>
      </c>
      <c r="AA1049" s="16"/>
      <c r="AB1049" s="16"/>
      <c r="AC1049" s="48" t="s">
        <v>420</v>
      </c>
    </row>
    <row r="1050" spans="1:30" x14ac:dyDescent="0.25">
      <c r="A1050" s="11">
        <v>0.72714182413359263</v>
      </c>
      <c r="B1050" s="11">
        <v>0.1692310809897887</v>
      </c>
      <c r="C1050" s="11">
        <v>9.6781099689594155E-2</v>
      </c>
      <c r="D1050" s="13">
        <f t="shared" si="396"/>
        <v>1.3752475333013949</v>
      </c>
      <c r="E1050" s="14">
        <f t="shared" si="397"/>
        <v>5.9090800233104899</v>
      </c>
      <c r="F1050" s="14">
        <f t="shared" si="398"/>
        <v>10.332595963543483</v>
      </c>
      <c r="G1050" s="26">
        <v>3.3976842235734939E-2</v>
      </c>
      <c r="H1050" s="7">
        <f t="shared" si="411"/>
        <v>1.0339768422357349</v>
      </c>
      <c r="I1050" s="5">
        <f t="shared" si="399"/>
        <v>1.3300564162807953</v>
      </c>
      <c r="J1050" s="5">
        <f t="shared" si="400"/>
        <v>5.7149055780915514</v>
      </c>
      <c r="K1050" s="5">
        <f t="shared" si="401"/>
        <v>9.9930632307021909</v>
      </c>
      <c r="L1050">
        <v>1.42</v>
      </c>
      <c r="M1050">
        <v>5.0199999999999996</v>
      </c>
      <c r="N1050">
        <v>7.66</v>
      </c>
      <c r="O1050" s="5">
        <f t="shared" si="402"/>
        <v>1.4682471159747434</v>
      </c>
      <c r="P1050" s="5">
        <f t="shared" si="403"/>
        <v>5.190563748023389</v>
      </c>
      <c r="Q1050" s="5">
        <f t="shared" si="404"/>
        <v>7.9202626115257297</v>
      </c>
      <c r="R1050" s="6">
        <f t="shared" si="405"/>
        <v>0.68108425967253994</v>
      </c>
      <c r="S1050" s="6">
        <f t="shared" si="406"/>
        <v>0.19265730054482205</v>
      </c>
      <c r="T1050" s="6">
        <f t="shared" si="407"/>
        <v>0.12625843978263793</v>
      </c>
      <c r="U1050">
        <f t="shared" si="408"/>
        <v>1.0676238861887617</v>
      </c>
      <c r="V1050">
        <f t="shared" si="409"/>
        <v>0.87840471402440734</v>
      </c>
      <c r="W1050">
        <f t="shared" si="410"/>
        <v>0.76653172537383696</v>
      </c>
      <c r="X1050" t="s">
        <v>283</v>
      </c>
      <c r="Y1050" t="s">
        <v>84</v>
      </c>
      <c r="Z1050" t="s">
        <v>259</v>
      </c>
      <c r="AA1050" s="16"/>
      <c r="AB1050" s="16"/>
      <c r="AC1050" s="48" t="s">
        <v>420</v>
      </c>
    </row>
    <row r="1051" spans="1:30" x14ac:dyDescent="0.25">
      <c r="A1051" s="11">
        <v>8.3151853621364027E-2</v>
      </c>
      <c r="B1051" s="11">
        <v>0.2044785828149758</v>
      </c>
      <c r="C1051" s="11">
        <v>0.60461546710554781</v>
      </c>
      <c r="D1051" s="13">
        <f t="shared" si="396"/>
        <v>12.026190114216194</v>
      </c>
      <c r="E1051" s="14">
        <f t="shared" si="397"/>
        <v>4.8904877285111983</v>
      </c>
      <c r="F1051" s="14">
        <f t="shared" si="398"/>
        <v>1.6539437947018809</v>
      </c>
      <c r="G1051" s="26">
        <v>2.9182977196923865E-2</v>
      </c>
      <c r="H1051" s="7">
        <f t="shared" si="411"/>
        <v>1.0291829771969239</v>
      </c>
      <c r="I1051" s="5">
        <f t="shared" si="399"/>
        <v>11.685181722467513</v>
      </c>
      <c r="J1051" s="5">
        <f t="shared" si="400"/>
        <v>4.7518156021496774</v>
      </c>
      <c r="K1051" s="5">
        <f t="shared" si="401"/>
        <v>1.6070454247179171</v>
      </c>
      <c r="L1051">
        <v>4.88</v>
      </c>
      <c r="M1051">
        <v>3.81</v>
      </c>
      <c r="N1051">
        <v>1.78</v>
      </c>
      <c r="O1051" s="5">
        <f t="shared" si="402"/>
        <v>5.0224129287209882</v>
      </c>
      <c r="P1051" s="5">
        <f t="shared" si="403"/>
        <v>3.9211871431202798</v>
      </c>
      <c r="Q1051" s="5">
        <f t="shared" si="404"/>
        <v>1.8319456994105245</v>
      </c>
      <c r="R1051" s="6">
        <f t="shared" si="405"/>
        <v>0.19910748363230676</v>
      </c>
      <c r="S1051" s="6">
        <f t="shared" si="406"/>
        <v>0.25502480843193098</v>
      </c>
      <c r="T1051" s="6">
        <f t="shared" si="407"/>
        <v>0.54586770793576234</v>
      </c>
      <c r="U1051">
        <f t="shared" si="408"/>
        <v>0.41762294467505379</v>
      </c>
      <c r="V1051">
        <f t="shared" si="409"/>
        <v>0.80179878997753851</v>
      </c>
      <c r="W1051">
        <f t="shared" si="410"/>
        <v>1.1076227047610938</v>
      </c>
      <c r="X1051" t="s">
        <v>42</v>
      </c>
      <c r="Y1051" t="s">
        <v>162</v>
      </c>
      <c r="Z1051" t="s">
        <v>259</v>
      </c>
      <c r="AA1051" s="16"/>
      <c r="AB1051" s="16"/>
      <c r="AC1051" s="48" t="s">
        <v>420</v>
      </c>
    </row>
    <row r="1052" spans="1:30" x14ac:dyDescent="0.25">
      <c r="A1052" s="11">
        <v>0.22912515397857858</v>
      </c>
      <c r="B1052" s="11">
        <v>0.25002413717297467</v>
      </c>
      <c r="C1052" s="11">
        <v>0.46731222849270954</v>
      </c>
      <c r="D1052" s="13">
        <f t="shared" si="396"/>
        <v>4.3644269633245605</v>
      </c>
      <c r="E1052" s="14">
        <f t="shared" si="397"/>
        <v>3.9996138425154051</v>
      </c>
      <c r="F1052" s="14">
        <f t="shared" si="398"/>
        <v>2.1398969233598835</v>
      </c>
      <c r="G1052" s="26">
        <v>2.8089216458197175E-2</v>
      </c>
      <c r="H1052" s="7">
        <f t="shared" si="411"/>
        <v>1.0280892164581972</v>
      </c>
      <c r="I1052" s="5">
        <f t="shared" si="399"/>
        <v>4.245183096424415</v>
      </c>
      <c r="J1052" s="5">
        <f t="shared" si="400"/>
        <v>3.89033731556315</v>
      </c>
      <c r="K1052" s="5">
        <f t="shared" si="401"/>
        <v>2.0814311531560481</v>
      </c>
      <c r="L1052">
        <v>2.57</v>
      </c>
      <c r="M1052">
        <v>3.14</v>
      </c>
      <c r="N1052">
        <v>3.12</v>
      </c>
      <c r="O1052" s="5">
        <f t="shared" si="402"/>
        <v>2.6421892862975667</v>
      </c>
      <c r="P1052" s="5">
        <f t="shared" si="403"/>
        <v>3.2282001396787394</v>
      </c>
      <c r="Q1052" s="5">
        <f t="shared" si="404"/>
        <v>3.2076383553495753</v>
      </c>
      <c r="R1052" s="6">
        <f t="shared" si="405"/>
        <v>0.37847401970253042</v>
      </c>
      <c r="S1052" s="6">
        <f t="shared" si="406"/>
        <v>0.30977013714506468</v>
      </c>
      <c r="T1052" s="6">
        <f t="shared" si="407"/>
        <v>0.31175584315240484</v>
      </c>
      <c r="U1052">
        <f t="shared" si="408"/>
        <v>0.60539202706348061</v>
      </c>
      <c r="V1052">
        <f t="shared" si="409"/>
        <v>0.8071279545448532</v>
      </c>
      <c r="W1052">
        <f t="shared" si="410"/>
        <v>1.4989686280371</v>
      </c>
      <c r="X1052" t="s">
        <v>325</v>
      </c>
      <c r="Y1052" t="s">
        <v>321</v>
      </c>
      <c r="Z1052" t="s">
        <v>266</v>
      </c>
      <c r="AA1052" s="16"/>
      <c r="AB1052" s="16"/>
      <c r="AC1052" s="48" t="s">
        <v>420</v>
      </c>
    </row>
    <row r="1053" spans="1:30" x14ac:dyDescent="0.25">
      <c r="A1053" s="11">
        <v>0.10831586890453748</v>
      </c>
      <c r="B1053" s="11">
        <v>0.17548429417354536</v>
      </c>
      <c r="C1053" s="11">
        <v>0.61279425809968679</v>
      </c>
      <c r="D1053" s="13">
        <f t="shared" si="396"/>
        <v>9.2322575640447901</v>
      </c>
      <c r="E1053" s="14">
        <f t="shared" si="397"/>
        <v>5.6985156689353014</v>
      </c>
      <c r="F1053" s="14">
        <f t="shared" si="398"/>
        <v>1.6318690764189965</v>
      </c>
      <c r="G1053" s="26">
        <v>2.7909171033579927E-2</v>
      </c>
      <c r="H1053" s="7">
        <f t="shared" si="411"/>
        <v>1.0279091710335799</v>
      </c>
      <c r="I1053" s="5">
        <f t="shared" si="399"/>
        <v>8.9815888642783488</v>
      </c>
      <c r="J1053" s="5">
        <f t="shared" si="400"/>
        <v>5.5437930018713111</v>
      </c>
      <c r="K1053" s="5">
        <f t="shared" si="401"/>
        <v>1.5875615496047426</v>
      </c>
      <c r="L1053">
        <v>3.13</v>
      </c>
      <c r="M1053">
        <v>3.68</v>
      </c>
      <c r="N1053">
        <v>2.29</v>
      </c>
      <c r="O1053" s="5">
        <f t="shared" si="402"/>
        <v>3.217355705335105</v>
      </c>
      <c r="P1053" s="5">
        <f t="shared" si="403"/>
        <v>3.7827057494035743</v>
      </c>
      <c r="Q1053" s="5">
        <f t="shared" si="404"/>
        <v>2.353912001666898</v>
      </c>
      <c r="R1053" s="6">
        <f t="shared" si="405"/>
        <v>0.31081424983310779</v>
      </c>
      <c r="S1053" s="6">
        <f t="shared" si="406"/>
        <v>0.26436103314609438</v>
      </c>
      <c r="T1053" s="6">
        <f t="shared" si="407"/>
        <v>0.42482471702079794</v>
      </c>
      <c r="U1053">
        <f t="shared" si="408"/>
        <v>0.34849067879834295</v>
      </c>
      <c r="V1053">
        <f t="shared" si="409"/>
        <v>0.66380544850029821</v>
      </c>
      <c r="W1053">
        <f t="shared" si="410"/>
        <v>1.4424637586934155</v>
      </c>
      <c r="X1053" t="s">
        <v>86</v>
      </c>
      <c r="Y1053" t="s">
        <v>324</v>
      </c>
      <c r="Z1053" t="s">
        <v>266</v>
      </c>
      <c r="AA1053" s="16"/>
      <c r="AB1053" s="16"/>
      <c r="AC1053" s="48" t="s">
        <v>420</v>
      </c>
    </row>
    <row r="1054" spans="1:30" x14ac:dyDescent="0.25">
      <c r="A1054" s="11">
        <v>0.30973285664190719</v>
      </c>
      <c r="B1054" s="11">
        <v>0.27495118776007405</v>
      </c>
      <c r="C1054" s="11">
        <v>0.38112642518738499</v>
      </c>
      <c r="D1054" s="13">
        <f t="shared" si="396"/>
        <v>3.2285886968592887</v>
      </c>
      <c r="E1054" s="14">
        <f t="shared" si="397"/>
        <v>3.6370092020573952</v>
      </c>
      <c r="F1054" s="14">
        <f t="shared" si="398"/>
        <v>2.6238012741004222</v>
      </c>
      <c r="G1054" s="26">
        <v>2.7564506756673435E-2</v>
      </c>
      <c r="H1054" s="7">
        <f t="shared" si="411"/>
        <v>1.0275645067566734</v>
      </c>
      <c r="I1054" s="5">
        <f t="shared" si="399"/>
        <v>3.1419815258603676</v>
      </c>
      <c r="J1054" s="5">
        <f t="shared" si="400"/>
        <v>3.5394461156866686</v>
      </c>
      <c r="K1054" s="5">
        <f t="shared" si="401"/>
        <v>2.553417578018522</v>
      </c>
      <c r="L1054">
        <v>2.09</v>
      </c>
      <c r="M1054">
        <v>3.44</v>
      </c>
      <c r="N1054">
        <v>3.87</v>
      </c>
      <c r="O1054" s="5">
        <f t="shared" si="402"/>
        <v>2.1476098191214472</v>
      </c>
      <c r="P1054" s="5">
        <f t="shared" si="403"/>
        <v>3.5348219032429564</v>
      </c>
      <c r="Q1054" s="5">
        <f t="shared" si="404"/>
        <v>3.9766746411483265</v>
      </c>
      <c r="R1054" s="6">
        <f t="shared" si="405"/>
        <v>0.46563392991427277</v>
      </c>
      <c r="S1054" s="6">
        <f t="shared" si="406"/>
        <v>0.28289968416303202</v>
      </c>
      <c r="T1054" s="6">
        <f t="shared" si="407"/>
        <v>0.25146638592269505</v>
      </c>
      <c r="U1054">
        <f t="shared" si="408"/>
        <v>0.66518532422869547</v>
      </c>
      <c r="V1054">
        <f t="shared" si="409"/>
        <v>0.97190348081697642</v>
      </c>
      <c r="W1054">
        <f t="shared" si="410"/>
        <v>1.5156157901141887</v>
      </c>
      <c r="X1054" t="s">
        <v>323</v>
      </c>
      <c r="Y1054" t="s">
        <v>88</v>
      </c>
      <c r="Z1054" t="s">
        <v>266</v>
      </c>
      <c r="AA1054" s="16"/>
      <c r="AB1054" s="16"/>
      <c r="AC1054" s="48" t="s">
        <v>420</v>
      </c>
    </row>
    <row r="1055" spans="1:30" x14ac:dyDescent="0.25">
      <c r="A1055" s="11">
        <v>0.40898965179710728</v>
      </c>
      <c r="B1055" s="11">
        <v>0.28858914204520708</v>
      </c>
      <c r="C1055" s="11">
        <v>0.28431592929965216</v>
      </c>
      <c r="D1055" s="13">
        <f t="shared" si="396"/>
        <v>2.4450496378233129</v>
      </c>
      <c r="E1055" s="14">
        <f t="shared" si="397"/>
        <v>3.465133833217299</v>
      </c>
      <c r="F1055" s="14">
        <f t="shared" si="398"/>
        <v>3.5172141162237138</v>
      </c>
      <c r="G1055" s="26">
        <v>2.6409948450227594E-2</v>
      </c>
      <c r="H1055" s="7">
        <f t="shared" si="411"/>
        <v>1.0264099484502276</v>
      </c>
      <c r="I1055" s="5">
        <f t="shared" si="399"/>
        <v>2.3821375090090307</v>
      </c>
      <c r="J1055" s="5">
        <f t="shared" si="400"/>
        <v>3.3759745201703191</v>
      </c>
      <c r="K1055" s="5">
        <f t="shared" si="401"/>
        <v>3.4267147561598965</v>
      </c>
      <c r="L1055">
        <v>2.89</v>
      </c>
      <c r="M1055">
        <v>3.24</v>
      </c>
      <c r="N1055">
        <v>2.69</v>
      </c>
      <c r="O1055" s="5">
        <f t="shared" si="402"/>
        <v>2.9663247510211579</v>
      </c>
      <c r="P1055" s="5">
        <f t="shared" si="403"/>
        <v>3.3255682329787377</v>
      </c>
      <c r="Q1055" s="5">
        <f t="shared" si="404"/>
        <v>2.7610427613311121</v>
      </c>
      <c r="R1055" s="6">
        <f t="shared" si="405"/>
        <v>0.33711750530879997</v>
      </c>
      <c r="S1055" s="6">
        <f t="shared" si="406"/>
        <v>0.30070049084642958</v>
      </c>
      <c r="T1055" s="6">
        <f t="shared" si="407"/>
        <v>0.36218200384477028</v>
      </c>
      <c r="U1055">
        <f t="shared" si="408"/>
        <v>1.2131961270372844</v>
      </c>
      <c r="V1055">
        <f t="shared" si="409"/>
        <v>0.95972288316812926</v>
      </c>
      <c r="W1055">
        <f t="shared" si="410"/>
        <v>0.78500843852393298</v>
      </c>
      <c r="X1055" t="s">
        <v>91</v>
      </c>
      <c r="Y1055" t="s">
        <v>166</v>
      </c>
      <c r="Z1055" t="s">
        <v>267</v>
      </c>
      <c r="AA1055" s="16"/>
      <c r="AB1055" s="16"/>
      <c r="AC1055" s="48" t="s">
        <v>420</v>
      </c>
    </row>
    <row r="1056" spans="1:30" x14ac:dyDescent="0.25">
      <c r="A1056" s="11">
        <v>0.84947862492249138</v>
      </c>
      <c r="B1056" s="11">
        <v>9.4835454934047755E-2</v>
      </c>
      <c r="C1056" s="11">
        <v>2.5819536240259473E-2</v>
      </c>
      <c r="D1056" s="13">
        <f t="shared" si="396"/>
        <v>1.1771926575447882</v>
      </c>
      <c r="E1056" s="14">
        <f t="shared" si="397"/>
        <v>10.544579563576077</v>
      </c>
      <c r="F1056" s="14">
        <f t="shared" si="398"/>
        <v>38.730362570987467</v>
      </c>
      <c r="G1056" s="26">
        <v>3.6587492933765953E-2</v>
      </c>
      <c r="H1056" s="7">
        <f t="shared" si="411"/>
        <v>1.036587492933766</v>
      </c>
      <c r="I1056" s="5">
        <f t="shared" si="399"/>
        <v>1.1356423510504448</v>
      </c>
      <c r="J1056" s="5">
        <f t="shared" si="400"/>
        <v>10.172397058093615</v>
      </c>
      <c r="K1056" s="5">
        <f t="shared" si="401"/>
        <v>37.363331928086644</v>
      </c>
      <c r="L1056">
        <v>1.27</v>
      </c>
      <c r="M1056">
        <v>6.1</v>
      </c>
      <c r="N1056">
        <v>11.73</v>
      </c>
      <c r="O1056" s="5">
        <f t="shared" si="402"/>
        <v>1.3164661160258828</v>
      </c>
      <c r="P1056" s="5">
        <f t="shared" si="403"/>
        <v>6.3231837068959722</v>
      </c>
      <c r="Q1056" s="5">
        <f t="shared" si="404"/>
        <v>12.159171292113076</v>
      </c>
      <c r="R1056" s="6">
        <f t="shared" si="405"/>
        <v>0.7596093722630527</v>
      </c>
      <c r="S1056" s="6">
        <f t="shared" si="406"/>
        <v>0.15814818078263557</v>
      </c>
      <c r="T1056" s="6">
        <f t="shared" si="407"/>
        <v>8.2242446954311765E-2</v>
      </c>
      <c r="U1056">
        <f t="shared" si="408"/>
        <v>1.1183098259987199</v>
      </c>
      <c r="V1056">
        <f t="shared" si="409"/>
        <v>0.59966200347503795</v>
      </c>
      <c r="W1056">
        <f t="shared" si="410"/>
        <v>0.31394416382823614</v>
      </c>
      <c r="X1056" t="s">
        <v>186</v>
      </c>
      <c r="Y1056" t="s">
        <v>114</v>
      </c>
      <c r="Z1056" t="s">
        <v>268</v>
      </c>
      <c r="AA1056" s="16"/>
      <c r="AB1056" s="16"/>
      <c r="AC1056" s="48" t="s">
        <v>420</v>
      </c>
    </row>
    <row r="1057" spans="1:29" x14ac:dyDescent="0.25">
      <c r="A1057" s="11">
        <v>0.3186183472929579</v>
      </c>
      <c r="B1057" s="11">
        <v>0.21564191712447492</v>
      </c>
      <c r="C1057" s="11">
        <v>0.42595364016137605</v>
      </c>
      <c r="D1057" s="13">
        <f t="shared" si="396"/>
        <v>3.1385512118061945</v>
      </c>
      <c r="E1057" s="14">
        <f t="shared" si="397"/>
        <v>4.6373173329875854</v>
      </c>
      <c r="F1057" s="14">
        <f t="shared" si="398"/>
        <v>2.3476733280672089</v>
      </c>
      <c r="G1057" s="26">
        <v>2.8965282301683493E-2</v>
      </c>
      <c r="H1057" s="7">
        <f t="shared" si="411"/>
        <v>1.0289652823016835</v>
      </c>
      <c r="I1057" s="5">
        <f t="shared" si="399"/>
        <v>3.050201270917126</v>
      </c>
      <c r="J1057" s="5">
        <f t="shared" si="400"/>
        <v>4.5067772574546057</v>
      </c>
      <c r="K1057" s="5">
        <f t="shared" si="401"/>
        <v>2.2815865301263796</v>
      </c>
      <c r="L1057">
        <v>3.28</v>
      </c>
      <c r="M1057">
        <v>3.71</v>
      </c>
      <c r="N1057">
        <v>2.2000000000000002</v>
      </c>
      <c r="O1057" s="5">
        <f t="shared" si="402"/>
        <v>3.3750061259495219</v>
      </c>
      <c r="P1057" s="5">
        <f t="shared" si="403"/>
        <v>3.8174611973392456</v>
      </c>
      <c r="Q1057" s="5">
        <f t="shared" si="404"/>
        <v>2.2637236210637037</v>
      </c>
      <c r="R1057" s="6">
        <f t="shared" si="405"/>
        <v>0.29629575849100442</v>
      </c>
      <c r="S1057" s="6">
        <f t="shared" si="406"/>
        <v>0.26195420157695271</v>
      </c>
      <c r="T1057" s="6">
        <f t="shared" si="407"/>
        <v>0.44175003993204298</v>
      </c>
      <c r="U1057">
        <f t="shared" si="408"/>
        <v>1.0753388739536451</v>
      </c>
      <c r="V1057">
        <f t="shared" si="409"/>
        <v>0.8232046511425285</v>
      </c>
      <c r="W1057">
        <f t="shared" si="410"/>
        <v>0.96424131671137614</v>
      </c>
      <c r="X1057" t="s">
        <v>188</v>
      </c>
      <c r="Y1057" t="s">
        <v>112</v>
      </c>
      <c r="Z1057" t="s">
        <v>268</v>
      </c>
      <c r="AA1057" s="16"/>
      <c r="AB1057" s="16"/>
      <c r="AC1057" s="48" t="s">
        <v>420</v>
      </c>
    </row>
    <row r="1058" spans="1:29" x14ac:dyDescent="0.25">
      <c r="A1058" s="11">
        <v>0.50232971491925082</v>
      </c>
      <c r="B1058" s="11">
        <v>0.37344559426448826</v>
      </c>
      <c r="C1058" s="11">
        <v>0.12264731055693875</v>
      </c>
      <c r="D1058" s="13">
        <f t="shared" si="396"/>
        <v>1.9907243595190249</v>
      </c>
      <c r="E1058" s="14">
        <f t="shared" si="397"/>
        <v>2.6777662271515843</v>
      </c>
      <c r="F1058" s="14">
        <f t="shared" si="398"/>
        <v>8.1534604832264304</v>
      </c>
      <c r="G1058" s="26">
        <v>2.9018374146387416E-2</v>
      </c>
      <c r="H1058" s="7">
        <f t="shared" si="411"/>
        <v>1.0290183741463874</v>
      </c>
      <c r="I1058" s="5">
        <f t="shared" si="399"/>
        <v>1.9345858242525666</v>
      </c>
      <c r="J1058" s="5">
        <f t="shared" si="400"/>
        <v>2.6022530738315535</v>
      </c>
      <c r="K1058" s="5">
        <f t="shared" si="401"/>
        <v>7.9235324539176064</v>
      </c>
      <c r="L1058">
        <v>2.1</v>
      </c>
      <c r="M1058">
        <v>3.53</v>
      </c>
      <c r="N1058">
        <v>3.71</v>
      </c>
      <c r="O1058" s="5">
        <f t="shared" si="402"/>
        <v>2.1609385857074135</v>
      </c>
      <c r="P1058" s="5">
        <f t="shared" si="403"/>
        <v>3.6324348607367476</v>
      </c>
      <c r="Q1058" s="5">
        <f t="shared" si="404"/>
        <v>3.8176581680830974</v>
      </c>
      <c r="R1058" s="6">
        <f t="shared" si="405"/>
        <v>0.46276187884934084</v>
      </c>
      <c r="S1058" s="6">
        <f t="shared" si="406"/>
        <v>0.27529743500952286</v>
      </c>
      <c r="T1058" s="6">
        <f t="shared" si="407"/>
        <v>0.2619406861411363</v>
      </c>
      <c r="U1058">
        <f t="shared" si="408"/>
        <v>1.0855036637164142</v>
      </c>
      <c r="V1058">
        <f t="shared" si="409"/>
        <v>1.3565167951948782</v>
      </c>
      <c r="W1058">
        <f t="shared" si="410"/>
        <v>0.46822550694112153</v>
      </c>
      <c r="X1058" t="s">
        <v>237</v>
      </c>
      <c r="Y1058" t="s">
        <v>239</v>
      </c>
      <c r="Z1058" t="s">
        <v>268</v>
      </c>
      <c r="AA1058" s="16"/>
      <c r="AB1058" s="16"/>
      <c r="AC1058" s="48" t="s">
        <v>420</v>
      </c>
    </row>
    <row r="1059" spans="1:29" x14ac:dyDescent="0.25">
      <c r="A1059" s="11">
        <v>0.28588090610399963</v>
      </c>
      <c r="B1059" s="11">
        <v>0.3495906034551014</v>
      </c>
      <c r="C1059" s="11">
        <v>0.34213267334118846</v>
      </c>
      <c r="D1059" s="13">
        <f t="shared" si="396"/>
        <v>3.4979600898431933</v>
      </c>
      <c r="E1059" s="14">
        <f t="shared" si="397"/>
        <v>2.8604887834991022</v>
      </c>
      <c r="F1059" s="14">
        <f t="shared" si="398"/>
        <v>2.9228427388539995</v>
      </c>
      <c r="G1059" s="26">
        <v>2.7037652051692396E-2</v>
      </c>
      <c r="H1059" s="7">
        <f t="shared" si="411"/>
        <v>1.0270376520516924</v>
      </c>
      <c r="I1059" s="5">
        <f t="shared" si="399"/>
        <v>3.4058732733462973</v>
      </c>
      <c r="J1059" s="5">
        <f t="shared" si="400"/>
        <v>2.7851839489864481</v>
      </c>
      <c r="K1059" s="5">
        <f t="shared" si="401"/>
        <v>2.8458963826838244</v>
      </c>
      <c r="L1059">
        <v>3.07</v>
      </c>
      <c r="M1059">
        <v>3.7</v>
      </c>
      <c r="N1059">
        <v>2.3199999999999998</v>
      </c>
      <c r="O1059" s="5">
        <f t="shared" si="402"/>
        <v>3.1530055917986957</v>
      </c>
      <c r="P1059" s="5">
        <f t="shared" si="403"/>
        <v>3.8000393125912622</v>
      </c>
      <c r="Q1059" s="5">
        <f t="shared" si="404"/>
        <v>2.3827273527599262</v>
      </c>
      <c r="R1059" s="6">
        <f t="shared" si="405"/>
        <v>0.31715769949825234</v>
      </c>
      <c r="S1059" s="6">
        <f t="shared" si="406"/>
        <v>0.26315517228638774</v>
      </c>
      <c r="T1059" s="6">
        <f t="shared" si="407"/>
        <v>0.41968712821535981</v>
      </c>
      <c r="U1059">
        <f t="shared" si="408"/>
        <v>0.9013840955343887</v>
      </c>
      <c r="V1059">
        <f t="shared" si="409"/>
        <v>1.3284580364418879</v>
      </c>
      <c r="W1059">
        <f t="shared" si="410"/>
        <v>0.81520887904292649</v>
      </c>
      <c r="X1059" t="s">
        <v>113</v>
      </c>
      <c r="Y1059" t="s">
        <v>190</v>
      </c>
      <c r="Z1059" t="s">
        <v>268</v>
      </c>
      <c r="AA1059" s="16"/>
      <c r="AB1059" s="16"/>
      <c r="AC1059" s="48" t="s">
        <v>420</v>
      </c>
    </row>
    <row r="1060" spans="1:29" x14ac:dyDescent="0.25">
      <c r="A1060" s="11">
        <v>0.21067705298897083</v>
      </c>
      <c r="B1060" s="11">
        <v>0.2174215913859191</v>
      </c>
      <c r="C1060" s="11">
        <v>0.50950415784981418</v>
      </c>
      <c r="D1060" s="13">
        <f t="shared" si="396"/>
        <v>4.7466014253215851</v>
      </c>
      <c r="E1060" s="14">
        <f t="shared" si="397"/>
        <v>4.5993592155482821</v>
      </c>
      <c r="F1060" s="14">
        <f t="shared" si="398"/>
        <v>1.9626925209406605</v>
      </c>
      <c r="G1060" s="26">
        <v>4.8997647301477043E-2</v>
      </c>
      <c r="H1060" s="7">
        <f t="shared" si="411"/>
        <v>1.048997647301477</v>
      </c>
      <c r="I1060" s="5">
        <f t="shared" si="399"/>
        <v>4.5248923460716153</v>
      </c>
      <c r="J1060" s="5">
        <f t="shared" si="400"/>
        <v>4.3845276749476332</v>
      </c>
      <c r="K1060" s="5">
        <f t="shared" si="401"/>
        <v>1.8710170856814055</v>
      </c>
      <c r="L1060">
        <v>6.06</v>
      </c>
      <c r="M1060">
        <v>4.51</v>
      </c>
      <c r="N1060">
        <v>1.51</v>
      </c>
      <c r="O1060" s="5">
        <f t="shared" si="402"/>
        <v>6.3569257426469505</v>
      </c>
      <c r="P1060" s="5">
        <f t="shared" si="403"/>
        <v>4.7309793893296614</v>
      </c>
      <c r="Q1060" s="5">
        <f t="shared" si="404"/>
        <v>1.5839864474252303</v>
      </c>
      <c r="R1060" s="6">
        <f t="shared" si="405"/>
        <v>0.15730874332718123</v>
      </c>
      <c r="S1060" s="6">
        <f t="shared" si="406"/>
        <v>0.21137272384982664</v>
      </c>
      <c r="T1060" s="6">
        <f t="shared" si="407"/>
        <v>0.63131853282299211</v>
      </c>
      <c r="U1060">
        <f t="shared" si="408"/>
        <v>1.3392583815305843</v>
      </c>
      <c r="V1060">
        <f t="shared" si="409"/>
        <v>1.0286170676420385</v>
      </c>
      <c r="W1060">
        <f t="shared" si="410"/>
        <v>0.80704768094091095</v>
      </c>
      <c r="X1060" t="s">
        <v>117</v>
      </c>
      <c r="Y1060" t="s">
        <v>116</v>
      </c>
      <c r="Z1060" t="s">
        <v>342</v>
      </c>
      <c r="AA1060" s="16"/>
      <c r="AB1060" s="16"/>
      <c r="AC1060" s="48" t="s">
        <v>420</v>
      </c>
    </row>
    <row r="1061" spans="1:29" x14ac:dyDescent="0.25">
      <c r="A1061" s="11">
        <v>0.14422329304345227</v>
      </c>
      <c r="B1061" s="11">
        <v>0.18010918975202966</v>
      </c>
      <c r="C1061" s="11">
        <v>0.58903045567540735</v>
      </c>
      <c r="D1061" s="13">
        <f t="shared" si="396"/>
        <v>6.9336927405943731</v>
      </c>
      <c r="E1061" s="14">
        <f t="shared" si="397"/>
        <v>5.5521875445488256</v>
      </c>
      <c r="F1061" s="14">
        <f t="shared" si="398"/>
        <v>1.6977050853055764</v>
      </c>
      <c r="G1061" s="26">
        <v>4.3494298743544713E-2</v>
      </c>
      <c r="H1061" s="7">
        <f t="shared" si="411"/>
        <v>1.0434942987435447</v>
      </c>
      <c r="I1061" s="5">
        <f t="shared" si="399"/>
        <v>6.6446867500312408</v>
      </c>
      <c r="J1061" s="5">
        <f t="shared" si="400"/>
        <v>5.3207646186798803</v>
      </c>
      <c r="K1061" s="5">
        <f t="shared" si="401"/>
        <v>1.62694236791687</v>
      </c>
      <c r="L1061">
        <v>2.91</v>
      </c>
      <c r="M1061">
        <v>3.72</v>
      </c>
      <c r="N1061">
        <v>2.3199999999999998</v>
      </c>
      <c r="O1061" s="5">
        <f t="shared" si="402"/>
        <v>3.0365684093437153</v>
      </c>
      <c r="P1061" s="5">
        <f t="shared" si="403"/>
        <v>3.8817987913259864</v>
      </c>
      <c r="Q1061" s="5">
        <f t="shared" si="404"/>
        <v>2.4209067730850236</v>
      </c>
      <c r="R1061" s="6">
        <f t="shared" si="405"/>
        <v>0.32931910801776637</v>
      </c>
      <c r="S1061" s="6">
        <f t="shared" si="406"/>
        <v>0.25761252804615598</v>
      </c>
      <c r="T1061" s="6">
        <f t="shared" si="407"/>
        <v>0.41306836393607771</v>
      </c>
      <c r="U1061">
        <f t="shared" si="408"/>
        <v>0.43794389554726842</v>
      </c>
      <c r="V1061">
        <f t="shared" si="409"/>
        <v>0.69914763508613142</v>
      </c>
      <c r="W1061">
        <f t="shared" si="410"/>
        <v>1.4259878196979514</v>
      </c>
      <c r="X1061" t="s">
        <v>118</v>
      </c>
      <c r="Y1061" t="s">
        <v>194</v>
      </c>
      <c r="Z1061" t="s">
        <v>342</v>
      </c>
      <c r="AA1061" s="16"/>
      <c r="AB1061" s="16"/>
      <c r="AC1061" s="48" t="s">
        <v>420</v>
      </c>
    </row>
    <row r="1062" spans="1:29" x14ac:dyDescent="0.25">
      <c r="A1062" s="11">
        <v>0.59715414069202122</v>
      </c>
      <c r="B1062" s="11">
        <v>0.22246574531422661</v>
      </c>
      <c r="C1062" s="11">
        <v>0.17243300626044203</v>
      </c>
      <c r="D1062" s="13">
        <f t="shared" si="396"/>
        <v>1.6746095050787635</v>
      </c>
      <c r="E1062" s="14">
        <f t="shared" si="397"/>
        <v>4.4950740555024691</v>
      </c>
      <c r="F1062" s="14">
        <f t="shared" si="398"/>
        <v>5.7993537414154028</v>
      </c>
      <c r="G1062" s="26">
        <v>3.0750381847031827E-2</v>
      </c>
      <c r="H1062" s="7">
        <f t="shared" si="411"/>
        <v>1.0307503818470318</v>
      </c>
      <c r="I1062" s="5">
        <f t="shared" si="399"/>
        <v>1.6246508704444831</v>
      </c>
      <c r="J1062" s="5">
        <f t="shared" si="400"/>
        <v>4.3609724863236181</v>
      </c>
      <c r="K1062" s="5">
        <f t="shared" si="401"/>
        <v>5.6263415891472874</v>
      </c>
      <c r="L1062">
        <v>1.67</v>
      </c>
      <c r="M1062">
        <v>3.88</v>
      </c>
      <c r="N1062">
        <v>5.74</v>
      </c>
      <c r="O1062" s="5">
        <f t="shared" si="402"/>
        <v>1.721353137684543</v>
      </c>
      <c r="P1062" s="5">
        <f t="shared" si="403"/>
        <v>3.9993114815664832</v>
      </c>
      <c r="Q1062" s="5">
        <f t="shared" si="404"/>
        <v>5.9165071918019629</v>
      </c>
      <c r="R1062" s="6">
        <f t="shared" si="405"/>
        <v>0.58093832003881418</v>
      </c>
      <c r="S1062" s="6">
        <f t="shared" si="406"/>
        <v>0.25004303981052051</v>
      </c>
      <c r="T1062" s="6">
        <f t="shared" si="407"/>
        <v>0.16901864015066542</v>
      </c>
      <c r="U1062">
        <f t="shared" si="408"/>
        <v>1.0279131537615278</v>
      </c>
      <c r="V1062">
        <f t="shared" si="409"/>
        <v>0.88970980949043155</v>
      </c>
      <c r="W1062">
        <f t="shared" si="410"/>
        <v>1.0202011216439382</v>
      </c>
      <c r="X1062" t="s">
        <v>225</v>
      </c>
      <c r="Y1062" t="s">
        <v>92</v>
      </c>
      <c r="Z1062" t="s">
        <v>267</v>
      </c>
      <c r="AA1062" s="16"/>
      <c r="AB1062" s="16"/>
      <c r="AC1062" s="48" t="s">
        <v>421</v>
      </c>
    </row>
    <row r="1063" spans="1:29" x14ac:dyDescent="0.25">
      <c r="A1063" s="11">
        <v>0.46381523313560791</v>
      </c>
      <c r="B1063" s="11">
        <v>0.24121236782008415</v>
      </c>
      <c r="C1063" s="11">
        <v>0.27646404405150826</v>
      </c>
      <c r="D1063" s="13">
        <f t="shared" si="396"/>
        <v>2.1560309549117918</v>
      </c>
      <c r="E1063" s="14">
        <f t="shared" si="397"/>
        <v>4.145724404753083</v>
      </c>
      <c r="F1063" s="14">
        <f t="shared" si="398"/>
        <v>3.617106895150854</v>
      </c>
      <c r="G1063" s="26">
        <v>2.8398009085723874E-2</v>
      </c>
      <c r="H1063" s="7">
        <f t="shared" si="411"/>
        <v>1.0283980090857239</v>
      </c>
      <c r="I1063" s="5">
        <f t="shared" si="399"/>
        <v>2.0964946799426096</v>
      </c>
      <c r="J1063" s="5">
        <f t="shared" si="400"/>
        <v>4.0312450706110896</v>
      </c>
      <c r="K1063" s="5">
        <f t="shared" si="401"/>
        <v>3.5172247157173793</v>
      </c>
      <c r="L1063">
        <v>2.02</v>
      </c>
      <c r="M1063">
        <v>3.77</v>
      </c>
      <c r="N1063">
        <v>3.73</v>
      </c>
      <c r="O1063" s="5">
        <f t="shared" si="402"/>
        <v>2.0773639783531621</v>
      </c>
      <c r="P1063" s="5">
        <f t="shared" si="403"/>
        <v>3.877060494253179</v>
      </c>
      <c r="Q1063" s="5">
        <f t="shared" si="404"/>
        <v>3.8359245738897498</v>
      </c>
      <c r="R1063" s="6">
        <f t="shared" si="405"/>
        <v>0.48137929145799169</v>
      </c>
      <c r="S1063" s="6">
        <f t="shared" si="406"/>
        <v>0.25792736571489211</v>
      </c>
      <c r="T1063" s="6">
        <f t="shared" si="407"/>
        <v>0.26069334282711615</v>
      </c>
      <c r="U1063">
        <f t="shared" si="408"/>
        <v>0.96351305792738595</v>
      </c>
      <c r="V1063">
        <f t="shared" si="409"/>
        <v>0.93519494200051501</v>
      </c>
      <c r="W1063">
        <f t="shared" si="410"/>
        <v>1.0604952203741189</v>
      </c>
      <c r="X1063" t="s">
        <v>189</v>
      </c>
      <c r="Y1063" t="s">
        <v>242</v>
      </c>
      <c r="Z1063" t="s">
        <v>268</v>
      </c>
      <c r="AA1063" s="16"/>
      <c r="AB1063" s="16"/>
      <c r="AC1063" s="48" t="s">
        <v>421</v>
      </c>
    </row>
    <row r="1064" spans="1:29" x14ac:dyDescent="0.25">
      <c r="A1064" s="11">
        <v>0.28145676068140174</v>
      </c>
      <c r="B1064" s="11">
        <v>0.31625972531392532</v>
      </c>
      <c r="C1064" s="11">
        <v>0.37236975216453444</v>
      </c>
      <c r="D1064" s="13">
        <f t="shared" si="396"/>
        <v>3.5529436122941869</v>
      </c>
      <c r="E1064" s="14">
        <f t="shared" si="397"/>
        <v>3.1619580994936403</v>
      </c>
      <c r="F1064" s="14">
        <f t="shared" si="398"/>
        <v>2.6855027675774865</v>
      </c>
      <c r="G1064" s="26">
        <v>2.6519303373523373E-2</v>
      </c>
      <c r="H1064" s="7">
        <f t="shared" si="411"/>
        <v>1.0265193033735234</v>
      </c>
      <c r="I1064" s="5">
        <f t="shared" si="399"/>
        <v>3.4611561620106857</v>
      </c>
      <c r="J1064" s="5">
        <f t="shared" si="400"/>
        <v>3.0802714465303014</v>
      </c>
      <c r="K1064" s="5">
        <f t="shared" si="401"/>
        <v>2.6161249562009479</v>
      </c>
      <c r="L1064">
        <v>3.4</v>
      </c>
      <c r="M1064">
        <v>3.36</v>
      </c>
      <c r="N1064">
        <v>2.2999999999999998</v>
      </c>
      <c r="O1064" s="5">
        <f t="shared" si="402"/>
        <v>3.4901656314699792</v>
      </c>
      <c r="P1064" s="5">
        <f t="shared" si="403"/>
        <v>3.4491048593350384</v>
      </c>
      <c r="Q1064" s="5">
        <f t="shared" si="404"/>
        <v>2.3609943977591037</v>
      </c>
      <c r="R1064" s="6">
        <f t="shared" si="405"/>
        <v>0.28651935340352958</v>
      </c>
      <c r="S1064" s="6">
        <f t="shared" si="406"/>
        <v>0.28993029808690496</v>
      </c>
      <c r="T1064" s="6">
        <f t="shared" si="407"/>
        <v>0.42355034850956547</v>
      </c>
      <c r="U1064">
        <f t="shared" si="408"/>
        <v>0.98233071287509943</v>
      </c>
      <c r="V1064">
        <f t="shared" si="409"/>
        <v>1.0908129553922243</v>
      </c>
      <c r="W1064">
        <f t="shared" si="410"/>
        <v>0.87916289875541176</v>
      </c>
      <c r="X1064" t="s">
        <v>185</v>
      </c>
      <c r="Y1064" t="s">
        <v>238</v>
      </c>
      <c r="Z1064" t="s">
        <v>268</v>
      </c>
      <c r="AA1064" s="16"/>
      <c r="AB1064" s="16"/>
      <c r="AC1064" s="48" t="s">
        <v>421</v>
      </c>
    </row>
    <row r="1065" spans="1:29" x14ac:dyDescent="0.25">
      <c r="A1065" s="11">
        <v>0.18351828946912471</v>
      </c>
      <c r="B1065" s="11">
        <v>0.55238096919586899</v>
      </c>
      <c r="C1065" s="11">
        <v>0.25840724539656063</v>
      </c>
      <c r="D1065" s="13">
        <f t="shared" si="396"/>
        <v>5.4490481733061324</v>
      </c>
      <c r="E1065" s="14">
        <f t="shared" si="397"/>
        <v>1.8103447724778687</v>
      </c>
      <c r="F1065" s="14">
        <f t="shared" si="398"/>
        <v>3.8698605314466539</v>
      </c>
      <c r="G1065" s="26">
        <v>2.7152368841294239E-2</v>
      </c>
      <c r="H1065" s="7">
        <f t="shared" si="411"/>
        <v>1.0271523688412942</v>
      </c>
      <c r="I1065" s="5">
        <f t="shared" si="399"/>
        <v>5.3050047282206751</v>
      </c>
      <c r="J1065" s="5">
        <f t="shared" si="400"/>
        <v>1.7624890205141375</v>
      </c>
      <c r="K1065" s="5">
        <f t="shared" si="401"/>
        <v>3.767562290502382</v>
      </c>
      <c r="L1065">
        <v>2.59</v>
      </c>
      <c r="M1065">
        <v>3.14</v>
      </c>
      <c r="N1065">
        <v>3.1</v>
      </c>
      <c r="O1065" s="5">
        <f t="shared" si="402"/>
        <v>2.6603246352989518</v>
      </c>
      <c r="P1065" s="5">
        <f t="shared" si="403"/>
        <v>3.225258438161664</v>
      </c>
      <c r="Q1065" s="5">
        <f t="shared" si="404"/>
        <v>3.184172343408012</v>
      </c>
      <c r="R1065" s="6">
        <f t="shared" si="405"/>
        <v>0.37589397426589849</v>
      </c>
      <c r="S1065" s="6">
        <f t="shared" si="406"/>
        <v>0.31005267304097994</v>
      </c>
      <c r="T1065" s="6">
        <f t="shared" si="407"/>
        <v>0.31405335269312162</v>
      </c>
      <c r="U1065">
        <f t="shared" si="408"/>
        <v>0.48821822650263663</v>
      </c>
      <c r="V1065">
        <f t="shared" si="409"/>
        <v>1.7815713819788945</v>
      </c>
      <c r="W1065">
        <f t="shared" si="410"/>
        <v>0.82281320412797565</v>
      </c>
      <c r="X1065" t="s">
        <v>111</v>
      </c>
      <c r="Y1065" t="s">
        <v>240</v>
      </c>
      <c r="Z1065" t="s">
        <v>268</v>
      </c>
      <c r="AA1065" s="16"/>
      <c r="AB1065" s="16"/>
      <c r="AC1065" s="48" t="s">
        <v>421</v>
      </c>
    </row>
    <row r="1066" spans="1:29" x14ac:dyDescent="0.25">
      <c r="A1066" s="11">
        <v>0.36711788125939732</v>
      </c>
      <c r="B1066" s="11">
        <v>0.26834853980503498</v>
      </c>
      <c r="C1066" s="11">
        <v>0.33769452990748144</v>
      </c>
      <c r="D1066" s="13">
        <f t="shared" si="396"/>
        <v>2.7239207106161691</v>
      </c>
      <c r="E1066" s="14">
        <f t="shared" si="397"/>
        <v>3.726496893653815</v>
      </c>
      <c r="F1066" s="14">
        <f t="shared" si="398"/>
        <v>2.9612561396063217</v>
      </c>
      <c r="G1066" s="26">
        <v>2.8093197924953017E-2</v>
      </c>
      <c r="H1066" s="7">
        <f t="shared" si="411"/>
        <v>1.028093197924953</v>
      </c>
      <c r="I1066" s="5">
        <f t="shared" si="399"/>
        <v>2.649488116557897</v>
      </c>
      <c r="J1066" s="5">
        <f t="shared" si="400"/>
        <v>3.624668367785306</v>
      </c>
      <c r="K1066" s="5">
        <f t="shared" si="401"/>
        <v>2.8803382276851544</v>
      </c>
      <c r="L1066">
        <v>2.82</v>
      </c>
      <c r="M1066">
        <v>3.41</v>
      </c>
      <c r="N1066">
        <v>2.63</v>
      </c>
      <c r="O1066" s="5">
        <f t="shared" si="402"/>
        <v>2.8992228181483672</v>
      </c>
      <c r="P1066" s="5">
        <f t="shared" si="403"/>
        <v>3.5057978049240899</v>
      </c>
      <c r="Q1066" s="5">
        <f t="shared" si="404"/>
        <v>2.7038851105426263</v>
      </c>
      <c r="R1066" s="6">
        <f t="shared" si="405"/>
        <v>0.34492002261442783</v>
      </c>
      <c r="S1066" s="6">
        <f t="shared" si="406"/>
        <v>0.28524177823245933</v>
      </c>
      <c r="T1066" s="6">
        <f t="shared" si="407"/>
        <v>0.36983819915311272</v>
      </c>
      <c r="U1066">
        <f t="shared" si="408"/>
        <v>1.0643565382975277</v>
      </c>
      <c r="V1066">
        <f t="shared" si="409"/>
        <v>0.94077572180307645</v>
      </c>
      <c r="W1066">
        <f t="shared" si="410"/>
        <v>0.91308721132853066</v>
      </c>
      <c r="X1066" t="s">
        <v>241</v>
      </c>
      <c r="Y1066" t="s">
        <v>187</v>
      </c>
      <c r="Z1066" t="s">
        <v>268</v>
      </c>
      <c r="AA1066" s="16"/>
      <c r="AB1066" s="16"/>
      <c r="AC1066" s="48" t="s">
        <v>421</v>
      </c>
    </row>
    <row r="1067" spans="1:29" x14ac:dyDescent="0.25">
      <c r="A1067" s="11">
        <v>0.24163343373904911</v>
      </c>
      <c r="B1067" s="11">
        <v>0.43341640574394291</v>
      </c>
      <c r="C1067" s="11">
        <v>0.31155380234118651</v>
      </c>
      <c r="D1067" s="13">
        <f t="shared" si="396"/>
        <v>4.1385001426580121</v>
      </c>
      <c r="E1067" s="14">
        <f t="shared" si="397"/>
        <v>2.3072499950331546</v>
      </c>
      <c r="F1067" s="14">
        <f t="shared" si="398"/>
        <v>3.209718489986161</v>
      </c>
      <c r="G1067" s="26">
        <v>4.5156479816963468E-2</v>
      </c>
      <c r="H1067" s="7">
        <f t="shared" si="411"/>
        <v>1.0451564798169635</v>
      </c>
      <c r="I1067" s="5">
        <f t="shared" si="399"/>
        <v>3.9596942874839001</v>
      </c>
      <c r="J1067" s="5">
        <f t="shared" si="400"/>
        <v>2.2075641682260052</v>
      </c>
      <c r="K1067" s="5">
        <f t="shared" si="401"/>
        <v>3.0710410852050343</v>
      </c>
      <c r="L1067">
        <v>1.92</v>
      </c>
      <c r="M1067">
        <v>3.48</v>
      </c>
      <c r="N1067">
        <v>4.22</v>
      </c>
      <c r="O1067" s="5">
        <f t="shared" si="402"/>
        <v>2.0067004412485696</v>
      </c>
      <c r="P1067" s="5">
        <f t="shared" si="403"/>
        <v>3.637144549763033</v>
      </c>
      <c r="Q1067" s="5">
        <f t="shared" si="404"/>
        <v>4.4105603448275854</v>
      </c>
      <c r="R1067" s="6">
        <f t="shared" si="405"/>
        <v>0.49833048293835014</v>
      </c>
      <c r="S1067" s="6">
        <f t="shared" si="406"/>
        <v>0.27494095610391728</v>
      </c>
      <c r="T1067" s="6">
        <f t="shared" si="407"/>
        <v>0.22672856095773275</v>
      </c>
      <c r="U1067">
        <f t="shared" si="408"/>
        <v>0.48488591810455683</v>
      </c>
      <c r="V1067">
        <f t="shared" si="409"/>
        <v>1.5763981179294653</v>
      </c>
      <c r="W1067">
        <f t="shared" si="410"/>
        <v>1.374126845886289</v>
      </c>
      <c r="X1067" t="s">
        <v>191</v>
      </c>
      <c r="Y1067" t="s">
        <v>193</v>
      </c>
      <c r="Z1067" t="s">
        <v>342</v>
      </c>
      <c r="AA1067" s="16"/>
      <c r="AB1067" s="16"/>
      <c r="AC1067" s="48" t="s">
        <v>421</v>
      </c>
    </row>
    <row r="1068" spans="1:29" x14ac:dyDescent="0.25">
      <c r="A1068" s="11">
        <v>0.59752774649301132</v>
      </c>
      <c r="B1068" s="11">
        <v>0.19313841431224094</v>
      </c>
      <c r="C1068" s="11">
        <v>0.19457594278292156</v>
      </c>
      <c r="D1068" s="13">
        <f t="shared" si="396"/>
        <v>1.673562451064682</v>
      </c>
      <c r="E1068" s="14">
        <f t="shared" si="397"/>
        <v>5.1776338930862851</v>
      </c>
      <c r="F1068" s="14">
        <f t="shared" si="398"/>
        <v>5.1393814964866902</v>
      </c>
      <c r="G1068" s="26">
        <v>4.5386647793209889E-2</v>
      </c>
      <c r="H1068" s="7">
        <f t="shared" si="411"/>
        <v>1.0453866477932099</v>
      </c>
      <c r="I1068" s="5">
        <f t="shared" si="399"/>
        <v>1.6009028378136823</v>
      </c>
      <c r="J1068" s="5">
        <f t="shared" si="400"/>
        <v>4.9528410411747323</v>
      </c>
      <c r="K1068" s="5">
        <f t="shared" si="401"/>
        <v>4.9162494157887142</v>
      </c>
      <c r="L1068">
        <v>2.68</v>
      </c>
      <c r="M1068">
        <v>3.59</v>
      </c>
      <c r="N1068">
        <v>2.54</v>
      </c>
      <c r="O1068" s="5">
        <f t="shared" si="402"/>
        <v>2.8016362160858028</v>
      </c>
      <c r="P1068" s="5">
        <f t="shared" si="403"/>
        <v>3.7529380655776232</v>
      </c>
      <c r="Q1068" s="5">
        <f t="shared" si="404"/>
        <v>2.6552820853947532</v>
      </c>
      <c r="R1068" s="6">
        <f t="shared" si="405"/>
        <v>0.3569342779974165</v>
      </c>
      <c r="S1068" s="6">
        <f t="shared" si="406"/>
        <v>0.2664579011234196</v>
      </c>
      <c r="T1068" s="6">
        <f t="shared" si="407"/>
        <v>0.37660782087916389</v>
      </c>
      <c r="U1068">
        <f t="shared" si="408"/>
        <v>1.674055374690957</v>
      </c>
      <c r="V1068">
        <f t="shared" si="409"/>
        <v>0.72483650699771118</v>
      </c>
      <c r="W1068">
        <f t="shared" si="410"/>
        <v>0.51665401512028608</v>
      </c>
      <c r="X1068" t="s">
        <v>195</v>
      </c>
      <c r="Y1068" t="s">
        <v>115</v>
      </c>
      <c r="Z1068" t="s">
        <v>342</v>
      </c>
      <c r="AA1068" s="16"/>
      <c r="AB1068" s="16"/>
      <c r="AC1068" s="48" t="s">
        <v>421</v>
      </c>
    </row>
    <row r="1069" spans="1:29" x14ac:dyDescent="0.25">
      <c r="A1069" s="11">
        <v>0.19000629692875734</v>
      </c>
      <c r="B1069" s="11">
        <v>0.2948446396564437</v>
      </c>
      <c r="C1069" s="11">
        <v>0.4646074374727352</v>
      </c>
      <c r="D1069" s="13">
        <f t="shared" si="396"/>
        <v>5.2629834703580851</v>
      </c>
      <c r="E1069" s="14">
        <f t="shared" si="397"/>
        <v>3.3916166872330162</v>
      </c>
      <c r="F1069" s="14">
        <f t="shared" si="398"/>
        <v>2.1523546963422935</v>
      </c>
      <c r="G1069" s="26">
        <v>2.8598561742428474E-2</v>
      </c>
      <c r="H1069" s="7">
        <f t="shared" si="411"/>
        <v>1.0285985617424285</v>
      </c>
      <c r="I1069" s="5">
        <f t="shared" si="399"/>
        <v>5.1166545104269643</v>
      </c>
      <c r="J1069" s="5">
        <f t="shared" si="400"/>
        <v>3.2973181310769824</v>
      </c>
      <c r="K1069" s="5">
        <f t="shared" si="401"/>
        <v>2.0925118665305553</v>
      </c>
      <c r="L1069">
        <v>2.75</v>
      </c>
      <c r="M1069">
        <v>3.29</v>
      </c>
      <c r="N1069">
        <v>2.77</v>
      </c>
      <c r="O1069" s="5">
        <f t="shared" si="402"/>
        <v>2.8286460447916784</v>
      </c>
      <c r="P1069" s="5">
        <f t="shared" si="403"/>
        <v>3.3840892681325898</v>
      </c>
      <c r="Q1069" s="5">
        <f t="shared" si="404"/>
        <v>2.8492180160265268</v>
      </c>
      <c r="R1069" s="6">
        <f t="shared" si="405"/>
        <v>0.3535260277054732</v>
      </c>
      <c r="S1069" s="6">
        <f t="shared" si="406"/>
        <v>0.29550047908512195</v>
      </c>
      <c r="T1069" s="6">
        <f t="shared" si="407"/>
        <v>0.3509734932094048</v>
      </c>
      <c r="U1069">
        <f t="shared" si="408"/>
        <v>0.53746056029304268</v>
      </c>
      <c r="V1069">
        <f t="shared" si="409"/>
        <v>0.99778058082779164</v>
      </c>
      <c r="W1069">
        <f t="shared" si="410"/>
        <v>1.3237678812272351</v>
      </c>
      <c r="X1069" t="s">
        <v>243</v>
      </c>
      <c r="Y1069" t="s">
        <v>203</v>
      </c>
      <c r="Z1069" t="s">
        <v>269</v>
      </c>
      <c r="AA1069" s="16"/>
      <c r="AB1069" s="16"/>
      <c r="AC1069" s="48" t="s">
        <v>421</v>
      </c>
    </row>
    <row r="1070" spans="1:29" x14ac:dyDescent="0.25">
      <c r="A1070" s="11">
        <v>0.23156688917425455</v>
      </c>
      <c r="B1070" s="11">
        <v>0.23672057916251885</v>
      </c>
      <c r="C1070" s="11">
        <v>0.47656023292194638</v>
      </c>
      <c r="D1070" s="13">
        <f t="shared" si="396"/>
        <v>4.3184066753494195</v>
      </c>
      <c r="E1070" s="14">
        <f t="shared" si="397"/>
        <v>4.2243897997286375</v>
      </c>
      <c r="F1070" s="14">
        <f t="shared" si="398"/>
        <v>2.0983706379961111</v>
      </c>
      <c r="G1070" s="26">
        <v>2.7747057897811622E-2</v>
      </c>
      <c r="H1070" s="7">
        <f t="shared" si="411"/>
        <v>1.0277470578978116</v>
      </c>
      <c r="I1070" s="5">
        <f t="shared" si="399"/>
        <v>4.2018185721518231</v>
      </c>
      <c r="J1070" s="5">
        <f t="shared" si="400"/>
        <v>4.1103399589090985</v>
      </c>
      <c r="K1070" s="5">
        <f t="shared" si="401"/>
        <v>2.0417189442392458</v>
      </c>
      <c r="L1070">
        <v>3.33</v>
      </c>
      <c r="M1070">
        <v>3.98</v>
      </c>
      <c r="N1070">
        <v>2.1</v>
      </c>
      <c r="O1070" s="5">
        <f t="shared" si="402"/>
        <v>3.4223977027997128</v>
      </c>
      <c r="P1070" s="5">
        <f t="shared" si="403"/>
        <v>4.0904332904332898</v>
      </c>
      <c r="Q1070" s="5">
        <f t="shared" si="404"/>
        <v>2.1582688215854047</v>
      </c>
      <c r="R1070" s="6">
        <f t="shared" si="405"/>
        <v>0.29219280949783949</v>
      </c>
      <c r="S1070" s="6">
        <f t="shared" si="406"/>
        <v>0.24447287829844364</v>
      </c>
      <c r="T1070" s="6">
        <f t="shared" si="407"/>
        <v>0.46333431220371685</v>
      </c>
      <c r="U1070">
        <f t="shared" si="408"/>
        <v>0.7925139895544443</v>
      </c>
      <c r="V1070">
        <f t="shared" si="409"/>
        <v>0.96828973753701597</v>
      </c>
      <c r="W1070">
        <f t="shared" si="410"/>
        <v>1.0285450923229151</v>
      </c>
      <c r="X1070" t="s">
        <v>197</v>
      </c>
      <c r="Y1070" t="s">
        <v>211</v>
      </c>
      <c r="Z1070" t="s">
        <v>269</v>
      </c>
      <c r="AA1070" s="16"/>
      <c r="AB1070" s="16"/>
      <c r="AC1070" s="48" t="s">
        <v>421</v>
      </c>
    </row>
    <row r="1071" spans="1:29" x14ac:dyDescent="0.25">
      <c r="A1071" s="11">
        <v>0.442225164314685</v>
      </c>
      <c r="B1071" s="11">
        <v>0.30602510866690757</v>
      </c>
      <c r="C1071" s="11">
        <v>0.24000462670476322</v>
      </c>
      <c r="D1071" s="13">
        <f t="shared" si="396"/>
        <v>2.2612914883523123</v>
      </c>
      <c r="E1071" s="14">
        <f t="shared" si="397"/>
        <v>3.2677057263574016</v>
      </c>
      <c r="F1071" s="14">
        <f t="shared" si="398"/>
        <v>4.1665863434796595</v>
      </c>
      <c r="G1071" s="26">
        <v>2.8725686021898067E-2</v>
      </c>
      <c r="H1071" s="7">
        <f t="shared" si="411"/>
        <v>1.0287256860218981</v>
      </c>
      <c r="I1071" s="5">
        <f t="shared" si="399"/>
        <v>2.1981481740742468</v>
      </c>
      <c r="J1071" s="5">
        <f t="shared" si="400"/>
        <v>3.1764597411713149</v>
      </c>
      <c r="K1071" s="5">
        <f t="shared" si="401"/>
        <v>4.0502404091725648</v>
      </c>
      <c r="L1071">
        <v>3.29</v>
      </c>
      <c r="M1071">
        <v>4.0599999999999996</v>
      </c>
      <c r="N1071">
        <v>2.09</v>
      </c>
      <c r="O1071" s="5">
        <f t="shared" si="402"/>
        <v>3.3845075070120445</v>
      </c>
      <c r="P1071" s="5">
        <f t="shared" si="403"/>
        <v>4.176626285248906</v>
      </c>
      <c r="Q1071" s="5">
        <f t="shared" si="404"/>
        <v>2.1500366837857667</v>
      </c>
      <c r="R1071" s="6">
        <f t="shared" si="405"/>
        <v>0.29546396275623366</v>
      </c>
      <c r="S1071" s="6">
        <f t="shared" si="406"/>
        <v>0.23942769395763763</v>
      </c>
      <c r="T1071" s="6">
        <f t="shared" si="407"/>
        <v>0.46510834328612866</v>
      </c>
      <c r="U1071">
        <f t="shared" si="408"/>
        <v>1.4967143884126866</v>
      </c>
      <c r="V1071">
        <f t="shared" si="409"/>
        <v>1.2781525128043589</v>
      </c>
      <c r="W1071">
        <f t="shared" si="410"/>
        <v>0.51601875169354994</v>
      </c>
      <c r="X1071" t="s">
        <v>246</v>
      </c>
      <c r="Y1071" t="s">
        <v>213</v>
      </c>
      <c r="Z1071" t="s">
        <v>269</v>
      </c>
      <c r="AA1071" s="16"/>
      <c r="AB1071" s="16"/>
      <c r="AC1071" s="48" t="s">
        <v>421</v>
      </c>
    </row>
    <row r="1072" spans="1:29" x14ac:dyDescent="0.25">
      <c r="A1072" s="11">
        <v>0.48427952330632679</v>
      </c>
      <c r="B1072" s="11">
        <v>0.29145598748503737</v>
      </c>
      <c r="C1072" s="11">
        <v>0.214671014803649</v>
      </c>
      <c r="D1072" s="13">
        <f t="shared" si="396"/>
        <v>2.0649231525890035</v>
      </c>
      <c r="E1072" s="14">
        <f t="shared" si="397"/>
        <v>3.4310497740292178</v>
      </c>
      <c r="F1072" s="14">
        <f t="shared" si="398"/>
        <v>4.6582907381076106</v>
      </c>
      <c r="G1072" s="26">
        <v>3.678114204429983E-2</v>
      </c>
      <c r="H1072" s="7">
        <f t="shared" si="411"/>
        <v>1.0367811420442998</v>
      </c>
      <c r="I1072" s="5">
        <f t="shared" si="399"/>
        <v>1.9916673527813578</v>
      </c>
      <c r="J1072" s="5">
        <f t="shared" si="400"/>
        <v>3.3093288784785932</v>
      </c>
      <c r="K1072" s="5">
        <f t="shared" si="401"/>
        <v>4.4930318938117511</v>
      </c>
      <c r="L1072">
        <v>1.85</v>
      </c>
      <c r="M1072">
        <v>3.5</v>
      </c>
      <c r="N1072">
        <v>4.75</v>
      </c>
      <c r="O1072" s="5">
        <f t="shared" si="402"/>
        <v>1.9180451127819549</v>
      </c>
      <c r="P1072" s="5">
        <f t="shared" si="403"/>
        <v>3.6287339971550496</v>
      </c>
      <c r="Q1072" s="5">
        <f t="shared" si="404"/>
        <v>4.9247104247104243</v>
      </c>
      <c r="R1072" s="6">
        <f t="shared" si="405"/>
        <v>0.52136417091336729</v>
      </c>
      <c r="S1072" s="6">
        <f t="shared" si="406"/>
        <v>0.27557820462563704</v>
      </c>
      <c r="T1072" s="6">
        <f t="shared" si="407"/>
        <v>0.20305762446099571</v>
      </c>
      <c r="U1072">
        <f t="shared" si="408"/>
        <v>0.92886997289807471</v>
      </c>
      <c r="V1072">
        <f t="shared" si="409"/>
        <v>1.0576162504613518</v>
      </c>
      <c r="W1072">
        <f t="shared" si="410"/>
        <v>1.0571925844866961</v>
      </c>
      <c r="X1072" t="s">
        <v>93</v>
      </c>
      <c r="Y1072" t="s">
        <v>89</v>
      </c>
      <c r="Z1072" t="s">
        <v>267</v>
      </c>
      <c r="AA1072" s="16"/>
      <c r="AB1072" s="16"/>
      <c r="AC1072" s="48" t="s">
        <v>422</v>
      </c>
    </row>
    <row r="1073" spans="1:29" x14ac:dyDescent="0.25">
      <c r="A1073" s="11"/>
      <c r="B1073" s="11"/>
      <c r="C1073" s="11"/>
      <c r="D1073" s="13"/>
      <c r="E1073" s="14"/>
      <c r="F1073" s="14"/>
      <c r="G1073" s="26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50"/>
    </row>
    <row r="1074" spans="1:29" x14ac:dyDescent="0.25">
      <c r="A1074" s="11"/>
      <c r="B1074" s="11"/>
      <c r="C1074" s="11"/>
      <c r="D1074" s="13"/>
      <c r="E1074" s="14"/>
      <c r="F1074" s="14"/>
      <c r="G1074" s="26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50"/>
    </row>
    <row r="1075" spans="1:29" x14ac:dyDescent="0.25">
      <c r="A1075" s="11"/>
      <c r="B1075" s="11"/>
      <c r="C1075" s="11"/>
      <c r="D1075" s="13"/>
      <c r="E1075" s="14"/>
      <c r="F1075" s="14"/>
      <c r="G1075" s="26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50"/>
    </row>
    <row r="1076" spans="1:29" x14ac:dyDescent="0.25">
      <c r="A1076" s="11"/>
      <c r="B1076" s="11"/>
      <c r="C1076" s="11"/>
      <c r="D1076" s="13"/>
      <c r="E1076" s="14"/>
      <c r="F1076" s="14"/>
      <c r="G1076" s="26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50"/>
    </row>
    <row r="1077" spans="1:29" x14ac:dyDescent="0.25">
      <c r="A1077" s="11"/>
      <c r="B1077" s="11"/>
      <c r="C1077" s="11"/>
      <c r="D1077" s="13"/>
      <c r="E1077" s="14"/>
      <c r="F1077" s="14"/>
      <c r="G1077" s="26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50"/>
    </row>
    <row r="1078" spans="1:29" x14ac:dyDescent="0.25">
      <c r="A1078" s="11"/>
      <c r="B1078" s="11"/>
      <c r="C1078" s="11"/>
      <c r="D1078" s="13"/>
      <c r="E1078" s="14"/>
      <c r="F1078" s="14"/>
      <c r="G1078" s="26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50"/>
    </row>
    <row r="1079" spans="1:29" x14ac:dyDescent="0.25">
      <c r="A1079" s="11"/>
      <c r="B1079" s="11"/>
      <c r="C1079" s="11"/>
      <c r="D1079" s="13"/>
      <c r="E1079" s="14"/>
      <c r="F1079" s="14"/>
      <c r="G1079" s="26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50"/>
    </row>
    <row r="1080" spans="1:29" x14ac:dyDescent="0.25">
      <c r="A1080" s="11"/>
      <c r="B1080" s="11"/>
      <c r="C1080" s="11"/>
      <c r="D1080" s="13"/>
      <c r="E1080" s="14"/>
      <c r="F1080" s="14"/>
      <c r="G1080" s="26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50"/>
    </row>
    <row r="1081" spans="1:29" x14ac:dyDescent="0.25">
      <c r="A1081" s="11"/>
      <c r="B1081" s="11"/>
      <c r="C1081" s="11"/>
      <c r="D1081" s="13"/>
      <c r="E1081" s="14"/>
      <c r="F1081" s="14"/>
      <c r="G1081" s="26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50"/>
    </row>
    <row r="1082" spans="1:29" x14ac:dyDescent="0.25">
      <c r="A1082" s="11"/>
      <c r="B1082" s="11"/>
      <c r="C1082" s="11"/>
      <c r="D1082" s="13"/>
      <c r="E1082" s="14"/>
      <c r="F1082" s="14"/>
      <c r="G1082" s="26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50"/>
    </row>
    <row r="1083" spans="1:29" x14ac:dyDescent="0.25">
      <c r="A1083" s="11"/>
      <c r="B1083" s="11"/>
      <c r="C1083" s="11"/>
      <c r="D1083" s="13"/>
      <c r="E1083" s="14"/>
      <c r="F1083" s="14"/>
      <c r="G1083" s="26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50"/>
    </row>
    <row r="1084" spans="1:29" x14ac:dyDescent="0.25">
      <c r="A1084" s="11"/>
      <c r="B1084" s="11"/>
      <c r="C1084" s="11"/>
      <c r="D1084" s="13"/>
      <c r="E1084" s="14"/>
      <c r="F1084" s="14"/>
      <c r="G1084" s="26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50"/>
    </row>
    <row r="1085" spans="1:29" x14ac:dyDescent="0.25">
      <c r="A1085" s="11"/>
      <c r="B1085" s="11"/>
      <c r="C1085" s="11"/>
      <c r="D1085" s="13"/>
      <c r="E1085" s="14"/>
      <c r="F1085" s="14"/>
      <c r="G1085" s="26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50"/>
    </row>
    <row r="1086" spans="1:29" x14ac:dyDescent="0.25">
      <c r="A1086" s="11"/>
      <c r="B1086" s="11"/>
      <c r="C1086" s="11"/>
      <c r="D1086" s="13"/>
      <c r="E1086" s="14"/>
      <c r="F1086" s="14"/>
      <c r="G1086" s="26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50"/>
    </row>
    <row r="1087" spans="1:29" x14ac:dyDescent="0.25">
      <c r="A1087" s="11"/>
      <c r="B1087" s="11"/>
      <c r="C1087" s="11"/>
      <c r="D1087" s="13"/>
      <c r="E1087" s="14"/>
      <c r="F1087" s="14"/>
      <c r="G1087" s="26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50"/>
    </row>
    <row r="1088" spans="1:29" x14ac:dyDescent="0.25">
      <c r="A1088" s="11"/>
      <c r="B1088" s="11"/>
      <c r="C1088" s="11"/>
      <c r="D1088" s="13"/>
      <c r="E1088" s="14"/>
      <c r="F1088" s="14"/>
      <c r="G1088" s="26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50"/>
    </row>
    <row r="1089" spans="1:29" x14ac:dyDescent="0.25">
      <c r="A1089" s="11"/>
      <c r="B1089" s="11"/>
      <c r="C1089" s="11"/>
      <c r="D1089" s="13"/>
      <c r="E1089" s="14"/>
      <c r="F1089" s="14"/>
      <c r="G1089" s="26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50"/>
    </row>
    <row r="1090" spans="1:29" x14ac:dyDescent="0.25">
      <c r="A1090" s="11"/>
      <c r="B1090" s="11"/>
      <c r="C1090" s="11"/>
      <c r="D1090" s="13"/>
      <c r="E1090" s="14"/>
      <c r="F1090" s="14"/>
      <c r="G1090" s="26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50"/>
    </row>
    <row r="1091" spans="1:29" x14ac:dyDescent="0.25">
      <c r="A1091" s="11"/>
      <c r="B1091" s="11"/>
      <c r="C1091" s="11"/>
      <c r="D1091" s="13"/>
      <c r="E1091" s="14"/>
      <c r="F1091" s="14"/>
      <c r="G1091" s="26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50"/>
    </row>
    <row r="1092" spans="1:29" x14ac:dyDescent="0.25">
      <c r="A1092" s="11"/>
      <c r="B1092" s="11"/>
      <c r="C1092" s="11"/>
      <c r="D1092" s="13"/>
      <c r="E1092" s="14"/>
      <c r="F1092" s="14"/>
      <c r="G1092" s="26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50"/>
    </row>
    <row r="1093" spans="1:29" x14ac:dyDescent="0.25">
      <c r="A1093" s="11"/>
      <c r="B1093" s="11"/>
      <c r="C1093" s="11"/>
      <c r="D1093" s="13"/>
      <c r="E1093" s="14"/>
      <c r="F1093" s="14"/>
      <c r="G1093" s="26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50"/>
    </row>
    <row r="1094" spans="1:29" x14ac:dyDescent="0.25">
      <c r="A1094" s="11"/>
      <c r="B1094" s="11"/>
      <c r="C1094" s="11"/>
      <c r="D1094" s="13"/>
      <c r="E1094" s="14"/>
      <c r="F1094" s="14"/>
      <c r="G1094" s="26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50"/>
    </row>
    <row r="1095" spans="1:29" x14ac:dyDescent="0.25">
      <c r="A1095" s="11"/>
      <c r="B1095" s="11"/>
      <c r="C1095" s="11"/>
      <c r="D1095" s="13"/>
      <c r="E1095" s="14"/>
      <c r="F1095" s="14"/>
      <c r="G1095" s="26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50"/>
    </row>
    <row r="1096" spans="1:29" x14ac:dyDescent="0.25">
      <c r="A1096" s="11"/>
      <c r="B1096" s="11"/>
      <c r="C1096" s="11"/>
      <c r="D1096" s="13"/>
      <c r="E1096" s="14"/>
      <c r="F1096" s="14"/>
      <c r="G1096" s="26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50"/>
    </row>
    <row r="1097" spans="1:29" x14ac:dyDescent="0.25">
      <c r="A1097" s="11"/>
      <c r="B1097" s="11"/>
      <c r="C1097" s="11"/>
      <c r="D1097" s="13"/>
      <c r="E1097" s="14"/>
      <c r="F1097" s="14"/>
      <c r="G1097" s="26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50"/>
    </row>
    <row r="1098" spans="1:29" x14ac:dyDescent="0.25">
      <c r="A1098" s="11"/>
      <c r="B1098" s="11"/>
      <c r="C1098" s="11"/>
      <c r="D1098" s="13"/>
      <c r="E1098" s="14"/>
      <c r="F1098" s="14"/>
      <c r="G1098" s="26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50"/>
    </row>
    <row r="1099" spans="1:29" x14ac:dyDescent="0.25">
      <c r="A1099" s="11"/>
      <c r="B1099" s="11"/>
      <c r="C1099" s="11"/>
      <c r="D1099" s="13"/>
      <c r="E1099" s="14"/>
      <c r="F1099" s="14"/>
      <c r="G1099" s="26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50"/>
    </row>
    <row r="1100" spans="1:29" x14ac:dyDescent="0.25">
      <c r="A1100" s="11"/>
      <c r="B1100" s="11"/>
      <c r="C1100" s="11"/>
      <c r="D1100" s="13"/>
      <c r="E1100" s="14"/>
      <c r="F1100" s="14"/>
      <c r="G1100" s="26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50"/>
    </row>
    <row r="1101" spans="1:29" x14ac:dyDescent="0.25">
      <c r="A1101" s="11"/>
      <c r="B1101" s="11"/>
      <c r="C1101" s="11"/>
      <c r="D1101" s="13"/>
      <c r="E1101" s="14"/>
      <c r="F1101" s="14"/>
      <c r="G1101" s="26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50"/>
    </row>
    <row r="1102" spans="1:29" x14ac:dyDescent="0.25">
      <c r="A1102" s="11"/>
      <c r="B1102" s="11"/>
      <c r="C1102" s="11"/>
      <c r="D1102" s="13"/>
      <c r="E1102" s="14"/>
      <c r="F1102" s="14"/>
      <c r="G1102" s="26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50"/>
    </row>
    <row r="1103" spans="1:29" x14ac:dyDescent="0.25">
      <c r="A1103" s="11"/>
      <c r="B1103" s="11"/>
      <c r="C1103" s="11"/>
      <c r="D1103" s="13"/>
      <c r="E1103" s="14"/>
      <c r="F1103" s="14"/>
      <c r="G1103" s="26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50"/>
    </row>
    <row r="1104" spans="1:29" x14ac:dyDescent="0.25">
      <c r="A1104" s="11"/>
      <c r="B1104" s="11"/>
      <c r="C1104" s="11"/>
      <c r="D1104" s="13"/>
      <c r="E1104" s="14"/>
      <c r="F1104" s="14"/>
      <c r="G1104" s="26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50"/>
    </row>
    <row r="1105" spans="1:29" x14ac:dyDescent="0.25">
      <c r="A1105" s="11"/>
      <c r="B1105" s="11"/>
      <c r="C1105" s="11"/>
      <c r="D1105" s="13"/>
      <c r="E1105" s="14"/>
      <c r="F1105" s="14"/>
      <c r="G1105" s="26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50"/>
    </row>
    <row r="1106" spans="1:29" x14ac:dyDescent="0.25">
      <c r="A1106" s="11"/>
      <c r="B1106" s="11"/>
      <c r="C1106" s="11"/>
      <c r="D1106" s="13"/>
      <c r="E1106" s="14"/>
      <c r="F1106" s="14"/>
      <c r="G1106" s="26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50"/>
    </row>
    <row r="1107" spans="1:29" x14ac:dyDescent="0.25">
      <c r="A1107" s="11"/>
      <c r="B1107" s="11"/>
      <c r="C1107" s="11"/>
      <c r="D1107" s="13"/>
      <c r="E1107" s="14"/>
      <c r="F1107" s="14"/>
      <c r="G1107" s="26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50"/>
    </row>
    <row r="1108" spans="1:29" x14ac:dyDescent="0.25">
      <c r="A1108" s="11"/>
      <c r="B1108" s="11"/>
      <c r="C1108" s="11"/>
      <c r="D1108" s="13"/>
      <c r="E1108" s="14"/>
      <c r="F1108" s="14"/>
      <c r="G1108" s="26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50"/>
    </row>
    <row r="1109" spans="1:29" x14ac:dyDescent="0.25">
      <c r="A1109" s="11"/>
      <c r="B1109" s="11"/>
      <c r="C1109" s="11"/>
      <c r="D1109" s="13"/>
      <c r="E1109" s="14"/>
      <c r="F1109" s="14"/>
      <c r="G1109" s="26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50"/>
    </row>
    <row r="1110" spans="1:29" x14ac:dyDescent="0.25">
      <c r="A1110" s="11"/>
      <c r="B1110" s="11"/>
      <c r="C1110" s="11"/>
      <c r="D1110" s="13"/>
      <c r="E1110" s="14"/>
      <c r="F1110" s="14"/>
      <c r="G1110" s="26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50"/>
    </row>
    <row r="1111" spans="1:29" x14ac:dyDescent="0.25">
      <c r="A1111" s="11"/>
      <c r="B1111" s="11"/>
      <c r="C1111" s="11"/>
      <c r="D1111" s="13"/>
      <c r="E1111" s="14"/>
      <c r="F1111" s="14"/>
      <c r="G1111" s="26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50"/>
    </row>
    <row r="1112" spans="1:29" x14ac:dyDescent="0.25">
      <c r="A1112" s="11"/>
      <c r="B1112" s="11"/>
      <c r="C1112" s="11"/>
      <c r="D1112" s="13"/>
      <c r="E1112" s="14"/>
      <c r="F1112" s="14"/>
      <c r="G1112" s="26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50"/>
    </row>
    <row r="1113" spans="1:29" x14ac:dyDescent="0.25">
      <c r="A1113" s="11"/>
      <c r="B1113" s="11"/>
      <c r="C1113" s="11"/>
      <c r="D1113" s="13"/>
      <c r="E1113" s="14"/>
      <c r="F1113" s="14"/>
      <c r="G1113" s="26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50"/>
    </row>
    <row r="1114" spans="1:29" x14ac:dyDescent="0.25">
      <c r="A1114" s="11"/>
      <c r="B1114" s="11"/>
      <c r="C1114" s="11"/>
      <c r="D1114" s="13"/>
      <c r="E1114" s="14"/>
      <c r="F1114" s="14"/>
      <c r="G1114" s="26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50"/>
    </row>
    <row r="1115" spans="1:29" x14ac:dyDescent="0.25">
      <c r="A1115" s="11"/>
      <c r="B1115" s="11"/>
      <c r="C1115" s="11"/>
      <c r="D1115" s="13"/>
      <c r="E1115" s="14"/>
      <c r="F1115" s="14"/>
      <c r="G1115" s="26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50"/>
    </row>
    <row r="1116" spans="1:29" x14ac:dyDescent="0.25">
      <c r="A1116" s="11"/>
      <c r="B1116" s="11"/>
      <c r="C1116" s="11"/>
      <c r="D1116" s="13"/>
      <c r="E1116" s="14"/>
      <c r="F1116" s="14"/>
      <c r="G1116" s="26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50"/>
    </row>
    <row r="1117" spans="1:29" x14ac:dyDescent="0.25">
      <c r="A1117" s="11"/>
      <c r="B1117" s="11"/>
      <c r="C1117" s="11"/>
      <c r="D1117" s="13"/>
      <c r="E1117" s="14"/>
      <c r="F1117" s="14"/>
      <c r="G1117" s="26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50"/>
    </row>
    <row r="1118" spans="1:29" x14ac:dyDescent="0.25">
      <c r="A1118" s="11"/>
      <c r="B1118" s="11"/>
      <c r="C1118" s="11"/>
      <c r="D1118" s="13"/>
      <c r="E1118" s="14"/>
      <c r="F1118" s="14"/>
      <c r="G1118" s="26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50"/>
    </row>
    <row r="1119" spans="1:29" x14ac:dyDescent="0.25">
      <c r="A1119" s="11"/>
      <c r="B1119" s="11"/>
      <c r="C1119" s="11"/>
      <c r="D1119" s="13"/>
      <c r="E1119" s="14"/>
      <c r="F1119" s="14"/>
      <c r="G1119" s="26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50"/>
    </row>
    <row r="1120" spans="1:29" x14ac:dyDescent="0.25">
      <c r="A1120" s="11"/>
      <c r="B1120" s="11"/>
      <c r="C1120" s="11"/>
      <c r="D1120" s="13"/>
      <c r="E1120" s="14"/>
      <c r="F1120" s="14"/>
      <c r="G1120" s="26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50"/>
    </row>
    <row r="1121" spans="1:29" x14ac:dyDescent="0.25">
      <c r="A1121" s="11"/>
      <c r="B1121" s="11"/>
      <c r="C1121" s="11"/>
      <c r="D1121" s="13"/>
      <c r="E1121" s="14"/>
      <c r="F1121" s="14"/>
      <c r="G1121" s="26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50"/>
    </row>
    <row r="1122" spans="1:29" x14ac:dyDescent="0.25">
      <c r="A1122" s="11"/>
      <c r="B1122" s="11"/>
      <c r="C1122" s="11"/>
      <c r="D1122" s="13"/>
      <c r="E1122" s="14"/>
      <c r="F1122" s="14"/>
      <c r="G1122" s="26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50"/>
    </row>
    <row r="1123" spans="1:29" x14ac:dyDescent="0.25">
      <c r="A1123" s="11"/>
      <c r="B1123" s="11"/>
      <c r="C1123" s="11"/>
      <c r="D1123" s="13"/>
      <c r="E1123" s="14"/>
      <c r="F1123" s="14"/>
      <c r="G1123" s="26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50"/>
    </row>
    <row r="1124" spans="1:29" x14ac:dyDescent="0.25">
      <c r="A1124" s="11"/>
      <c r="B1124" s="11"/>
      <c r="C1124" s="11"/>
      <c r="D1124" s="13"/>
      <c r="E1124" s="14"/>
      <c r="F1124" s="14"/>
      <c r="G1124" s="26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50"/>
    </row>
    <row r="1125" spans="1:29" x14ac:dyDescent="0.25">
      <c r="A1125" s="11"/>
      <c r="B1125" s="11"/>
      <c r="C1125" s="11"/>
      <c r="D1125" s="13"/>
      <c r="E1125" s="14"/>
      <c r="F1125" s="14"/>
      <c r="G1125" s="26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50"/>
    </row>
    <row r="1126" spans="1:29" x14ac:dyDescent="0.25">
      <c r="A1126" s="11"/>
      <c r="B1126" s="11"/>
      <c r="C1126" s="11"/>
      <c r="D1126" s="13"/>
      <c r="E1126" s="14"/>
      <c r="F1126" s="14"/>
      <c r="G1126" s="26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50"/>
    </row>
    <row r="1127" spans="1:29" x14ac:dyDescent="0.25">
      <c r="A1127" s="11"/>
      <c r="B1127" s="11"/>
      <c r="C1127" s="11"/>
      <c r="D1127" s="13"/>
      <c r="E1127" s="14"/>
      <c r="F1127" s="14"/>
      <c r="G1127" s="26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50"/>
    </row>
    <row r="1128" spans="1:29" x14ac:dyDescent="0.25">
      <c r="A1128" s="11"/>
      <c r="B1128" s="11"/>
      <c r="C1128" s="11"/>
      <c r="D1128" s="13"/>
      <c r="E1128" s="14"/>
      <c r="F1128" s="14"/>
      <c r="G1128" s="26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50"/>
    </row>
    <row r="1129" spans="1:29" x14ac:dyDescent="0.25">
      <c r="A1129" s="11"/>
      <c r="B1129" s="11"/>
      <c r="C1129" s="11"/>
      <c r="D1129" s="13"/>
      <c r="E1129" s="14"/>
      <c r="F1129" s="14"/>
      <c r="G1129" s="26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50"/>
    </row>
    <row r="1130" spans="1:29" x14ac:dyDescent="0.25">
      <c r="A1130" s="11"/>
      <c r="B1130" s="11"/>
      <c r="C1130" s="11"/>
      <c r="D1130" s="13"/>
      <c r="E1130" s="14"/>
      <c r="F1130" s="14"/>
      <c r="G1130" s="26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50"/>
    </row>
    <row r="1131" spans="1:29" x14ac:dyDescent="0.25">
      <c r="A1131" s="11"/>
      <c r="B1131" s="11"/>
      <c r="C1131" s="11"/>
      <c r="D1131" s="13"/>
      <c r="E1131" s="14"/>
      <c r="F1131" s="14"/>
      <c r="G1131" s="26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50"/>
    </row>
    <row r="1132" spans="1:29" x14ac:dyDescent="0.25">
      <c r="A1132" s="11"/>
      <c r="B1132" s="11"/>
      <c r="C1132" s="11"/>
      <c r="D1132" s="13"/>
      <c r="E1132" s="14"/>
      <c r="F1132" s="14"/>
      <c r="G1132" s="26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50"/>
    </row>
    <row r="1133" spans="1:29" x14ac:dyDescent="0.25">
      <c r="A1133" s="11"/>
      <c r="B1133" s="11"/>
      <c r="C1133" s="11"/>
      <c r="D1133" s="13"/>
      <c r="E1133" s="14"/>
      <c r="F1133" s="14"/>
      <c r="G1133" s="26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50"/>
    </row>
    <row r="1134" spans="1:29" x14ac:dyDescent="0.25">
      <c r="A1134" s="11"/>
      <c r="B1134" s="11"/>
      <c r="C1134" s="11"/>
      <c r="D1134" s="13"/>
      <c r="E1134" s="14"/>
      <c r="F1134" s="14"/>
      <c r="G1134" s="26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50"/>
    </row>
    <row r="1135" spans="1:29" x14ac:dyDescent="0.25">
      <c r="A1135" s="11"/>
      <c r="B1135" s="11"/>
      <c r="C1135" s="11"/>
      <c r="D1135" s="13"/>
      <c r="E1135" s="14"/>
      <c r="F1135" s="14"/>
      <c r="G1135" s="26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50"/>
    </row>
    <row r="1136" spans="1:29" x14ac:dyDescent="0.25">
      <c r="A1136" s="11"/>
      <c r="B1136" s="11"/>
      <c r="C1136" s="11"/>
      <c r="D1136" s="13"/>
      <c r="E1136" s="14"/>
      <c r="F1136" s="14"/>
      <c r="G1136" s="26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50"/>
    </row>
    <row r="1137" spans="1:30" x14ac:dyDescent="0.25">
      <c r="A1137" s="11"/>
      <c r="B1137" s="11"/>
      <c r="C1137" s="11"/>
      <c r="D1137" s="13"/>
      <c r="E1137" s="14"/>
      <c r="F1137" s="14"/>
      <c r="G1137" s="26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50"/>
    </row>
    <row r="1138" spans="1:30" x14ac:dyDescent="0.25">
      <c r="A1138" s="11"/>
      <c r="B1138" s="11"/>
      <c r="C1138" s="11"/>
      <c r="D1138" s="13"/>
      <c r="E1138" s="14"/>
      <c r="F1138" s="14"/>
      <c r="G1138" s="26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50"/>
    </row>
    <row r="1139" spans="1:30" x14ac:dyDescent="0.25">
      <c r="A1139" s="11"/>
      <c r="B1139" s="11"/>
      <c r="C1139" s="11"/>
      <c r="D1139" s="13"/>
      <c r="E1139" s="14"/>
      <c r="F1139" s="14"/>
      <c r="G1139" s="26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50"/>
    </row>
    <row r="1140" spans="1:30" x14ac:dyDescent="0.25">
      <c r="A1140" s="11"/>
      <c r="B1140" s="11"/>
      <c r="C1140" s="11"/>
      <c r="D1140" s="13"/>
      <c r="E1140" s="14"/>
      <c r="F1140" s="14"/>
      <c r="G1140" s="26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50"/>
    </row>
    <row r="1141" spans="1:30" x14ac:dyDescent="0.25">
      <c r="A1141" s="11"/>
      <c r="B1141" s="11"/>
      <c r="C1141" s="11"/>
      <c r="D1141" s="13"/>
      <c r="E1141" s="14"/>
      <c r="F1141" s="14"/>
      <c r="G1141" s="26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50"/>
    </row>
    <row r="1142" spans="1:30" x14ac:dyDescent="0.25">
      <c r="A1142" s="11"/>
      <c r="B1142" s="11"/>
      <c r="C1142" s="11"/>
      <c r="D1142" s="13"/>
      <c r="E1142" s="14"/>
      <c r="F1142" s="14"/>
      <c r="G1142" s="26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50"/>
    </row>
    <row r="1143" spans="1:30" x14ac:dyDescent="0.25">
      <c r="A1143" s="11"/>
      <c r="B1143" s="11"/>
      <c r="C1143" s="11"/>
      <c r="D1143" s="13"/>
      <c r="E1143" s="14"/>
      <c r="F1143" s="14"/>
      <c r="G1143" s="26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50"/>
    </row>
    <row r="1144" spans="1:30" x14ac:dyDescent="0.25">
      <c r="A1144" s="11"/>
      <c r="B1144" s="11"/>
      <c r="C1144" s="11"/>
      <c r="D1144" s="13"/>
      <c r="E1144" s="14"/>
      <c r="F1144" s="14"/>
      <c r="G1144" s="26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50"/>
    </row>
    <row r="1145" spans="1:30" x14ac:dyDescent="0.25">
      <c r="A1145" s="11"/>
      <c r="B1145" s="11"/>
      <c r="C1145" s="11"/>
      <c r="D1145" s="13"/>
      <c r="E1145" s="14"/>
      <c r="F1145" s="14"/>
      <c r="G1145" s="26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50"/>
    </row>
    <row r="1146" spans="1:30" x14ac:dyDescent="0.25">
      <c r="A1146" s="11"/>
      <c r="B1146" s="11"/>
      <c r="C1146" s="11"/>
      <c r="D1146" s="13"/>
      <c r="E1146" s="14"/>
      <c r="F1146" s="14"/>
      <c r="G1146" s="26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50"/>
    </row>
    <row r="1147" spans="1:30" x14ac:dyDescent="0.25">
      <c r="A1147" s="11"/>
      <c r="B1147" s="11"/>
      <c r="C1147" s="11"/>
      <c r="D1147" s="13"/>
      <c r="E1147" s="14"/>
      <c r="F1147" s="14"/>
      <c r="G1147" s="26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50"/>
    </row>
    <row r="1148" spans="1:30" x14ac:dyDescent="0.25">
      <c r="A1148" s="11"/>
      <c r="B1148" s="11"/>
      <c r="C1148" s="11"/>
      <c r="D1148" s="13"/>
      <c r="E1148" s="14"/>
      <c r="F1148" s="14"/>
      <c r="G1148" s="26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50"/>
    </row>
    <row r="1149" spans="1:30" x14ac:dyDescent="0.25">
      <c r="A1149" s="11"/>
      <c r="B1149" s="11"/>
      <c r="C1149" s="11"/>
      <c r="D1149" s="13"/>
      <c r="E1149" s="14"/>
      <c r="F1149" s="14"/>
      <c r="G1149" s="26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50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6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50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6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50"/>
    </row>
    <row r="1152" spans="1:30" x14ac:dyDescent="0.25">
      <c r="A1152" s="11"/>
      <c r="B1152" s="11"/>
      <c r="C1152" s="11"/>
      <c r="D1152" s="13"/>
      <c r="E1152" s="14"/>
      <c r="F1152" s="14"/>
      <c r="G1152" s="26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50"/>
    </row>
    <row r="1153" spans="1:30" x14ac:dyDescent="0.25">
      <c r="A1153" s="11"/>
      <c r="B1153" s="11"/>
      <c r="C1153" s="11"/>
      <c r="D1153" s="13"/>
      <c r="E1153" s="14"/>
      <c r="F1153" s="14"/>
      <c r="G1153" s="26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50"/>
    </row>
    <row r="1154" spans="1:30" x14ac:dyDescent="0.25">
      <c r="A1154" s="11"/>
      <c r="B1154" s="11"/>
      <c r="C1154" s="11"/>
      <c r="D1154" s="13"/>
      <c r="E1154" s="14"/>
      <c r="F1154" s="14"/>
      <c r="G1154" s="26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50"/>
    </row>
    <row r="1155" spans="1:30" x14ac:dyDescent="0.25">
      <c r="A1155" s="11"/>
      <c r="B1155" s="11"/>
      <c r="C1155" s="11"/>
      <c r="D1155" s="13"/>
      <c r="E1155" s="14"/>
      <c r="F1155" s="14"/>
      <c r="G1155" s="26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50"/>
    </row>
    <row r="1156" spans="1:30" x14ac:dyDescent="0.25">
      <c r="A1156" s="11"/>
      <c r="B1156" s="11"/>
      <c r="C1156" s="11"/>
      <c r="D1156" s="13"/>
      <c r="E1156" s="14"/>
      <c r="F1156" s="14"/>
      <c r="G1156" s="26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50"/>
    </row>
    <row r="1157" spans="1:30" x14ac:dyDescent="0.25">
      <c r="A1157" s="11"/>
      <c r="B1157" s="11"/>
      <c r="C1157" s="11"/>
      <c r="D1157" s="13"/>
      <c r="E1157" s="14"/>
      <c r="F1157" s="14"/>
      <c r="G1157" s="26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50"/>
    </row>
    <row r="1158" spans="1:30" x14ac:dyDescent="0.25">
      <c r="A1158" s="11"/>
      <c r="B1158" s="11"/>
      <c r="C1158" s="11"/>
      <c r="D1158" s="13"/>
      <c r="E1158" s="14"/>
      <c r="F1158" s="14"/>
      <c r="G1158" s="26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50"/>
    </row>
    <row r="1159" spans="1:30" x14ac:dyDescent="0.25">
      <c r="A1159" s="11"/>
      <c r="B1159" s="11"/>
      <c r="C1159" s="11"/>
      <c r="D1159" s="13"/>
      <c r="E1159" s="14"/>
      <c r="F1159" s="14"/>
      <c r="G1159" s="26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50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6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C1160" s="50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6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50"/>
    </row>
    <row r="1162" spans="1:30" x14ac:dyDescent="0.25">
      <c r="A1162" s="11"/>
      <c r="B1162" s="11"/>
      <c r="C1162" s="11"/>
      <c r="D1162" s="13"/>
      <c r="E1162" s="14"/>
      <c r="F1162" s="14"/>
      <c r="G1162" s="26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50"/>
    </row>
    <row r="1163" spans="1:30" x14ac:dyDescent="0.25">
      <c r="A1163" s="11"/>
      <c r="B1163" s="11"/>
      <c r="C1163" s="11"/>
      <c r="D1163" s="13"/>
      <c r="E1163" s="14"/>
      <c r="F1163" s="14"/>
      <c r="G1163" s="26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50"/>
    </row>
    <row r="1164" spans="1:30" x14ac:dyDescent="0.25">
      <c r="A1164" s="11"/>
      <c r="B1164" s="11"/>
      <c r="C1164" s="11"/>
      <c r="D1164" s="13"/>
      <c r="E1164" s="14"/>
      <c r="F1164" s="14"/>
      <c r="G1164" s="26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50"/>
    </row>
    <row r="1165" spans="1:30" x14ac:dyDescent="0.25">
      <c r="A1165" s="11"/>
      <c r="B1165" s="11"/>
      <c r="C1165" s="11"/>
      <c r="D1165" s="13"/>
      <c r="E1165" s="14"/>
      <c r="F1165" s="14"/>
      <c r="G1165" s="26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50"/>
    </row>
    <row r="1166" spans="1:30" x14ac:dyDescent="0.25">
      <c r="A1166" s="11"/>
      <c r="B1166" s="11"/>
      <c r="C1166" s="11"/>
      <c r="D1166" s="13"/>
      <c r="E1166" s="14"/>
      <c r="F1166" s="14"/>
      <c r="G1166" s="26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50"/>
    </row>
    <row r="1167" spans="1:30" x14ac:dyDescent="0.25">
      <c r="A1167" s="11"/>
      <c r="B1167" s="11"/>
      <c r="C1167" s="11"/>
      <c r="D1167" s="13"/>
      <c r="E1167" s="14"/>
      <c r="F1167" s="14"/>
      <c r="G1167" s="26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50"/>
    </row>
    <row r="1168" spans="1:30" x14ac:dyDescent="0.25">
      <c r="A1168" s="11"/>
      <c r="B1168" s="11"/>
      <c r="C1168" s="11"/>
      <c r="D1168" s="13"/>
      <c r="E1168" s="14"/>
      <c r="F1168" s="14"/>
      <c r="G1168" s="26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50"/>
    </row>
    <row r="1169" spans="1:29" x14ac:dyDescent="0.25">
      <c r="A1169" s="11"/>
      <c r="B1169" s="11"/>
      <c r="C1169" s="11"/>
      <c r="D1169" s="13"/>
      <c r="E1169" s="14"/>
      <c r="F1169" s="14"/>
      <c r="G1169" s="26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50"/>
    </row>
    <row r="1170" spans="1:29" x14ac:dyDescent="0.25">
      <c r="A1170" s="11"/>
      <c r="B1170" s="11"/>
      <c r="C1170" s="11"/>
      <c r="D1170" s="13"/>
      <c r="E1170" s="14"/>
      <c r="F1170" s="14"/>
      <c r="G1170" s="26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50"/>
    </row>
    <row r="1171" spans="1:29" x14ac:dyDescent="0.25">
      <c r="A1171" s="11"/>
      <c r="B1171" s="11"/>
      <c r="C1171" s="11"/>
      <c r="D1171" s="13"/>
      <c r="E1171" s="14"/>
      <c r="F1171" s="14"/>
      <c r="G1171" s="26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50"/>
    </row>
    <row r="1172" spans="1:29" x14ac:dyDescent="0.25">
      <c r="A1172" s="11"/>
      <c r="B1172" s="11"/>
      <c r="C1172" s="11"/>
      <c r="D1172" s="13"/>
      <c r="E1172" s="14"/>
      <c r="F1172" s="14"/>
      <c r="G1172" s="26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50"/>
    </row>
    <row r="1173" spans="1:29" x14ac:dyDescent="0.25">
      <c r="A1173" s="11"/>
      <c r="B1173" s="11"/>
      <c r="C1173" s="11"/>
      <c r="D1173" s="13"/>
      <c r="E1173" s="14"/>
      <c r="F1173" s="14"/>
      <c r="G1173" s="26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50"/>
    </row>
    <row r="1174" spans="1:29" x14ac:dyDescent="0.25">
      <c r="A1174" s="11"/>
      <c r="B1174" s="11"/>
      <c r="C1174" s="11"/>
      <c r="D1174" s="13"/>
      <c r="E1174" s="14"/>
      <c r="F1174" s="14"/>
      <c r="G1174" s="26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50"/>
    </row>
    <row r="1175" spans="1:29" x14ac:dyDescent="0.25">
      <c r="A1175" s="11"/>
      <c r="B1175" s="11"/>
      <c r="C1175" s="11"/>
      <c r="D1175" s="13"/>
      <c r="E1175" s="14"/>
      <c r="F1175" s="14"/>
      <c r="G1175" s="26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50"/>
    </row>
    <row r="1176" spans="1:29" x14ac:dyDescent="0.25">
      <c r="A1176" s="11"/>
      <c r="B1176" s="11"/>
      <c r="C1176" s="11"/>
      <c r="D1176" s="13"/>
      <c r="E1176" s="14"/>
      <c r="F1176" s="14"/>
      <c r="G1176" s="26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50"/>
    </row>
    <row r="1177" spans="1:29" x14ac:dyDescent="0.25">
      <c r="A1177" s="11"/>
      <c r="B1177" s="11"/>
      <c r="C1177" s="11"/>
      <c r="D1177" s="13"/>
      <c r="E1177" s="14"/>
      <c r="F1177" s="14"/>
      <c r="G1177" s="26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50"/>
    </row>
    <row r="1178" spans="1:29" x14ac:dyDescent="0.25">
      <c r="A1178" s="11"/>
      <c r="B1178" s="11"/>
      <c r="C1178" s="11"/>
      <c r="D1178" s="13"/>
      <c r="E1178" s="14"/>
      <c r="F1178" s="14"/>
      <c r="G1178" s="26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50"/>
    </row>
    <row r="1179" spans="1:29" x14ac:dyDescent="0.25">
      <c r="A1179" s="11"/>
      <c r="B1179" s="11"/>
      <c r="C1179" s="11"/>
      <c r="D1179" s="13"/>
      <c r="E1179" s="14"/>
      <c r="F1179" s="14"/>
      <c r="G1179" s="26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50"/>
    </row>
    <row r="1180" spans="1:29" x14ac:dyDescent="0.25">
      <c r="A1180" s="11"/>
      <c r="B1180" s="11"/>
      <c r="C1180" s="11"/>
      <c r="D1180" s="13"/>
      <c r="E1180" s="14"/>
      <c r="F1180" s="14"/>
      <c r="G1180" s="26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50"/>
    </row>
    <row r="1181" spans="1:29" x14ac:dyDescent="0.25">
      <c r="A1181" s="11"/>
      <c r="B1181" s="11"/>
      <c r="C1181" s="11"/>
      <c r="D1181" s="13"/>
      <c r="E1181" s="14"/>
      <c r="F1181" s="14"/>
      <c r="G1181" s="26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50"/>
    </row>
    <row r="1182" spans="1:29" x14ac:dyDescent="0.25">
      <c r="A1182" s="11"/>
      <c r="B1182" s="11"/>
      <c r="C1182" s="11"/>
      <c r="D1182" s="13"/>
      <c r="E1182" s="14"/>
      <c r="F1182" s="14"/>
      <c r="G1182" s="26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50"/>
    </row>
    <row r="1183" spans="1:29" x14ac:dyDescent="0.25">
      <c r="A1183" s="11"/>
      <c r="B1183" s="11"/>
      <c r="C1183" s="11"/>
      <c r="D1183" s="13"/>
      <c r="E1183" s="14"/>
      <c r="F1183" s="14"/>
      <c r="G1183" s="26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50"/>
    </row>
    <row r="1184" spans="1:29" x14ac:dyDescent="0.25">
      <c r="A1184" s="11"/>
      <c r="B1184" s="11"/>
      <c r="C1184" s="11"/>
      <c r="D1184" s="13"/>
      <c r="E1184" s="14"/>
      <c r="F1184" s="14"/>
      <c r="G1184" s="26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50"/>
    </row>
    <row r="1185" spans="1:29" x14ac:dyDescent="0.25">
      <c r="A1185" s="11"/>
      <c r="B1185" s="11"/>
      <c r="C1185" s="11"/>
      <c r="D1185" s="13"/>
      <c r="E1185" s="14"/>
      <c r="F1185" s="14"/>
      <c r="G1185" s="26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50"/>
    </row>
    <row r="1186" spans="1:29" x14ac:dyDescent="0.25">
      <c r="A1186" s="11"/>
      <c r="B1186" s="11"/>
      <c r="C1186" s="11"/>
      <c r="D1186" s="13"/>
      <c r="E1186" s="14"/>
      <c r="F1186" s="14"/>
      <c r="G1186" s="26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50"/>
    </row>
    <row r="1187" spans="1:29" x14ac:dyDescent="0.25">
      <c r="A1187" s="11"/>
      <c r="B1187" s="11"/>
      <c r="C1187" s="11"/>
      <c r="D1187" s="13"/>
      <c r="E1187" s="14"/>
      <c r="F1187" s="14"/>
      <c r="G1187" s="26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50"/>
    </row>
    <row r="1188" spans="1:29" x14ac:dyDescent="0.25">
      <c r="A1188" s="11"/>
      <c r="B1188" s="11"/>
      <c r="C1188" s="11"/>
      <c r="D1188" s="13"/>
      <c r="E1188" s="14"/>
      <c r="F1188" s="14"/>
      <c r="G1188" s="26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50"/>
    </row>
    <row r="1189" spans="1:29" x14ac:dyDescent="0.25">
      <c r="A1189" s="11"/>
      <c r="B1189" s="11"/>
      <c r="C1189" s="11"/>
      <c r="D1189" s="13"/>
      <c r="E1189" s="14"/>
      <c r="F1189" s="14"/>
      <c r="G1189" s="26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50"/>
    </row>
    <row r="1190" spans="1:29" x14ac:dyDescent="0.25">
      <c r="A1190" s="11"/>
      <c r="B1190" s="11"/>
      <c r="C1190" s="11"/>
      <c r="D1190" s="13"/>
      <c r="E1190" s="14"/>
      <c r="F1190" s="14"/>
      <c r="G1190" s="26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50"/>
    </row>
    <row r="1191" spans="1:29" x14ac:dyDescent="0.25">
      <c r="A1191" s="11"/>
      <c r="B1191" s="11"/>
      <c r="C1191" s="11"/>
      <c r="D1191" s="13"/>
      <c r="E1191" s="14"/>
      <c r="F1191" s="14"/>
      <c r="G1191" s="26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50"/>
    </row>
    <row r="1192" spans="1:29" x14ac:dyDescent="0.25">
      <c r="A1192" s="11"/>
      <c r="B1192" s="11"/>
      <c r="C1192" s="11"/>
      <c r="D1192" s="13"/>
      <c r="E1192" s="14"/>
      <c r="F1192" s="14"/>
      <c r="G1192" s="26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50"/>
    </row>
    <row r="1193" spans="1:29" x14ac:dyDescent="0.25">
      <c r="A1193" s="11"/>
      <c r="B1193" s="11"/>
      <c r="C1193" s="11"/>
      <c r="D1193" s="13"/>
      <c r="E1193" s="14"/>
      <c r="F1193" s="14"/>
      <c r="G1193" s="26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50"/>
    </row>
    <row r="1194" spans="1:29" x14ac:dyDescent="0.25">
      <c r="A1194" s="11"/>
      <c r="B1194" s="11"/>
      <c r="C1194" s="11"/>
      <c r="D1194" s="13"/>
      <c r="E1194" s="14"/>
      <c r="F1194" s="14"/>
      <c r="G1194" s="26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50"/>
    </row>
    <row r="1195" spans="1:29" x14ac:dyDescent="0.25">
      <c r="A1195" s="11"/>
      <c r="B1195" s="11"/>
      <c r="C1195" s="11"/>
      <c r="D1195" s="13"/>
      <c r="E1195" s="14"/>
      <c r="F1195" s="14"/>
      <c r="G1195" s="26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50"/>
    </row>
    <row r="1196" spans="1:29" x14ac:dyDescent="0.25">
      <c r="A1196" s="11"/>
      <c r="B1196" s="11"/>
      <c r="C1196" s="11"/>
      <c r="D1196" s="13"/>
      <c r="E1196" s="14"/>
      <c r="F1196" s="14"/>
      <c r="G1196" s="26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50"/>
    </row>
    <row r="1197" spans="1:29" x14ac:dyDescent="0.25">
      <c r="A1197" s="11"/>
      <c r="B1197" s="11"/>
      <c r="C1197" s="11"/>
      <c r="D1197" s="13"/>
      <c r="E1197" s="14"/>
      <c r="F1197" s="14"/>
      <c r="G1197" s="26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50"/>
    </row>
    <row r="1198" spans="1:29" x14ac:dyDescent="0.25">
      <c r="A1198" s="11"/>
      <c r="B1198" s="11"/>
      <c r="C1198" s="11"/>
      <c r="D1198" s="13"/>
      <c r="E1198" s="14"/>
      <c r="F1198" s="14"/>
      <c r="G1198" s="26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50"/>
    </row>
    <row r="1199" spans="1:29" x14ac:dyDescent="0.25">
      <c r="A1199" s="11"/>
      <c r="B1199" s="11"/>
      <c r="C1199" s="11"/>
      <c r="D1199" s="13"/>
      <c r="E1199" s="14"/>
      <c r="F1199" s="14"/>
      <c r="G1199" s="26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50"/>
    </row>
    <row r="1200" spans="1:29" x14ac:dyDescent="0.25">
      <c r="A1200" s="11"/>
      <c r="B1200" s="11"/>
      <c r="C1200" s="11"/>
      <c r="D1200" s="13"/>
      <c r="E1200" s="14"/>
      <c r="F1200" s="14"/>
      <c r="G1200" s="26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50"/>
    </row>
    <row r="1201" spans="1:29" x14ac:dyDescent="0.25">
      <c r="A1201" s="11"/>
      <c r="B1201" s="11"/>
      <c r="C1201" s="11"/>
      <c r="D1201" s="13"/>
      <c r="E1201" s="14"/>
      <c r="F1201" s="14"/>
      <c r="G1201" s="26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50"/>
    </row>
    <row r="1202" spans="1:29" x14ac:dyDescent="0.25">
      <c r="A1202" s="11"/>
      <c r="B1202" s="11"/>
      <c r="C1202" s="11"/>
      <c r="D1202" s="13"/>
      <c r="E1202" s="14"/>
      <c r="F1202" s="14"/>
      <c r="G1202" s="26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50"/>
    </row>
    <row r="1203" spans="1:29" x14ac:dyDescent="0.25">
      <c r="A1203" s="11"/>
      <c r="B1203" s="11"/>
      <c r="C1203" s="11"/>
      <c r="D1203" s="13"/>
      <c r="E1203" s="14"/>
      <c r="F1203" s="14"/>
      <c r="G1203" s="26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50"/>
    </row>
    <row r="1204" spans="1:29" x14ac:dyDescent="0.25">
      <c r="A1204" s="11"/>
      <c r="B1204" s="11"/>
      <c r="C1204" s="11"/>
      <c r="D1204" s="13"/>
      <c r="E1204" s="14"/>
      <c r="F1204" s="14"/>
      <c r="G1204" s="26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50"/>
    </row>
    <row r="1205" spans="1:29" x14ac:dyDescent="0.25">
      <c r="A1205" s="11"/>
      <c r="B1205" s="11"/>
      <c r="C1205" s="11"/>
      <c r="D1205" s="13"/>
      <c r="E1205" s="14"/>
      <c r="F1205" s="14"/>
      <c r="G1205" s="26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50"/>
    </row>
    <row r="1206" spans="1:29" x14ac:dyDescent="0.25">
      <c r="A1206" s="11"/>
      <c r="B1206" s="11"/>
      <c r="C1206" s="11"/>
      <c r="D1206" s="13"/>
      <c r="E1206" s="14"/>
      <c r="F1206" s="14"/>
      <c r="G1206" s="26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50"/>
    </row>
    <row r="1207" spans="1:29" x14ac:dyDescent="0.25">
      <c r="A1207" s="11"/>
      <c r="B1207" s="11"/>
      <c r="C1207" s="11"/>
      <c r="D1207" s="13"/>
      <c r="E1207" s="14"/>
      <c r="F1207" s="14"/>
      <c r="G1207" s="26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50"/>
    </row>
    <row r="1208" spans="1:29" x14ac:dyDescent="0.25">
      <c r="A1208" s="11"/>
      <c r="B1208" s="11"/>
      <c r="C1208" s="11"/>
      <c r="D1208" s="13"/>
      <c r="E1208" s="14"/>
      <c r="F1208" s="14"/>
      <c r="G1208" s="26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50"/>
    </row>
    <row r="1209" spans="1:29" x14ac:dyDescent="0.25">
      <c r="A1209" s="11"/>
      <c r="B1209" s="11"/>
      <c r="C1209" s="11"/>
      <c r="D1209" s="13"/>
      <c r="E1209" s="14"/>
      <c r="F1209" s="14"/>
      <c r="G1209" s="26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50"/>
    </row>
    <row r="1210" spans="1:29" x14ac:dyDescent="0.25">
      <c r="A1210" s="11"/>
      <c r="B1210" s="11"/>
      <c r="C1210" s="11"/>
      <c r="D1210" s="13"/>
      <c r="E1210" s="14"/>
      <c r="F1210" s="14"/>
      <c r="G1210" s="26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50"/>
    </row>
    <row r="1211" spans="1:29" x14ac:dyDescent="0.25">
      <c r="A1211" s="11"/>
      <c r="B1211" s="11"/>
      <c r="C1211" s="11"/>
      <c r="D1211" s="13"/>
      <c r="E1211" s="14"/>
      <c r="F1211" s="14"/>
      <c r="G1211" s="26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50"/>
    </row>
    <row r="1212" spans="1:29" x14ac:dyDescent="0.25">
      <c r="A1212" s="11"/>
      <c r="B1212" s="11"/>
      <c r="C1212" s="11"/>
      <c r="D1212" s="13"/>
      <c r="E1212" s="14"/>
      <c r="F1212" s="14"/>
      <c r="G1212" s="26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50"/>
    </row>
    <row r="1213" spans="1:29" x14ac:dyDescent="0.25">
      <c r="A1213" s="11"/>
      <c r="B1213" s="11"/>
      <c r="C1213" s="11"/>
      <c r="D1213" s="13"/>
      <c r="E1213" s="14"/>
      <c r="F1213" s="14"/>
      <c r="G1213" s="26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50"/>
    </row>
    <row r="1214" spans="1:29" x14ac:dyDescent="0.25">
      <c r="A1214" s="11"/>
      <c r="B1214" s="11"/>
      <c r="C1214" s="11"/>
      <c r="D1214" s="13"/>
      <c r="E1214" s="14"/>
      <c r="F1214" s="14"/>
      <c r="G1214" s="26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50"/>
    </row>
    <row r="1215" spans="1:29" x14ac:dyDescent="0.25">
      <c r="A1215" s="11"/>
      <c r="B1215" s="11"/>
      <c r="C1215" s="11"/>
      <c r="D1215" s="13"/>
      <c r="E1215" s="14"/>
      <c r="F1215" s="14"/>
      <c r="G1215" s="26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50"/>
    </row>
    <row r="1216" spans="1:29" x14ac:dyDescent="0.25">
      <c r="A1216" s="11"/>
      <c r="B1216" s="11"/>
      <c r="C1216" s="11"/>
      <c r="D1216" s="13"/>
      <c r="E1216" s="14"/>
      <c r="F1216" s="14"/>
      <c r="G1216" s="26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50"/>
    </row>
    <row r="1217" spans="1:29" x14ac:dyDescent="0.25">
      <c r="A1217" s="11"/>
      <c r="B1217" s="11"/>
      <c r="C1217" s="11"/>
      <c r="D1217" s="13"/>
      <c r="E1217" s="14"/>
      <c r="F1217" s="14"/>
      <c r="G1217" s="26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50"/>
    </row>
    <row r="1218" spans="1:29" x14ac:dyDescent="0.25">
      <c r="A1218" s="11"/>
      <c r="B1218" s="11"/>
      <c r="C1218" s="11"/>
      <c r="D1218" s="13"/>
      <c r="E1218" s="14"/>
      <c r="F1218" s="14"/>
      <c r="G1218" s="26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50"/>
    </row>
    <row r="1219" spans="1:29" x14ac:dyDescent="0.25">
      <c r="A1219" s="11"/>
      <c r="B1219" s="11"/>
      <c r="C1219" s="11"/>
      <c r="D1219" s="13"/>
      <c r="E1219" s="14"/>
      <c r="F1219" s="14"/>
      <c r="G1219" s="26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50"/>
    </row>
    <row r="1220" spans="1:29" x14ac:dyDescent="0.25">
      <c r="A1220" s="11"/>
      <c r="B1220" s="11"/>
      <c r="C1220" s="11"/>
      <c r="D1220" s="13"/>
      <c r="E1220" s="14"/>
      <c r="F1220" s="14"/>
      <c r="G1220" s="26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50"/>
    </row>
    <row r="1221" spans="1:29" x14ac:dyDescent="0.25">
      <c r="A1221" s="11"/>
      <c r="B1221" s="11"/>
      <c r="C1221" s="11"/>
      <c r="D1221" s="13"/>
      <c r="E1221" s="14"/>
      <c r="F1221" s="14"/>
      <c r="G1221" s="26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50"/>
    </row>
    <row r="1222" spans="1:29" x14ac:dyDescent="0.25">
      <c r="A1222" s="11"/>
      <c r="B1222" s="11"/>
      <c r="C1222" s="11"/>
      <c r="D1222" s="13"/>
      <c r="E1222" s="14"/>
      <c r="F1222" s="14"/>
      <c r="G1222" s="26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50"/>
    </row>
    <row r="1223" spans="1:29" x14ac:dyDescent="0.25">
      <c r="A1223" s="11"/>
      <c r="B1223" s="11"/>
      <c r="C1223" s="11"/>
      <c r="D1223" s="13"/>
      <c r="E1223" s="14"/>
      <c r="F1223" s="14"/>
      <c r="G1223" s="26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50"/>
    </row>
    <row r="1224" spans="1:29" x14ac:dyDescent="0.25">
      <c r="A1224" s="11"/>
      <c r="B1224" s="11"/>
      <c r="C1224" s="11"/>
      <c r="D1224" s="13"/>
      <c r="E1224" s="14"/>
      <c r="F1224" s="14"/>
      <c r="G1224" s="26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50"/>
    </row>
    <row r="1225" spans="1:29" x14ac:dyDescent="0.25">
      <c r="A1225" s="11"/>
      <c r="B1225" s="11"/>
      <c r="C1225" s="11"/>
      <c r="D1225" s="13"/>
      <c r="E1225" s="14"/>
      <c r="F1225" s="14"/>
      <c r="G1225" s="26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50"/>
    </row>
    <row r="1226" spans="1:29" x14ac:dyDescent="0.25">
      <c r="A1226" s="11"/>
      <c r="B1226" s="11"/>
      <c r="C1226" s="11"/>
      <c r="D1226" s="13"/>
      <c r="E1226" s="14"/>
      <c r="F1226" s="14"/>
      <c r="G1226" s="26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50"/>
    </row>
    <row r="1227" spans="1:29" x14ac:dyDescent="0.25">
      <c r="A1227" s="11"/>
      <c r="B1227" s="11"/>
      <c r="C1227" s="11"/>
      <c r="D1227" s="13"/>
      <c r="E1227" s="14"/>
      <c r="F1227" s="14"/>
      <c r="G1227" s="26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50"/>
    </row>
    <row r="1228" spans="1:29" x14ac:dyDescent="0.25">
      <c r="A1228" s="11"/>
      <c r="B1228" s="11"/>
      <c r="C1228" s="11"/>
      <c r="D1228" s="13"/>
      <c r="E1228" s="14"/>
      <c r="F1228" s="14"/>
      <c r="G1228" s="26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50"/>
    </row>
    <row r="1229" spans="1:29" x14ac:dyDescent="0.25">
      <c r="A1229" s="11"/>
      <c r="B1229" s="11"/>
      <c r="C1229" s="11"/>
      <c r="D1229" s="13"/>
      <c r="E1229" s="14"/>
      <c r="F1229" s="14"/>
      <c r="G1229" s="26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50"/>
    </row>
    <row r="1230" spans="1:29" x14ac:dyDescent="0.25">
      <c r="A1230" s="11"/>
      <c r="B1230" s="11"/>
      <c r="C1230" s="11"/>
      <c r="D1230" s="13"/>
      <c r="E1230" s="14"/>
      <c r="F1230" s="14"/>
      <c r="G1230" s="26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50"/>
    </row>
    <row r="1231" spans="1:29" x14ac:dyDescent="0.25">
      <c r="A1231" s="11"/>
      <c r="B1231" s="11"/>
      <c r="C1231" s="11"/>
      <c r="D1231" s="13"/>
      <c r="E1231" s="14"/>
      <c r="F1231" s="14"/>
      <c r="G1231" s="26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50"/>
    </row>
    <row r="1232" spans="1:29" x14ac:dyDescent="0.25">
      <c r="A1232" s="11"/>
      <c r="B1232" s="11"/>
      <c r="C1232" s="11"/>
      <c r="D1232" s="13"/>
      <c r="E1232" s="14"/>
      <c r="F1232" s="14"/>
      <c r="G1232" s="26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50"/>
    </row>
    <row r="1233" spans="1:29" x14ac:dyDescent="0.25">
      <c r="A1233" s="11"/>
      <c r="B1233" s="11"/>
      <c r="C1233" s="11"/>
      <c r="D1233" s="13"/>
      <c r="E1233" s="14"/>
      <c r="F1233" s="14"/>
      <c r="G1233" s="26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50"/>
    </row>
    <row r="1234" spans="1:29" x14ac:dyDescent="0.25">
      <c r="A1234" s="11"/>
      <c r="B1234" s="11"/>
      <c r="C1234" s="11"/>
      <c r="D1234" s="13"/>
      <c r="E1234" s="14"/>
      <c r="F1234" s="14"/>
      <c r="G1234" s="26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50"/>
    </row>
    <row r="1235" spans="1:29" x14ac:dyDescent="0.25">
      <c r="A1235" s="11"/>
      <c r="B1235" s="11"/>
      <c r="C1235" s="11"/>
      <c r="D1235" s="13"/>
      <c r="E1235" s="14"/>
      <c r="F1235" s="14"/>
      <c r="G1235" s="26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50"/>
    </row>
    <row r="1236" spans="1:29" x14ac:dyDescent="0.25">
      <c r="A1236" s="11"/>
      <c r="B1236" s="11"/>
      <c r="C1236" s="11"/>
      <c r="D1236" s="13"/>
      <c r="E1236" s="14"/>
      <c r="F1236" s="14"/>
      <c r="G1236" s="26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50"/>
    </row>
    <row r="1237" spans="1:29" x14ac:dyDescent="0.25">
      <c r="A1237" s="11"/>
      <c r="B1237" s="11"/>
      <c r="C1237" s="11"/>
      <c r="D1237" s="13"/>
      <c r="E1237" s="14"/>
      <c r="F1237" s="14"/>
      <c r="G1237" s="26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50"/>
    </row>
    <row r="1238" spans="1:29" x14ac:dyDescent="0.25">
      <c r="A1238" s="11"/>
      <c r="B1238" s="11"/>
      <c r="C1238" s="11"/>
      <c r="D1238" s="13"/>
      <c r="E1238" s="14"/>
      <c r="F1238" s="14"/>
      <c r="G1238" s="26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50"/>
    </row>
    <row r="1239" spans="1:29" x14ac:dyDescent="0.25">
      <c r="A1239" s="11"/>
      <c r="B1239" s="11"/>
      <c r="C1239" s="11"/>
      <c r="D1239" s="13"/>
      <c r="E1239" s="14"/>
      <c r="F1239" s="14"/>
      <c r="G1239" s="26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50"/>
    </row>
    <row r="1240" spans="1:29" x14ac:dyDescent="0.25">
      <c r="A1240" s="11"/>
      <c r="B1240" s="11"/>
      <c r="C1240" s="11"/>
      <c r="D1240" s="13"/>
      <c r="E1240" s="14"/>
      <c r="F1240" s="14"/>
      <c r="G1240" s="26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50"/>
    </row>
    <row r="1241" spans="1:29" x14ac:dyDescent="0.25">
      <c r="A1241" s="11"/>
      <c r="B1241" s="11"/>
      <c r="C1241" s="11"/>
      <c r="D1241" s="13"/>
      <c r="E1241" s="14"/>
      <c r="F1241" s="14"/>
      <c r="G1241" s="26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50"/>
    </row>
    <row r="1242" spans="1:29" x14ac:dyDescent="0.25">
      <c r="A1242" s="11"/>
      <c r="B1242" s="11"/>
      <c r="C1242" s="11"/>
      <c r="D1242" s="13"/>
      <c r="E1242" s="14"/>
      <c r="F1242" s="14"/>
      <c r="G1242" s="26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50"/>
    </row>
    <row r="1243" spans="1:29" x14ac:dyDescent="0.25">
      <c r="A1243" s="11"/>
      <c r="B1243" s="11"/>
      <c r="C1243" s="11"/>
      <c r="D1243" s="13"/>
      <c r="E1243" s="14"/>
      <c r="F1243" s="14"/>
      <c r="G1243" s="26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50"/>
    </row>
    <row r="1244" spans="1:29" x14ac:dyDescent="0.25">
      <c r="A1244" s="11"/>
      <c r="B1244" s="11"/>
      <c r="C1244" s="11"/>
      <c r="D1244" s="13"/>
      <c r="E1244" s="14"/>
      <c r="F1244" s="14"/>
      <c r="G1244" s="26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50"/>
    </row>
    <row r="1245" spans="1:29" x14ac:dyDescent="0.25">
      <c r="A1245" s="11"/>
      <c r="B1245" s="11"/>
      <c r="C1245" s="11"/>
      <c r="D1245" s="13"/>
      <c r="E1245" s="14"/>
      <c r="F1245" s="14"/>
      <c r="G1245" s="26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50"/>
    </row>
    <row r="1246" spans="1:29" x14ac:dyDescent="0.25">
      <c r="A1246" s="11"/>
      <c r="B1246" s="11"/>
      <c r="C1246" s="11"/>
      <c r="D1246" s="13"/>
      <c r="E1246" s="14"/>
      <c r="F1246" s="14"/>
      <c r="G1246" s="26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50"/>
    </row>
    <row r="1247" spans="1:29" x14ac:dyDescent="0.25">
      <c r="A1247" s="11"/>
      <c r="B1247" s="11"/>
      <c r="C1247" s="11"/>
      <c r="D1247" s="13"/>
      <c r="E1247" s="14"/>
      <c r="F1247" s="14"/>
      <c r="G1247" s="26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50"/>
    </row>
    <row r="1248" spans="1:29" x14ac:dyDescent="0.25">
      <c r="A1248" s="11"/>
      <c r="B1248" s="11"/>
      <c r="C1248" s="11"/>
      <c r="D1248" s="13"/>
      <c r="E1248" s="14"/>
      <c r="F1248" s="14"/>
      <c r="G1248" s="26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50"/>
    </row>
    <row r="1249" spans="1:30" x14ac:dyDescent="0.25">
      <c r="A1249" s="11"/>
      <c r="B1249" s="11"/>
      <c r="C1249" s="11"/>
      <c r="D1249" s="13"/>
      <c r="E1249" s="14"/>
      <c r="F1249" s="14"/>
      <c r="G1249" s="26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50"/>
    </row>
    <row r="1250" spans="1:30" x14ac:dyDescent="0.25">
      <c r="A1250" s="11"/>
      <c r="B1250" s="11"/>
      <c r="C1250" s="11"/>
      <c r="D1250" s="13"/>
      <c r="E1250" s="14"/>
      <c r="F1250" s="14"/>
      <c r="G1250" s="26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50"/>
    </row>
    <row r="1251" spans="1:30" x14ac:dyDescent="0.25">
      <c r="A1251" s="11"/>
      <c r="B1251" s="11"/>
      <c r="C1251" s="11"/>
      <c r="D1251" s="13"/>
      <c r="E1251" s="14"/>
      <c r="F1251" s="14"/>
      <c r="G1251" s="26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50"/>
    </row>
    <row r="1252" spans="1:30" x14ac:dyDescent="0.25">
      <c r="A1252" s="11"/>
      <c r="B1252" s="11"/>
      <c r="C1252" s="11"/>
      <c r="D1252" s="13"/>
      <c r="E1252" s="14"/>
      <c r="F1252" s="14"/>
      <c r="G1252" s="26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50"/>
    </row>
    <row r="1253" spans="1:30" x14ac:dyDescent="0.25">
      <c r="A1253" s="11"/>
      <c r="B1253" s="11"/>
      <c r="C1253" s="11"/>
      <c r="D1253" s="13"/>
      <c r="E1253" s="14"/>
      <c r="F1253" s="14"/>
      <c r="G1253" s="26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50"/>
    </row>
    <row r="1254" spans="1:30" x14ac:dyDescent="0.25">
      <c r="A1254" s="11"/>
      <c r="B1254" s="11"/>
      <c r="C1254" s="11"/>
      <c r="D1254" s="13"/>
      <c r="E1254" s="14"/>
      <c r="F1254" s="14"/>
      <c r="G1254" s="26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50"/>
    </row>
    <row r="1255" spans="1:30" x14ac:dyDescent="0.25">
      <c r="A1255" s="11"/>
      <c r="B1255" s="11"/>
      <c r="C1255" s="11"/>
      <c r="D1255" s="13"/>
      <c r="E1255" s="14"/>
      <c r="F1255" s="14"/>
      <c r="G1255" s="26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50"/>
    </row>
    <row r="1256" spans="1:30" x14ac:dyDescent="0.25">
      <c r="A1256" s="11"/>
      <c r="B1256" s="11"/>
      <c r="C1256" s="11"/>
      <c r="D1256" s="13"/>
      <c r="E1256" s="14"/>
      <c r="F1256" s="14"/>
      <c r="G1256" s="26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50"/>
    </row>
    <row r="1257" spans="1:30" x14ac:dyDescent="0.25">
      <c r="A1257" s="11"/>
      <c r="B1257" s="11"/>
      <c r="C1257" s="11"/>
      <c r="D1257" s="13"/>
      <c r="E1257" s="14"/>
      <c r="F1257" s="14"/>
      <c r="G1257" s="26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50"/>
    </row>
    <row r="1258" spans="1:30" x14ac:dyDescent="0.25">
      <c r="A1258" s="11"/>
      <c r="B1258" s="11"/>
      <c r="C1258" s="11"/>
      <c r="D1258" s="13"/>
      <c r="E1258" s="14"/>
      <c r="F1258" s="14"/>
      <c r="G1258" s="26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50"/>
    </row>
    <row r="1259" spans="1:30" x14ac:dyDescent="0.25">
      <c r="A1259" s="11"/>
      <c r="B1259" s="11"/>
      <c r="C1259" s="11"/>
      <c r="D1259" s="13"/>
      <c r="E1259" s="14"/>
      <c r="F1259" s="14"/>
      <c r="G1259" s="26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50"/>
    </row>
    <row r="1260" spans="1:30" x14ac:dyDescent="0.25">
      <c r="A1260" s="11"/>
      <c r="B1260" s="11"/>
      <c r="C1260" s="11"/>
      <c r="D1260" s="13"/>
      <c r="E1260" s="14"/>
      <c r="F1260" s="14"/>
      <c r="G1260" s="26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50"/>
    </row>
    <row r="1261" spans="1:30" x14ac:dyDescent="0.25">
      <c r="A1261" s="11"/>
      <c r="B1261" s="11"/>
      <c r="C1261" s="11"/>
      <c r="D1261" s="13"/>
      <c r="E1261" s="14"/>
      <c r="F1261" s="14"/>
      <c r="G1261" s="26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50"/>
    </row>
    <row r="1262" spans="1:30" x14ac:dyDescent="0.25">
      <c r="A1262" s="11"/>
      <c r="B1262" s="11"/>
      <c r="C1262" s="11"/>
      <c r="D1262" s="13"/>
      <c r="E1262" s="14"/>
      <c r="F1262" s="14"/>
      <c r="G1262" s="26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50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6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C1263" s="50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6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50"/>
    </row>
    <row r="1265" spans="1:29" x14ac:dyDescent="0.25">
      <c r="A1265" s="11"/>
      <c r="B1265" s="11"/>
      <c r="C1265" s="11"/>
      <c r="D1265" s="13"/>
      <c r="E1265" s="14"/>
      <c r="F1265" s="14"/>
      <c r="G1265" s="26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50"/>
    </row>
    <row r="1266" spans="1:29" x14ac:dyDescent="0.25">
      <c r="A1266" s="11"/>
      <c r="B1266" s="11"/>
      <c r="C1266" s="11"/>
      <c r="D1266" s="13"/>
      <c r="E1266" s="14"/>
      <c r="F1266" s="14"/>
      <c r="G1266" s="26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50"/>
    </row>
    <row r="1267" spans="1:29" x14ac:dyDescent="0.25">
      <c r="A1267" s="11"/>
      <c r="B1267" s="11"/>
      <c r="C1267" s="11"/>
      <c r="D1267" s="13"/>
      <c r="E1267" s="14"/>
      <c r="F1267" s="14"/>
      <c r="G1267" s="26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50"/>
    </row>
    <row r="1268" spans="1:29" x14ac:dyDescent="0.25">
      <c r="A1268" s="11"/>
      <c r="B1268" s="11"/>
      <c r="C1268" s="11"/>
      <c r="D1268" s="13"/>
      <c r="E1268" s="14"/>
      <c r="F1268" s="14"/>
      <c r="G1268" s="26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50"/>
    </row>
    <row r="1269" spans="1:29" x14ac:dyDescent="0.25">
      <c r="A1269" s="11"/>
      <c r="B1269" s="11"/>
      <c r="C1269" s="11"/>
      <c r="D1269" s="13"/>
      <c r="E1269" s="14"/>
      <c r="F1269" s="14"/>
      <c r="G1269" s="26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50"/>
    </row>
    <row r="1270" spans="1:29" x14ac:dyDescent="0.25">
      <c r="A1270" s="11"/>
      <c r="B1270" s="11"/>
      <c r="C1270" s="11"/>
      <c r="D1270" s="13"/>
      <c r="E1270" s="14"/>
      <c r="F1270" s="14"/>
      <c r="G1270" s="26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50"/>
    </row>
    <row r="1271" spans="1:29" x14ac:dyDescent="0.25">
      <c r="A1271" s="11"/>
      <c r="B1271" s="11"/>
      <c r="C1271" s="11"/>
      <c r="D1271" s="13"/>
      <c r="E1271" s="14"/>
      <c r="F1271" s="14"/>
      <c r="G1271" s="26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50"/>
    </row>
    <row r="1272" spans="1:29" x14ac:dyDescent="0.25">
      <c r="A1272" s="11"/>
      <c r="B1272" s="11"/>
      <c r="C1272" s="11"/>
      <c r="D1272" s="13"/>
      <c r="E1272" s="14"/>
      <c r="F1272" s="14"/>
      <c r="G1272" s="26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50"/>
    </row>
    <row r="1273" spans="1:29" x14ac:dyDescent="0.25">
      <c r="A1273" s="11"/>
      <c r="B1273" s="11"/>
      <c r="C1273" s="11"/>
      <c r="D1273" s="13"/>
      <c r="E1273" s="14"/>
      <c r="F1273" s="14"/>
      <c r="G1273" s="26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50"/>
    </row>
    <row r="1274" spans="1:29" x14ac:dyDescent="0.25">
      <c r="A1274" s="11"/>
      <c r="B1274" s="11"/>
      <c r="C1274" s="11"/>
      <c r="D1274" s="13"/>
      <c r="E1274" s="14"/>
      <c r="F1274" s="14"/>
      <c r="G1274" s="26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50"/>
    </row>
    <row r="1275" spans="1:29" x14ac:dyDescent="0.25">
      <c r="A1275" s="11"/>
      <c r="B1275" s="11"/>
      <c r="C1275" s="11"/>
      <c r="D1275" s="13"/>
      <c r="E1275" s="14"/>
      <c r="F1275" s="14"/>
      <c r="G1275" s="26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50"/>
    </row>
    <row r="1276" spans="1:29" x14ac:dyDescent="0.25">
      <c r="A1276" s="11"/>
      <c r="B1276" s="11"/>
      <c r="C1276" s="11"/>
      <c r="D1276" s="13"/>
      <c r="E1276" s="14"/>
      <c r="F1276" s="14"/>
      <c r="G1276" s="26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50"/>
    </row>
    <row r="1277" spans="1:29" x14ac:dyDescent="0.25">
      <c r="A1277" s="11"/>
      <c r="B1277" s="11"/>
      <c r="C1277" s="11"/>
      <c r="D1277" s="13"/>
      <c r="E1277" s="14"/>
      <c r="F1277" s="14"/>
      <c r="G1277" s="26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50"/>
    </row>
    <row r="1278" spans="1:29" x14ac:dyDescent="0.25">
      <c r="A1278" s="11"/>
      <c r="B1278" s="11"/>
      <c r="C1278" s="11"/>
      <c r="D1278" s="13"/>
      <c r="E1278" s="14"/>
      <c r="F1278" s="14"/>
      <c r="G1278" s="26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50"/>
    </row>
    <row r="1279" spans="1:29" x14ac:dyDescent="0.25">
      <c r="A1279" s="11"/>
      <c r="B1279" s="11"/>
      <c r="C1279" s="11"/>
      <c r="D1279" s="13"/>
      <c r="E1279" s="14"/>
      <c r="F1279" s="14"/>
      <c r="G1279" s="26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50"/>
    </row>
    <row r="1280" spans="1:29" x14ac:dyDescent="0.25">
      <c r="A1280" s="11"/>
      <c r="B1280" s="11"/>
      <c r="C1280" s="11"/>
      <c r="D1280" s="13"/>
      <c r="E1280" s="14"/>
      <c r="F1280" s="14"/>
      <c r="G1280" s="26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50"/>
    </row>
    <row r="1281" spans="1:30" x14ac:dyDescent="0.25">
      <c r="A1281" s="11"/>
      <c r="B1281" s="11"/>
      <c r="C1281" s="11"/>
      <c r="D1281" s="13"/>
      <c r="E1281" s="14"/>
      <c r="F1281" s="14"/>
      <c r="G1281" s="26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50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6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50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6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50"/>
    </row>
    <row r="1284" spans="1:30" x14ac:dyDescent="0.25">
      <c r="A1284" s="11"/>
      <c r="B1284" s="11"/>
      <c r="C1284" s="11"/>
      <c r="D1284" s="13"/>
      <c r="E1284" s="14"/>
      <c r="F1284" s="14"/>
      <c r="G1284" s="26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50"/>
    </row>
    <row r="1285" spans="1:30" x14ac:dyDescent="0.25">
      <c r="A1285" s="11"/>
      <c r="B1285" s="11"/>
      <c r="C1285" s="11"/>
      <c r="D1285" s="13"/>
      <c r="E1285" s="14"/>
      <c r="F1285" s="14"/>
      <c r="G1285" s="26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50"/>
    </row>
    <row r="1286" spans="1:30" x14ac:dyDescent="0.25">
      <c r="A1286" s="11"/>
      <c r="B1286" s="11"/>
      <c r="C1286" s="11"/>
      <c r="D1286" s="13"/>
      <c r="E1286" s="14"/>
      <c r="F1286" s="14"/>
      <c r="G1286" s="26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50"/>
    </row>
    <row r="1287" spans="1:30" x14ac:dyDescent="0.25">
      <c r="A1287" s="11"/>
      <c r="B1287" s="11"/>
      <c r="C1287" s="11"/>
      <c r="D1287" s="13"/>
      <c r="E1287" s="14"/>
      <c r="F1287" s="14"/>
      <c r="G1287" s="26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50"/>
    </row>
    <row r="1288" spans="1:30" x14ac:dyDescent="0.25">
      <c r="A1288" s="11"/>
      <c r="B1288" s="11"/>
      <c r="C1288" s="11"/>
      <c r="D1288" s="13"/>
      <c r="E1288" s="14"/>
      <c r="F1288" s="14"/>
      <c r="G1288" s="26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50"/>
    </row>
    <row r="1289" spans="1:30" x14ac:dyDescent="0.25">
      <c r="A1289" s="11"/>
      <c r="B1289" s="11"/>
      <c r="C1289" s="11"/>
      <c r="D1289" s="13"/>
      <c r="E1289" s="14"/>
      <c r="F1289" s="14"/>
      <c r="G1289" s="26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50"/>
    </row>
    <row r="1290" spans="1:30" x14ac:dyDescent="0.25">
      <c r="A1290" s="11"/>
      <c r="B1290" s="11"/>
      <c r="C1290" s="11"/>
      <c r="D1290" s="13"/>
      <c r="E1290" s="14"/>
      <c r="F1290" s="14"/>
      <c r="G1290" s="26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50"/>
    </row>
    <row r="1291" spans="1:30" x14ac:dyDescent="0.25">
      <c r="A1291" s="11"/>
      <c r="B1291" s="11"/>
      <c r="C1291" s="11"/>
      <c r="D1291" s="13"/>
      <c r="E1291" s="14"/>
      <c r="F1291" s="14"/>
      <c r="G1291" s="26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50"/>
    </row>
    <row r="1292" spans="1:30" x14ac:dyDescent="0.25">
      <c r="A1292" s="11"/>
      <c r="B1292" s="11"/>
      <c r="C1292" s="11"/>
      <c r="D1292" s="13"/>
      <c r="E1292" s="14"/>
      <c r="F1292" s="14"/>
      <c r="G1292" s="26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50"/>
    </row>
    <row r="1293" spans="1:30" x14ac:dyDescent="0.25">
      <c r="A1293" s="11"/>
      <c r="B1293" s="11"/>
      <c r="C1293" s="11"/>
      <c r="D1293" s="13"/>
      <c r="E1293" s="14"/>
      <c r="F1293" s="14"/>
      <c r="G1293" s="26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50"/>
    </row>
    <row r="1294" spans="1:30" x14ac:dyDescent="0.25">
      <c r="A1294" s="11"/>
      <c r="B1294" s="11"/>
      <c r="C1294" s="11"/>
      <c r="D1294" s="13"/>
      <c r="E1294" s="14"/>
      <c r="F1294" s="14"/>
      <c r="G1294" s="26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50"/>
    </row>
    <row r="1295" spans="1:30" x14ac:dyDescent="0.25">
      <c r="A1295" s="11"/>
      <c r="B1295" s="11"/>
      <c r="C1295" s="11"/>
      <c r="D1295" s="13"/>
      <c r="E1295" s="14"/>
      <c r="F1295" s="14"/>
      <c r="G1295" s="26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50"/>
    </row>
    <row r="1296" spans="1:30" x14ac:dyDescent="0.25">
      <c r="A1296" s="11"/>
      <c r="B1296" s="11"/>
      <c r="C1296" s="11"/>
      <c r="D1296" s="13"/>
      <c r="E1296" s="14"/>
      <c r="F1296" s="14"/>
      <c r="G1296" s="26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50"/>
    </row>
    <row r="1297" spans="1:29" x14ac:dyDescent="0.25">
      <c r="A1297" s="11"/>
      <c r="B1297" s="11"/>
      <c r="C1297" s="11"/>
      <c r="D1297" s="13"/>
      <c r="E1297" s="14"/>
      <c r="F1297" s="14"/>
      <c r="G1297" s="26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50"/>
    </row>
    <row r="1298" spans="1:29" x14ac:dyDescent="0.25">
      <c r="A1298" s="11"/>
      <c r="B1298" s="11"/>
      <c r="C1298" s="11"/>
      <c r="D1298" s="13"/>
      <c r="E1298" s="14"/>
      <c r="F1298" s="14"/>
      <c r="G1298" s="26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50"/>
    </row>
    <row r="1299" spans="1:29" x14ac:dyDescent="0.25">
      <c r="A1299" s="11"/>
      <c r="B1299" s="11"/>
      <c r="C1299" s="11"/>
      <c r="D1299" s="13"/>
      <c r="E1299" s="14"/>
      <c r="F1299" s="14"/>
      <c r="G1299" s="26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50"/>
    </row>
    <row r="1300" spans="1:29" x14ac:dyDescent="0.25">
      <c r="A1300" s="11"/>
      <c r="B1300" s="11"/>
      <c r="C1300" s="11"/>
      <c r="D1300" s="13"/>
      <c r="E1300" s="14"/>
      <c r="F1300" s="14"/>
      <c r="G1300" s="26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50"/>
    </row>
    <row r="1301" spans="1:29" x14ac:dyDescent="0.25">
      <c r="A1301" s="11"/>
      <c r="B1301" s="11"/>
      <c r="C1301" s="11"/>
      <c r="D1301" s="13"/>
      <c r="E1301" s="14"/>
      <c r="F1301" s="14"/>
      <c r="G1301" s="26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50"/>
    </row>
    <row r="1302" spans="1:29" x14ac:dyDescent="0.25">
      <c r="A1302" s="11"/>
      <c r="B1302" s="11"/>
      <c r="C1302" s="11"/>
      <c r="D1302" s="13"/>
      <c r="E1302" s="14"/>
      <c r="F1302" s="14"/>
      <c r="G1302" s="26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50"/>
    </row>
    <row r="1303" spans="1:29" x14ac:dyDescent="0.25">
      <c r="A1303" s="11"/>
      <c r="B1303" s="11"/>
      <c r="C1303" s="11"/>
      <c r="D1303" s="13"/>
      <c r="E1303" s="14"/>
      <c r="F1303" s="14"/>
      <c r="G1303" s="26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50"/>
    </row>
    <row r="1304" spans="1:29" x14ac:dyDescent="0.25">
      <c r="A1304" s="11"/>
      <c r="B1304" s="11"/>
      <c r="C1304" s="11"/>
      <c r="D1304" s="13"/>
      <c r="E1304" s="14"/>
      <c r="F1304" s="14"/>
      <c r="G1304" s="26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50"/>
    </row>
    <row r="1305" spans="1:29" x14ac:dyDescent="0.25">
      <c r="A1305" s="11"/>
      <c r="B1305" s="11"/>
      <c r="C1305" s="11"/>
      <c r="D1305" s="13"/>
      <c r="E1305" s="14"/>
      <c r="F1305" s="14"/>
      <c r="G1305" s="26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50"/>
    </row>
    <row r="1306" spans="1:29" x14ac:dyDescent="0.25">
      <c r="A1306" s="11"/>
      <c r="B1306" s="11"/>
      <c r="C1306" s="11"/>
      <c r="D1306" s="13"/>
      <c r="E1306" s="14"/>
      <c r="F1306" s="14"/>
      <c r="G1306" s="26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50"/>
    </row>
    <row r="1307" spans="1:29" x14ac:dyDescent="0.25">
      <c r="A1307" s="11"/>
      <c r="B1307" s="11"/>
      <c r="C1307" s="11"/>
      <c r="D1307" s="13"/>
      <c r="E1307" s="14"/>
      <c r="F1307" s="14"/>
      <c r="G1307" s="26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50"/>
    </row>
    <row r="1308" spans="1:29" x14ac:dyDescent="0.25">
      <c r="A1308" s="11"/>
      <c r="B1308" s="11"/>
      <c r="C1308" s="11"/>
      <c r="D1308" s="13"/>
      <c r="E1308" s="14"/>
      <c r="F1308" s="14"/>
      <c r="G1308" s="26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50"/>
    </row>
    <row r="1309" spans="1:29" x14ac:dyDescent="0.25">
      <c r="A1309" s="11"/>
      <c r="B1309" s="11"/>
      <c r="C1309" s="11"/>
      <c r="D1309" s="13"/>
      <c r="E1309" s="14"/>
      <c r="F1309" s="14"/>
      <c r="G1309" s="26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50"/>
    </row>
    <row r="1310" spans="1:29" x14ac:dyDescent="0.25">
      <c r="A1310" s="11"/>
      <c r="B1310" s="11"/>
      <c r="C1310" s="11"/>
      <c r="D1310" s="13"/>
      <c r="E1310" s="14"/>
      <c r="F1310" s="14"/>
      <c r="G1310" s="26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50"/>
    </row>
    <row r="1311" spans="1:29" x14ac:dyDescent="0.25">
      <c r="A1311" s="11"/>
      <c r="B1311" s="11"/>
      <c r="C1311" s="11"/>
      <c r="D1311" s="13"/>
      <c r="E1311" s="14"/>
      <c r="F1311" s="14"/>
      <c r="G1311" s="26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50"/>
    </row>
    <row r="1312" spans="1:29" x14ac:dyDescent="0.25">
      <c r="A1312" s="11"/>
      <c r="B1312" s="11"/>
      <c r="C1312" s="11"/>
      <c r="D1312" s="13"/>
      <c r="E1312" s="14"/>
      <c r="F1312" s="14"/>
      <c r="G1312" s="26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50"/>
    </row>
    <row r="1313" spans="1:29" x14ac:dyDescent="0.25">
      <c r="A1313" s="11"/>
      <c r="B1313" s="11"/>
      <c r="C1313" s="11"/>
      <c r="D1313" s="13"/>
      <c r="E1313" s="14"/>
      <c r="F1313" s="14"/>
      <c r="G1313" s="26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50"/>
    </row>
    <row r="1314" spans="1:29" x14ac:dyDescent="0.25">
      <c r="A1314" s="11"/>
      <c r="B1314" s="11"/>
      <c r="C1314" s="11"/>
      <c r="D1314" s="13"/>
      <c r="E1314" s="14"/>
      <c r="F1314" s="14"/>
      <c r="G1314" s="26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50"/>
    </row>
    <row r="1315" spans="1:29" x14ac:dyDescent="0.25">
      <c r="A1315" s="11"/>
      <c r="B1315" s="11"/>
      <c r="C1315" s="11"/>
      <c r="D1315" s="13"/>
      <c r="E1315" s="14"/>
      <c r="F1315" s="14"/>
      <c r="G1315" s="26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50"/>
    </row>
    <row r="1316" spans="1:29" x14ac:dyDescent="0.25">
      <c r="A1316" s="11"/>
      <c r="B1316" s="11"/>
      <c r="C1316" s="11"/>
      <c r="D1316" s="13"/>
      <c r="E1316" s="14"/>
      <c r="F1316" s="14"/>
      <c r="G1316" s="26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50"/>
    </row>
    <row r="1317" spans="1:29" x14ac:dyDescent="0.25">
      <c r="A1317" s="11"/>
      <c r="B1317" s="11"/>
      <c r="C1317" s="11"/>
      <c r="D1317" s="13"/>
      <c r="E1317" s="14"/>
      <c r="F1317" s="14"/>
      <c r="G1317" s="26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50"/>
    </row>
    <row r="1318" spans="1:29" x14ac:dyDescent="0.25">
      <c r="A1318" s="11"/>
      <c r="B1318" s="11"/>
      <c r="C1318" s="11"/>
      <c r="D1318" s="13"/>
      <c r="E1318" s="14"/>
      <c r="F1318" s="14"/>
      <c r="G1318" s="26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50"/>
    </row>
    <row r="1319" spans="1:29" x14ac:dyDescent="0.25">
      <c r="A1319" s="11"/>
      <c r="B1319" s="11"/>
      <c r="C1319" s="11"/>
      <c r="D1319" s="13"/>
      <c r="E1319" s="14"/>
      <c r="F1319" s="14"/>
      <c r="G1319" s="26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50"/>
    </row>
    <row r="1320" spans="1:29" x14ac:dyDescent="0.25">
      <c r="A1320" s="11"/>
      <c r="B1320" s="11"/>
      <c r="C1320" s="11"/>
      <c r="D1320" s="13"/>
      <c r="E1320" s="14"/>
      <c r="F1320" s="14"/>
      <c r="G1320" s="26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50"/>
    </row>
    <row r="1321" spans="1:29" x14ac:dyDescent="0.25">
      <c r="A1321" s="11"/>
      <c r="B1321" s="11"/>
      <c r="C1321" s="11"/>
      <c r="D1321" s="13"/>
      <c r="E1321" s="14"/>
      <c r="F1321" s="14"/>
      <c r="G1321" s="26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50"/>
    </row>
    <row r="1322" spans="1:29" x14ac:dyDescent="0.25">
      <c r="A1322" s="11"/>
      <c r="B1322" s="11"/>
      <c r="C1322" s="11"/>
      <c r="D1322" s="13"/>
      <c r="E1322" s="14"/>
      <c r="F1322" s="14"/>
      <c r="G1322" s="26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50"/>
    </row>
    <row r="1323" spans="1:29" x14ac:dyDescent="0.25">
      <c r="A1323" s="11"/>
      <c r="B1323" s="11"/>
      <c r="C1323" s="11"/>
      <c r="D1323" s="13"/>
      <c r="E1323" s="14"/>
      <c r="F1323" s="14"/>
      <c r="G1323" s="26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50"/>
    </row>
    <row r="1324" spans="1:29" x14ac:dyDescent="0.25">
      <c r="A1324" s="11"/>
      <c r="B1324" s="11"/>
      <c r="C1324" s="11"/>
      <c r="D1324" s="13"/>
      <c r="E1324" s="14"/>
      <c r="F1324" s="14"/>
      <c r="G1324" s="26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50"/>
    </row>
    <row r="1325" spans="1:29" x14ac:dyDescent="0.25">
      <c r="A1325" s="11"/>
      <c r="B1325" s="11"/>
      <c r="C1325" s="11"/>
      <c r="D1325" s="13"/>
      <c r="E1325" s="14"/>
      <c r="F1325" s="14"/>
      <c r="G1325" s="26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50"/>
    </row>
    <row r="1326" spans="1:29" x14ac:dyDescent="0.25">
      <c r="A1326" s="11"/>
      <c r="B1326" s="11"/>
      <c r="C1326" s="11"/>
      <c r="D1326" s="13"/>
      <c r="E1326" s="14"/>
      <c r="F1326" s="14"/>
      <c r="G1326" s="26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50"/>
    </row>
    <row r="1327" spans="1:29" x14ac:dyDescent="0.25">
      <c r="A1327" s="11"/>
      <c r="B1327" s="11"/>
      <c r="C1327" s="11"/>
      <c r="D1327" s="13"/>
      <c r="E1327" s="14"/>
      <c r="F1327" s="14"/>
      <c r="G1327" s="26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50"/>
    </row>
    <row r="1328" spans="1:29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50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50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50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50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50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50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50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50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50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50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50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50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50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50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50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50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50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50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50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50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50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50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50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50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50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50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50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50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50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50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50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50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50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50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50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50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50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50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50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50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50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50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50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50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50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50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50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50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50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50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50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50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50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50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50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50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50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50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50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50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50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50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50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50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50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50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50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50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50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50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50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50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50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50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50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50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50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50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50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50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50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50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50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50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50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50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50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50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50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50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50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50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50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50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50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50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50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50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50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50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50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50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50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50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50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50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50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50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50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50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50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50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50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50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50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50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50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50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50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50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50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50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50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50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50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50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50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50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50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50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50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50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50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50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50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50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50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50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50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50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50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50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50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50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50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50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50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50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50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50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50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50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50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50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50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50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50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50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50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50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50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50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50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50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50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50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50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50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50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50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50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50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50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50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50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50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50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50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50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50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50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50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50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50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50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50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50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50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50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50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50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50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50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50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50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50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50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50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50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50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50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50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50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50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50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50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50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50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50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50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50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50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50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50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50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50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50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50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50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50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50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50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50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50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50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50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50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50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50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50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50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50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50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50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50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50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50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50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50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50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50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50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50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50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50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50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50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50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50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50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50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50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50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50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50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50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50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50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50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50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50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50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50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50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50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50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50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50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50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50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50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50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50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50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50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50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50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50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50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50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50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50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50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50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50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50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50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50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50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50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50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50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50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50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50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50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50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50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50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50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50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50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50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50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50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50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50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50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50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50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50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50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50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50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50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50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50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50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50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50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50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50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50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50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50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50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50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50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50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50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50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50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50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50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50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50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50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50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50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50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50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50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50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50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50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50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50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50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50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50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50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50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50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50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50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50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50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50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50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50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50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50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50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50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50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50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50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50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50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50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50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50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50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50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50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50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50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50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50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50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50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50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50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50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50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50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50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50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50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50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50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50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50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50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50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50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50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50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50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50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50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50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50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50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50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50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50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50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50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50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50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50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50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50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50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50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50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50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50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50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50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50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50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50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50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50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50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50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50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50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50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50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50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50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50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50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50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50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50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50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50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50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50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50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50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50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50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50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50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50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50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50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50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50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50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50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50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50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50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50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50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50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50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50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50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50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50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50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50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50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50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50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50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50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50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50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50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50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50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50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50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50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50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50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50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50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50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50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50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50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50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50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50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50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50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50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50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50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50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50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50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50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50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50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50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50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50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50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50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50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50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50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50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50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50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50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50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50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50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50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50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50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50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50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50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50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50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50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50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50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50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50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50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50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50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50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50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50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50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50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50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50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50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50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50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50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50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50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50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50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50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50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50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50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50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50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50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50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50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50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50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50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50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50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50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50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50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50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50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50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50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50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50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50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50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50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50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50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50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50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50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50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50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50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50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50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50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50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50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50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50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50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50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50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50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50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50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50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50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50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50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50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50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50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50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50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50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50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50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50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50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50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50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50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50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50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50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50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50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50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50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50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50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50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50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50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50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50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50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50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50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50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50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50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50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50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50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50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50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50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50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50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50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50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50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50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50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50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50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50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50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50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50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50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50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50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50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50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50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50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50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50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50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50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50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50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50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50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50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50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50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50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50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50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50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50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50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50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50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50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50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50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50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50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50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50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50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50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50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50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50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50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50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50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50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50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50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50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50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50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50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50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50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50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50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50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50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50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50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50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50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50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50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50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50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50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50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50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50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50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50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50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50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50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50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50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50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50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50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50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50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50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50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50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50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50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50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50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50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50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50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50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50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50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50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50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50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50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50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50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50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50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50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50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50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50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50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50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50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50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50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50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50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50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50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50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50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50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50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50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50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50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50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50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50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50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50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50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50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50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50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50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50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50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50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50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50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50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50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50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50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50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50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50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50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50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50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50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50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50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5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2021-09-21T18:25:40Z</dcterms:modified>
</cp:coreProperties>
</file>